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ubj\Desktop\"/>
    </mc:Choice>
  </mc:AlternateContent>
  <bookViews>
    <workbookView xWindow="0" yWindow="0" windowWidth="20460" windowHeight="8970" tabRatio="934"/>
  </bookViews>
  <sheets>
    <sheet name="Primitivní" sheetId="111" r:id="rId1"/>
    <sheet name="Tradiční" sheetId="110" r:id="rId2"/>
    <sheet name="Lovecký" sheetId="109" r:id="rId3"/>
    <sheet name="Muži" sheetId="112" r:id="rId4"/>
    <sheet name="Ženy - vše" sheetId="113" r:id="rId5"/>
    <sheet name="Ženy - průmyslový šíp" sheetId="115" r:id="rId6"/>
    <sheet name="Ženy - dřevěný šíp" sheetId="114" r:id="rId7"/>
    <sheet name="Ženy po přepočku koeficientu" sheetId="116" r:id="rId8"/>
    <sheet name="Dorost Hoši" sheetId="118" r:id="rId9"/>
    <sheet name="Dorost Dívky" sheetId="119" r:id="rId10"/>
    <sheet name="Děti do 13 let - Hoši" sheetId="117" r:id="rId11"/>
    <sheet name="Děti do 13 let - Dívky" sheetId="120" r:id="rId12"/>
    <sheet name="Děti do 9 let" sheetId="121" r:id="rId13"/>
    <sheet name="CELKOVÉ" sheetId="61" r:id="rId14"/>
    <sheet name="1.) Rychlostřelba" sheetId="92" r:id="rId15"/>
    <sheet name="2.) Terčovka 20m" sheetId="93" r:id="rId16"/>
    <sheet name="3.) Terčovka 50m" sheetId="94" r:id="rId17"/>
    <sheet name="4.) Královská" sheetId="95" r:id="rId18"/>
    <sheet name="5.) Lovecká" sheetId="96" r:id="rId19"/>
    <sheet name="6.) Rychlá ústupovka" sheetId="97" r:id="rId20"/>
    <sheet name="7.) Hradba" sheetId="98" r:id="rId21"/>
    <sheet name="8.) Kyvadlo" sheetId="99" r:id="rId22"/>
    <sheet name="9.) Hlídka" sheetId="100" r:id="rId23"/>
    <sheet name="10.) Soustřel" sheetId="101" r:id="rId24"/>
    <sheet name="11.) Zbrojnoš" sheetId="102" r:id="rId25"/>
    <sheet name="12.) Běž kam chceš" sheetId="103" r:id="rId26"/>
    <sheet name="13.) Mongol" sheetId="104" r:id="rId27"/>
    <sheet name="14.) Pařez" sheetId="105" r:id="rId28"/>
    <sheet name="15.) Drak Šmak" sheetId="106" r:id="rId29"/>
  </sheets>
  <calcPr calcId="152511"/>
</workbook>
</file>

<file path=xl/calcChain.xml><?xml version="1.0" encoding="utf-8"?>
<calcChain xmlns="http://schemas.openxmlformats.org/spreadsheetml/2006/main">
  <c r="AI10" i="121" l="1"/>
  <c r="AG10" i="121"/>
  <c r="AE10" i="121"/>
  <c r="AC10" i="121"/>
  <c r="AA10" i="121"/>
  <c r="Y10" i="121"/>
  <c r="W10" i="121"/>
  <c r="U10" i="121"/>
  <c r="S10" i="121"/>
  <c r="Q10" i="121"/>
  <c r="O10" i="121"/>
  <c r="M10" i="121"/>
  <c r="K10" i="121"/>
  <c r="I10" i="121"/>
  <c r="G10" i="121"/>
  <c r="AI9" i="121"/>
  <c r="AG9" i="121"/>
  <c r="AE9" i="121"/>
  <c r="AC9" i="121"/>
  <c r="AA9" i="121"/>
  <c r="Y9" i="121"/>
  <c r="W9" i="121"/>
  <c r="U9" i="121"/>
  <c r="S9" i="121"/>
  <c r="Q9" i="121"/>
  <c r="O9" i="121"/>
  <c r="M9" i="121"/>
  <c r="K9" i="121"/>
  <c r="I9" i="121"/>
  <c r="G9" i="121"/>
  <c r="AI8" i="121"/>
  <c r="AG8" i="121"/>
  <c r="AE8" i="121"/>
  <c r="AC8" i="121"/>
  <c r="AA8" i="121"/>
  <c r="Y8" i="121"/>
  <c r="W8" i="121"/>
  <c r="U8" i="121"/>
  <c r="S8" i="121"/>
  <c r="Q8" i="121"/>
  <c r="O8" i="121"/>
  <c r="M8" i="121"/>
  <c r="K8" i="121"/>
  <c r="I8" i="121"/>
  <c r="G8" i="121"/>
  <c r="AI7" i="121"/>
  <c r="AG7" i="121"/>
  <c r="AE7" i="121"/>
  <c r="AC7" i="121"/>
  <c r="AA7" i="121"/>
  <c r="Y7" i="121"/>
  <c r="W7" i="121"/>
  <c r="U7" i="121"/>
  <c r="S7" i="121"/>
  <c r="Q7" i="121"/>
  <c r="O7" i="121"/>
  <c r="M7" i="121"/>
  <c r="K7" i="121"/>
  <c r="I7" i="121"/>
  <c r="G7" i="121"/>
  <c r="AI6" i="121"/>
  <c r="AG6" i="121"/>
  <c r="AE6" i="121"/>
  <c r="AC6" i="121"/>
  <c r="AA6" i="121"/>
  <c r="Y6" i="121"/>
  <c r="W6" i="121"/>
  <c r="U6" i="121"/>
  <c r="S6" i="121"/>
  <c r="Q6" i="121"/>
  <c r="O6" i="121"/>
  <c r="M6" i="121"/>
  <c r="K6" i="121"/>
  <c r="I6" i="121"/>
  <c r="G6" i="121"/>
  <c r="AI5" i="121"/>
  <c r="AG5" i="121"/>
  <c r="AE5" i="121"/>
  <c r="AC5" i="121"/>
  <c r="AA5" i="121"/>
  <c r="Y5" i="121"/>
  <c r="W5" i="121"/>
  <c r="U5" i="121"/>
  <c r="S5" i="121"/>
  <c r="Q5" i="121"/>
  <c r="O5" i="121"/>
  <c r="M5" i="121"/>
  <c r="K5" i="121"/>
  <c r="I5" i="121"/>
  <c r="G5" i="121"/>
  <c r="AI13" i="120"/>
  <c r="AG13" i="120"/>
  <c r="AE13" i="120"/>
  <c r="AC13" i="120"/>
  <c r="AA13" i="120"/>
  <c r="Y13" i="120"/>
  <c r="W13" i="120"/>
  <c r="U13" i="120"/>
  <c r="S13" i="120"/>
  <c r="Q13" i="120"/>
  <c r="O13" i="120"/>
  <c r="M13" i="120"/>
  <c r="K13" i="120"/>
  <c r="I13" i="120"/>
  <c r="G13" i="120"/>
  <c r="AI12" i="120"/>
  <c r="AG12" i="120"/>
  <c r="AE12" i="120"/>
  <c r="AC12" i="120"/>
  <c r="AA12" i="120"/>
  <c r="Y12" i="120"/>
  <c r="W12" i="120"/>
  <c r="U12" i="120"/>
  <c r="S12" i="120"/>
  <c r="Q12" i="120"/>
  <c r="O12" i="120"/>
  <c r="M12" i="120"/>
  <c r="K12" i="120"/>
  <c r="I12" i="120"/>
  <c r="G12" i="120"/>
  <c r="AI11" i="120"/>
  <c r="AG11" i="120"/>
  <c r="AE11" i="120"/>
  <c r="AC11" i="120"/>
  <c r="AA11" i="120"/>
  <c r="Y11" i="120"/>
  <c r="W11" i="120"/>
  <c r="U11" i="120"/>
  <c r="S11" i="120"/>
  <c r="Q11" i="120"/>
  <c r="O11" i="120"/>
  <c r="M11" i="120"/>
  <c r="K11" i="120"/>
  <c r="I11" i="120"/>
  <c r="G11" i="120"/>
  <c r="AI10" i="120"/>
  <c r="AG10" i="120"/>
  <c r="AE10" i="120"/>
  <c r="AC10" i="120"/>
  <c r="AA10" i="120"/>
  <c r="Y10" i="120"/>
  <c r="W10" i="120"/>
  <c r="U10" i="120"/>
  <c r="S10" i="120"/>
  <c r="Q10" i="120"/>
  <c r="O10" i="120"/>
  <c r="M10" i="120"/>
  <c r="K10" i="120"/>
  <c r="I10" i="120"/>
  <c r="G10" i="120"/>
  <c r="AI9" i="120"/>
  <c r="AG9" i="120"/>
  <c r="AE9" i="120"/>
  <c r="AC9" i="120"/>
  <c r="AA9" i="120"/>
  <c r="Y9" i="120"/>
  <c r="W9" i="120"/>
  <c r="U9" i="120"/>
  <c r="S9" i="120"/>
  <c r="Q9" i="120"/>
  <c r="O9" i="120"/>
  <c r="M9" i="120"/>
  <c r="K9" i="120"/>
  <c r="I9" i="120"/>
  <c r="AJ9" i="120" s="1"/>
  <c r="G9" i="120"/>
  <c r="AI8" i="120"/>
  <c r="AG8" i="120"/>
  <c r="AE8" i="120"/>
  <c r="AC8" i="120"/>
  <c r="AA8" i="120"/>
  <c r="Y8" i="120"/>
  <c r="W8" i="120"/>
  <c r="U8" i="120"/>
  <c r="S8" i="120"/>
  <c r="Q8" i="120"/>
  <c r="O8" i="120"/>
  <c r="M8" i="120"/>
  <c r="K8" i="120"/>
  <c r="I8" i="120"/>
  <c r="G8" i="120"/>
  <c r="AI7" i="120"/>
  <c r="AG7" i="120"/>
  <c r="AE7" i="120"/>
  <c r="AC7" i="120"/>
  <c r="AA7" i="120"/>
  <c r="Y7" i="120"/>
  <c r="W7" i="120"/>
  <c r="U7" i="120"/>
  <c r="S7" i="120"/>
  <c r="Q7" i="120"/>
  <c r="O7" i="120"/>
  <c r="M7" i="120"/>
  <c r="K7" i="120"/>
  <c r="I7" i="120"/>
  <c r="G7" i="120"/>
  <c r="AI6" i="120"/>
  <c r="AG6" i="120"/>
  <c r="AE6" i="120"/>
  <c r="AC6" i="120"/>
  <c r="AA6" i="120"/>
  <c r="Y6" i="120"/>
  <c r="W6" i="120"/>
  <c r="U6" i="120"/>
  <c r="S6" i="120"/>
  <c r="Q6" i="120"/>
  <c r="O6" i="120"/>
  <c r="M6" i="120"/>
  <c r="K6" i="120"/>
  <c r="I6" i="120"/>
  <c r="G6" i="120"/>
  <c r="AI5" i="120"/>
  <c r="AG5" i="120"/>
  <c r="AE5" i="120"/>
  <c r="AC5" i="120"/>
  <c r="AA5" i="120"/>
  <c r="Y5" i="120"/>
  <c r="W5" i="120"/>
  <c r="U5" i="120"/>
  <c r="S5" i="120"/>
  <c r="Q5" i="120"/>
  <c r="O5" i="120"/>
  <c r="M5" i="120"/>
  <c r="K5" i="120"/>
  <c r="I5" i="120"/>
  <c r="AJ5" i="120" s="1"/>
  <c r="G5" i="120"/>
  <c r="AI13" i="119"/>
  <c r="AG13" i="119"/>
  <c r="AE13" i="119"/>
  <c r="AC13" i="119"/>
  <c r="AA13" i="119"/>
  <c r="Y13" i="119"/>
  <c r="W13" i="119"/>
  <c r="U13" i="119"/>
  <c r="S13" i="119"/>
  <c r="Q13" i="119"/>
  <c r="O13" i="119"/>
  <c r="M13" i="119"/>
  <c r="K13" i="119"/>
  <c r="I13" i="119"/>
  <c r="G13" i="119"/>
  <c r="AI12" i="119"/>
  <c r="AG12" i="119"/>
  <c r="AE12" i="119"/>
  <c r="AC12" i="119"/>
  <c r="AA12" i="119"/>
  <c r="Y12" i="119"/>
  <c r="W12" i="119"/>
  <c r="U12" i="119"/>
  <c r="S12" i="119"/>
  <c r="Q12" i="119"/>
  <c r="O12" i="119"/>
  <c r="M12" i="119"/>
  <c r="K12" i="119"/>
  <c r="I12" i="119"/>
  <c r="G12" i="119"/>
  <c r="AI11" i="119"/>
  <c r="AG11" i="119"/>
  <c r="AE11" i="119"/>
  <c r="AC11" i="119"/>
  <c r="AA11" i="119"/>
  <c r="Y11" i="119"/>
  <c r="W11" i="119"/>
  <c r="U11" i="119"/>
  <c r="S11" i="119"/>
  <c r="Q11" i="119"/>
  <c r="O11" i="119"/>
  <c r="M11" i="119"/>
  <c r="K11" i="119"/>
  <c r="I11" i="119"/>
  <c r="G11" i="119"/>
  <c r="AI10" i="119"/>
  <c r="AG10" i="119"/>
  <c r="AE10" i="119"/>
  <c r="AC10" i="119"/>
  <c r="AA10" i="119"/>
  <c r="Y10" i="119"/>
  <c r="W10" i="119"/>
  <c r="U10" i="119"/>
  <c r="S10" i="119"/>
  <c r="Q10" i="119"/>
  <c r="O10" i="119"/>
  <c r="M10" i="119"/>
  <c r="K10" i="119"/>
  <c r="I10" i="119"/>
  <c r="G10" i="119"/>
  <c r="AI9" i="119"/>
  <c r="AG9" i="119"/>
  <c r="AE9" i="119"/>
  <c r="AC9" i="119"/>
  <c r="AA9" i="119"/>
  <c r="Y9" i="119"/>
  <c r="W9" i="119"/>
  <c r="U9" i="119"/>
  <c r="S9" i="119"/>
  <c r="Q9" i="119"/>
  <c r="O9" i="119"/>
  <c r="M9" i="119"/>
  <c r="K9" i="119"/>
  <c r="I9" i="119"/>
  <c r="G9" i="119"/>
  <c r="AI8" i="119"/>
  <c r="AG8" i="119"/>
  <c r="AE8" i="119"/>
  <c r="AC8" i="119"/>
  <c r="AA8" i="119"/>
  <c r="Y8" i="119"/>
  <c r="W8" i="119"/>
  <c r="U8" i="119"/>
  <c r="S8" i="119"/>
  <c r="Q8" i="119"/>
  <c r="O8" i="119"/>
  <c r="M8" i="119"/>
  <c r="K8" i="119"/>
  <c r="I8" i="119"/>
  <c r="G8" i="119"/>
  <c r="AI7" i="119"/>
  <c r="AG7" i="119"/>
  <c r="AE7" i="119"/>
  <c r="AC7" i="119"/>
  <c r="AA7" i="119"/>
  <c r="Y7" i="119"/>
  <c r="W7" i="119"/>
  <c r="U7" i="119"/>
  <c r="S7" i="119"/>
  <c r="Q7" i="119"/>
  <c r="O7" i="119"/>
  <c r="M7" i="119"/>
  <c r="K7" i="119"/>
  <c r="I7" i="119"/>
  <c r="G7" i="119"/>
  <c r="AI6" i="119"/>
  <c r="AG6" i="119"/>
  <c r="AE6" i="119"/>
  <c r="AC6" i="119"/>
  <c r="AA6" i="119"/>
  <c r="Y6" i="119"/>
  <c r="W6" i="119"/>
  <c r="U6" i="119"/>
  <c r="S6" i="119"/>
  <c r="Q6" i="119"/>
  <c r="O6" i="119"/>
  <c r="M6" i="119"/>
  <c r="K6" i="119"/>
  <c r="I6" i="119"/>
  <c r="G6" i="119"/>
  <c r="AI5" i="119"/>
  <c r="AG5" i="119"/>
  <c r="AE5" i="119"/>
  <c r="AC5" i="119"/>
  <c r="AA5" i="119"/>
  <c r="Y5" i="119"/>
  <c r="W5" i="119"/>
  <c r="U5" i="119"/>
  <c r="S5" i="119"/>
  <c r="Q5" i="119"/>
  <c r="O5" i="119"/>
  <c r="M5" i="119"/>
  <c r="K5" i="119"/>
  <c r="I5" i="119"/>
  <c r="G5" i="119"/>
  <c r="AI9" i="118"/>
  <c r="AG9" i="118"/>
  <c r="AE9" i="118"/>
  <c r="AC9" i="118"/>
  <c r="AA9" i="118"/>
  <c r="Y9" i="118"/>
  <c r="W9" i="118"/>
  <c r="U9" i="118"/>
  <c r="S9" i="118"/>
  <c r="Q9" i="118"/>
  <c r="O9" i="118"/>
  <c r="M9" i="118"/>
  <c r="K9" i="118"/>
  <c r="I9" i="118"/>
  <c r="G9" i="118"/>
  <c r="AI8" i="118"/>
  <c r="AG8" i="118"/>
  <c r="AE8" i="118"/>
  <c r="AC8" i="118"/>
  <c r="AA8" i="118"/>
  <c r="Y8" i="118"/>
  <c r="W8" i="118"/>
  <c r="U8" i="118"/>
  <c r="S8" i="118"/>
  <c r="Q8" i="118"/>
  <c r="O8" i="118"/>
  <c r="M8" i="118"/>
  <c r="K8" i="118"/>
  <c r="I8" i="118"/>
  <c r="G8" i="118"/>
  <c r="AI7" i="118"/>
  <c r="AG7" i="118"/>
  <c r="AE7" i="118"/>
  <c r="AC7" i="118"/>
  <c r="AA7" i="118"/>
  <c r="Y7" i="118"/>
  <c r="W7" i="118"/>
  <c r="U7" i="118"/>
  <c r="S7" i="118"/>
  <c r="Q7" i="118"/>
  <c r="O7" i="118"/>
  <c r="M7" i="118"/>
  <c r="K7" i="118"/>
  <c r="I7" i="118"/>
  <c r="G7" i="118"/>
  <c r="AI6" i="118"/>
  <c r="AG6" i="118"/>
  <c r="AE6" i="118"/>
  <c r="AC6" i="118"/>
  <c r="AA6" i="118"/>
  <c r="Y6" i="118"/>
  <c r="W6" i="118"/>
  <c r="U6" i="118"/>
  <c r="S6" i="118"/>
  <c r="Q6" i="118"/>
  <c r="O6" i="118"/>
  <c r="M6" i="118"/>
  <c r="K6" i="118"/>
  <c r="I6" i="118"/>
  <c r="G6" i="118"/>
  <c r="AI5" i="118"/>
  <c r="AG5" i="118"/>
  <c r="AE5" i="118"/>
  <c r="AC5" i="118"/>
  <c r="AA5" i="118"/>
  <c r="Y5" i="118"/>
  <c r="W5" i="118"/>
  <c r="U5" i="118"/>
  <c r="S5" i="118"/>
  <c r="Q5" i="118"/>
  <c r="O5" i="118"/>
  <c r="M5" i="118"/>
  <c r="K5" i="118"/>
  <c r="I5" i="118"/>
  <c r="G5" i="118"/>
  <c r="AI13" i="117"/>
  <c r="AG13" i="117"/>
  <c r="AE13" i="117"/>
  <c r="AC13" i="117"/>
  <c r="AA13" i="117"/>
  <c r="Y13" i="117"/>
  <c r="W13" i="117"/>
  <c r="U13" i="117"/>
  <c r="S13" i="117"/>
  <c r="Q13" i="117"/>
  <c r="O13" i="117"/>
  <c r="M13" i="117"/>
  <c r="K13" i="117"/>
  <c r="I13" i="117"/>
  <c r="G13" i="117"/>
  <c r="AI12" i="117"/>
  <c r="AG12" i="117"/>
  <c r="AE12" i="117"/>
  <c r="AC12" i="117"/>
  <c r="AA12" i="117"/>
  <c r="Y12" i="117"/>
  <c r="W12" i="117"/>
  <c r="U12" i="117"/>
  <c r="S12" i="117"/>
  <c r="Q12" i="117"/>
  <c r="O12" i="117"/>
  <c r="M12" i="117"/>
  <c r="K12" i="117"/>
  <c r="I12" i="117"/>
  <c r="G12" i="117"/>
  <c r="AI11" i="117"/>
  <c r="AG11" i="117"/>
  <c r="AE11" i="117"/>
  <c r="AC11" i="117"/>
  <c r="AA11" i="117"/>
  <c r="Y11" i="117"/>
  <c r="W11" i="117"/>
  <c r="U11" i="117"/>
  <c r="S11" i="117"/>
  <c r="Q11" i="117"/>
  <c r="O11" i="117"/>
  <c r="M11" i="117"/>
  <c r="K11" i="117"/>
  <c r="I11" i="117"/>
  <c r="G11" i="117"/>
  <c r="AI9" i="117"/>
  <c r="AG9" i="117"/>
  <c r="AE9" i="117"/>
  <c r="AC9" i="117"/>
  <c r="AA9" i="117"/>
  <c r="Y9" i="117"/>
  <c r="W9" i="117"/>
  <c r="U9" i="117"/>
  <c r="S9" i="117"/>
  <c r="Q9" i="117"/>
  <c r="O9" i="117"/>
  <c r="M9" i="117"/>
  <c r="K9" i="117"/>
  <c r="I9" i="117"/>
  <c r="G9" i="117"/>
  <c r="AI10" i="117"/>
  <c r="AG10" i="117"/>
  <c r="AE10" i="117"/>
  <c r="AC10" i="117"/>
  <c r="AA10" i="117"/>
  <c r="Y10" i="117"/>
  <c r="W10" i="117"/>
  <c r="U10" i="117"/>
  <c r="S10" i="117"/>
  <c r="Q10" i="117"/>
  <c r="O10" i="117"/>
  <c r="M10" i="117"/>
  <c r="K10" i="117"/>
  <c r="I10" i="117"/>
  <c r="G10" i="117"/>
  <c r="AI8" i="117"/>
  <c r="AG8" i="117"/>
  <c r="AE8" i="117"/>
  <c r="AC8" i="117"/>
  <c r="AA8" i="117"/>
  <c r="Y8" i="117"/>
  <c r="W8" i="117"/>
  <c r="U8" i="117"/>
  <c r="S8" i="117"/>
  <c r="Q8" i="117"/>
  <c r="O8" i="117"/>
  <c r="M8" i="117"/>
  <c r="K8" i="117"/>
  <c r="I8" i="117"/>
  <c r="G8" i="117"/>
  <c r="AI7" i="117"/>
  <c r="AG7" i="117"/>
  <c r="AE7" i="117"/>
  <c r="AC7" i="117"/>
  <c r="AA7" i="117"/>
  <c r="Y7" i="117"/>
  <c r="W7" i="117"/>
  <c r="U7" i="117"/>
  <c r="S7" i="117"/>
  <c r="Q7" i="117"/>
  <c r="O7" i="117"/>
  <c r="M7" i="117"/>
  <c r="K7" i="117"/>
  <c r="I7" i="117"/>
  <c r="G7" i="117"/>
  <c r="AI6" i="117"/>
  <c r="AG6" i="117"/>
  <c r="AE6" i="117"/>
  <c r="AC6" i="117"/>
  <c r="AA6" i="117"/>
  <c r="Y6" i="117"/>
  <c r="W6" i="117"/>
  <c r="U6" i="117"/>
  <c r="S6" i="117"/>
  <c r="Q6" i="117"/>
  <c r="O6" i="117"/>
  <c r="M6" i="117"/>
  <c r="K6" i="117"/>
  <c r="I6" i="117"/>
  <c r="G6" i="117"/>
  <c r="AI5" i="117"/>
  <c r="AG5" i="117"/>
  <c r="AE5" i="117"/>
  <c r="AC5" i="117"/>
  <c r="AA5" i="117"/>
  <c r="Y5" i="117"/>
  <c r="W5" i="117"/>
  <c r="U5" i="117"/>
  <c r="S5" i="117"/>
  <c r="Q5" i="117"/>
  <c r="O5" i="117"/>
  <c r="M5" i="117"/>
  <c r="K5" i="117"/>
  <c r="I5" i="117"/>
  <c r="G5" i="117"/>
  <c r="AI28" i="116"/>
  <c r="AG28" i="116"/>
  <c r="AE28" i="116"/>
  <c r="AC28" i="116"/>
  <c r="AA28" i="116"/>
  <c r="Y28" i="116"/>
  <c r="W28" i="116"/>
  <c r="U28" i="116"/>
  <c r="S28" i="116"/>
  <c r="Q28" i="116"/>
  <c r="O28" i="116"/>
  <c r="M28" i="116"/>
  <c r="K28" i="116"/>
  <c r="I28" i="116"/>
  <c r="G28" i="116"/>
  <c r="AI27" i="116"/>
  <c r="AG27" i="116"/>
  <c r="AE27" i="116"/>
  <c r="AC27" i="116"/>
  <c r="AA27" i="116"/>
  <c r="Y27" i="116"/>
  <c r="W27" i="116"/>
  <c r="U27" i="116"/>
  <c r="S27" i="116"/>
  <c r="Q27" i="116"/>
  <c r="O27" i="116"/>
  <c r="M27" i="116"/>
  <c r="K27" i="116"/>
  <c r="I27" i="116"/>
  <c r="G27" i="116"/>
  <c r="AI24" i="116"/>
  <c r="AG24" i="116"/>
  <c r="AE24" i="116"/>
  <c r="AC24" i="116"/>
  <c r="AA24" i="116"/>
  <c r="Y24" i="116"/>
  <c r="W24" i="116"/>
  <c r="U24" i="116"/>
  <c r="S24" i="116"/>
  <c r="Q24" i="116"/>
  <c r="O24" i="116"/>
  <c r="M24" i="116"/>
  <c r="K24" i="116"/>
  <c r="I24" i="116"/>
  <c r="G24" i="116"/>
  <c r="AI26" i="116"/>
  <c r="AG26" i="116"/>
  <c r="AE26" i="116"/>
  <c r="AC26" i="116"/>
  <c r="AA26" i="116"/>
  <c r="Y26" i="116"/>
  <c r="W26" i="116"/>
  <c r="U26" i="116"/>
  <c r="S26" i="116"/>
  <c r="Q26" i="116"/>
  <c r="O26" i="116"/>
  <c r="M26" i="116"/>
  <c r="K26" i="116"/>
  <c r="I26" i="116"/>
  <c r="G26" i="116"/>
  <c r="AI25" i="116"/>
  <c r="AG25" i="116"/>
  <c r="AE25" i="116"/>
  <c r="AC25" i="116"/>
  <c r="AA25" i="116"/>
  <c r="Y25" i="116"/>
  <c r="W25" i="116"/>
  <c r="U25" i="116"/>
  <c r="S25" i="116"/>
  <c r="Q25" i="116"/>
  <c r="O25" i="116"/>
  <c r="M25" i="116"/>
  <c r="K25" i="116"/>
  <c r="I25" i="116"/>
  <c r="G25" i="116"/>
  <c r="AI21" i="116"/>
  <c r="AG21" i="116"/>
  <c r="AE21" i="116"/>
  <c r="AC21" i="116"/>
  <c r="AA21" i="116"/>
  <c r="Y21" i="116"/>
  <c r="W21" i="116"/>
  <c r="U21" i="116"/>
  <c r="S21" i="116"/>
  <c r="Q21" i="116"/>
  <c r="O21" i="116"/>
  <c r="M21" i="116"/>
  <c r="K21" i="116"/>
  <c r="I21" i="116"/>
  <c r="G21" i="116"/>
  <c r="AI23" i="116"/>
  <c r="AG23" i="116"/>
  <c r="AE23" i="116"/>
  <c r="AC23" i="116"/>
  <c r="AA23" i="116"/>
  <c r="Y23" i="116"/>
  <c r="W23" i="116"/>
  <c r="U23" i="116"/>
  <c r="S23" i="116"/>
  <c r="Q23" i="116"/>
  <c r="O23" i="116"/>
  <c r="M23" i="116"/>
  <c r="K23" i="116"/>
  <c r="I23" i="116"/>
  <c r="G23" i="116"/>
  <c r="AI22" i="116"/>
  <c r="AG22" i="116"/>
  <c r="AE22" i="116"/>
  <c r="AC22" i="116"/>
  <c r="AA22" i="116"/>
  <c r="Y22" i="116"/>
  <c r="W22" i="116"/>
  <c r="U22" i="116"/>
  <c r="S22" i="116"/>
  <c r="Q22" i="116"/>
  <c r="O22" i="116"/>
  <c r="M22" i="116"/>
  <c r="K22" i="116"/>
  <c r="I22" i="116"/>
  <c r="G22" i="116"/>
  <c r="AI20" i="116"/>
  <c r="AG20" i="116"/>
  <c r="AE20" i="116"/>
  <c r="AC20" i="116"/>
  <c r="AA20" i="116"/>
  <c r="Y20" i="116"/>
  <c r="W20" i="116"/>
  <c r="U20" i="116"/>
  <c r="S20" i="116"/>
  <c r="Q20" i="116"/>
  <c r="O20" i="116"/>
  <c r="M20" i="116"/>
  <c r="K20" i="116"/>
  <c r="I20" i="116"/>
  <c r="G20" i="116"/>
  <c r="AI19" i="116"/>
  <c r="AG19" i="116"/>
  <c r="AE19" i="116"/>
  <c r="AC19" i="116"/>
  <c r="AA19" i="116"/>
  <c r="Y19" i="116"/>
  <c r="W19" i="116"/>
  <c r="U19" i="116"/>
  <c r="S19" i="116"/>
  <c r="Q19" i="116"/>
  <c r="O19" i="116"/>
  <c r="M19" i="116"/>
  <c r="K19" i="116"/>
  <c r="I19" i="116"/>
  <c r="G19" i="116"/>
  <c r="AI18" i="116"/>
  <c r="AG18" i="116"/>
  <c r="AE18" i="116"/>
  <c r="AC18" i="116"/>
  <c r="AA18" i="116"/>
  <c r="Y18" i="116"/>
  <c r="W18" i="116"/>
  <c r="U18" i="116"/>
  <c r="S18" i="116"/>
  <c r="Q18" i="116"/>
  <c r="O18" i="116"/>
  <c r="M18" i="116"/>
  <c r="K18" i="116"/>
  <c r="I18" i="116"/>
  <c r="G18" i="116"/>
  <c r="AI17" i="116"/>
  <c r="AG17" i="116"/>
  <c r="AE17" i="116"/>
  <c r="AC17" i="116"/>
  <c r="AA17" i="116"/>
  <c r="Y17" i="116"/>
  <c r="W17" i="116"/>
  <c r="U17" i="116"/>
  <c r="S17" i="116"/>
  <c r="Q17" i="116"/>
  <c r="O17" i="116"/>
  <c r="M17" i="116"/>
  <c r="K17" i="116"/>
  <c r="I17" i="116"/>
  <c r="G17" i="116"/>
  <c r="AI16" i="116"/>
  <c r="AG16" i="116"/>
  <c r="AE16" i="116"/>
  <c r="AC16" i="116"/>
  <c r="AA16" i="116"/>
  <c r="Y16" i="116"/>
  <c r="W16" i="116"/>
  <c r="U16" i="116"/>
  <c r="S16" i="116"/>
  <c r="Q16" i="116"/>
  <c r="O16" i="116"/>
  <c r="M16" i="116"/>
  <c r="K16" i="116"/>
  <c r="I16" i="116"/>
  <c r="G16" i="116"/>
  <c r="AI15" i="116"/>
  <c r="AG15" i="116"/>
  <c r="AE15" i="116"/>
  <c r="AC15" i="116"/>
  <c r="AA15" i="116"/>
  <c r="Y15" i="116"/>
  <c r="W15" i="116"/>
  <c r="U15" i="116"/>
  <c r="S15" i="116"/>
  <c r="Q15" i="116"/>
  <c r="O15" i="116"/>
  <c r="M15" i="116"/>
  <c r="K15" i="116"/>
  <c r="I15" i="116"/>
  <c r="G15" i="116"/>
  <c r="AI14" i="116"/>
  <c r="AG14" i="116"/>
  <c r="AE14" i="116"/>
  <c r="AC14" i="116"/>
  <c r="AA14" i="116"/>
  <c r="Y14" i="116"/>
  <c r="W14" i="116"/>
  <c r="U14" i="116"/>
  <c r="S14" i="116"/>
  <c r="Q14" i="116"/>
  <c r="O14" i="116"/>
  <c r="M14" i="116"/>
  <c r="K14" i="116"/>
  <c r="I14" i="116"/>
  <c r="G14" i="116"/>
  <c r="AI9" i="116"/>
  <c r="AG9" i="116"/>
  <c r="AE9" i="116"/>
  <c r="AC9" i="116"/>
  <c r="AA9" i="116"/>
  <c r="Y9" i="116"/>
  <c r="W9" i="116"/>
  <c r="U9" i="116"/>
  <c r="S9" i="116"/>
  <c r="Q9" i="116"/>
  <c r="O9" i="116"/>
  <c r="M9" i="116"/>
  <c r="K9" i="116"/>
  <c r="I9" i="116"/>
  <c r="G9" i="116"/>
  <c r="AI13" i="116"/>
  <c r="AG13" i="116"/>
  <c r="AE13" i="116"/>
  <c r="AC13" i="116"/>
  <c r="AA13" i="116"/>
  <c r="Y13" i="116"/>
  <c r="W13" i="116"/>
  <c r="U13" i="116"/>
  <c r="S13" i="116"/>
  <c r="Q13" i="116"/>
  <c r="O13" i="116"/>
  <c r="M13" i="116"/>
  <c r="K13" i="116"/>
  <c r="I13" i="116"/>
  <c r="G13" i="116"/>
  <c r="AI12" i="116"/>
  <c r="AG12" i="116"/>
  <c r="AE12" i="116"/>
  <c r="AC12" i="116"/>
  <c r="AA12" i="116"/>
  <c r="Y12" i="116"/>
  <c r="W12" i="116"/>
  <c r="U12" i="116"/>
  <c r="S12" i="116"/>
  <c r="Q12" i="116"/>
  <c r="O12" i="116"/>
  <c r="M12" i="116"/>
  <c r="K12" i="116"/>
  <c r="I12" i="116"/>
  <c r="G12" i="116"/>
  <c r="AI11" i="116"/>
  <c r="AG11" i="116"/>
  <c r="AE11" i="116"/>
  <c r="AC11" i="116"/>
  <c r="AA11" i="116"/>
  <c r="Y11" i="116"/>
  <c r="W11" i="116"/>
  <c r="U11" i="116"/>
  <c r="S11" i="116"/>
  <c r="Q11" i="116"/>
  <c r="O11" i="116"/>
  <c r="M11" i="116"/>
  <c r="K11" i="116"/>
  <c r="I11" i="116"/>
  <c r="G11" i="116"/>
  <c r="AI10" i="116"/>
  <c r="AG10" i="116"/>
  <c r="AE10" i="116"/>
  <c r="AC10" i="116"/>
  <c r="AA10" i="116"/>
  <c r="Y10" i="116"/>
  <c r="W10" i="116"/>
  <c r="U10" i="116"/>
  <c r="S10" i="116"/>
  <c r="Q10" i="116"/>
  <c r="O10" i="116"/>
  <c r="M10" i="116"/>
  <c r="K10" i="116"/>
  <c r="I10" i="116"/>
  <c r="G10" i="116"/>
  <c r="AI8" i="116"/>
  <c r="AG8" i="116"/>
  <c r="AE8" i="116"/>
  <c r="AC8" i="116"/>
  <c r="AA8" i="116"/>
  <c r="Y8" i="116"/>
  <c r="W8" i="116"/>
  <c r="U8" i="116"/>
  <c r="S8" i="116"/>
  <c r="Q8" i="116"/>
  <c r="O8" i="116"/>
  <c r="M8" i="116"/>
  <c r="K8" i="116"/>
  <c r="I8" i="116"/>
  <c r="G8" i="116"/>
  <c r="AI7" i="116"/>
  <c r="AG7" i="116"/>
  <c r="AE7" i="116"/>
  <c r="AC7" i="116"/>
  <c r="AA7" i="116"/>
  <c r="Y7" i="116"/>
  <c r="W7" i="116"/>
  <c r="U7" i="116"/>
  <c r="S7" i="116"/>
  <c r="Q7" i="116"/>
  <c r="O7" i="116"/>
  <c r="M7" i="116"/>
  <c r="K7" i="116"/>
  <c r="I7" i="116"/>
  <c r="G7" i="116"/>
  <c r="AI6" i="116"/>
  <c r="AG6" i="116"/>
  <c r="AE6" i="116"/>
  <c r="AC6" i="116"/>
  <c r="AA6" i="116"/>
  <c r="Y6" i="116"/>
  <c r="W6" i="116"/>
  <c r="U6" i="116"/>
  <c r="S6" i="116"/>
  <c r="Q6" i="116"/>
  <c r="O6" i="116"/>
  <c r="M6" i="116"/>
  <c r="K6" i="116"/>
  <c r="I6" i="116"/>
  <c r="G6" i="116"/>
  <c r="AI5" i="116"/>
  <c r="AG5" i="116"/>
  <c r="AE5" i="116"/>
  <c r="AC5" i="116"/>
  <c r="AA5" i="116"/>
  <c r="Y5" i="116"/>
  <c r="W5" i="116"/>
  <c r="U5" i="116"/>
  <c r="S5" i="116"/>
  <c r="Q5" i="116"/>
  <c r="O5" i="116"/>
  <c r="M5" i="116"/>
  <c r="K5" i="116"/>
  <c r="I5" i="116"/>
  <c r="G5" i="116"/>
  <c r="AI24" i="115"/>
  <c r="AG24" i="115"/>
  <c r="AE24" i="115"/>
  <c r="AC24" i="115"/>
  <c r="AA24" i="115"/>
  <c r="Y24" i="115"/>
  <c r="W24" i="115"/>
  <c r="U24" i="115"/>
  <c r="S24" i="115"/>
  <c r="Q24" i="115"/>
  <c r="O24" i="115"/>
  <c r="M24" i="115"/>
  <c r="K24" i="115"/>
  <c r="I24" i="115"/>
  <c r="G24" i="115"/>
  <c r="AI23" i="115"/>
  <c r="AG23" i="115"/>
  <c r="AE23" i="115"/>
  <c r="AC23" i="115"/>
  <c r="AA23" i="115"/>
  <c r="Y23" i="115"/>
  <c r="W23" i="115"/>
  <c r="U23" i="115"/>
  <c r="S23" i="115"/>
  <c r="Q23" i="115"/>
  <c r="O23" i="115"/>
  <c r="M23" i="115"/>
  <c r="K23" i="115"/>
  <c r="I23" i="115"/>
  <c r="G23" i="115"/>
  <c r="AI22" i="115"/>
  <c r="AG22" i="115"/>
  <c r="AE22" i="115"/>
  <c r="AC22" i="115"/>
  <c r="AA22" i="115"/>
  <c r="Y22" i="115"/>
  <c r="W22" i="115"/>
  <c r="U22" i="115"/>
  <c r="S22" i="115"/>
  <c r="Q22" i="115"/>
  <c r="O22" i="115"/>
  <c r="M22" i="115"/>
  <c r="K22" i="115"/>
  <c r="I22" i="115"/>
  <c r="G22" i="115"/>
  <c r="AI21" i="115"/>
  <c r="AG21" i="115"/>
  <c r="AE21" i="115"/>
  <c r="AC21" i="115"/>
  <c r="AA21" i="115"/>
  <c r="Y21" i="115"/>
  <c r="W21" i="115"/>
  <c r="U21" i="115"/>
  <c r="S21" i="115"/>
  <c r="Q21" i="115"/>
  <c r="O21" i="115"/>
  <c r="M21" i="115"/>
  <c r="K21" i="115"/>
  <c r="I21" i="115"/>
  <c r="G21" i="115"/>
  <c r="AI20" i="115"/>
  <c r="AG20" i="115"/>
  <c r="AE20" i="115"/>
  <c r="AC20" i="115"/>
  <c r="AA20" i="115"/>
  <c r="Y20" i="115"/>
  <c r="W20" i="115"/>
  <c r="U20" i="115"/>
  <c r="S20" i="115"/>
  <c r="Q20" i="115"/>
  <c r="O20" i="115"/>
  <c r="M20" i="115"/>
  <c r="K20" i="115"/>
  <c r="I20" i="115"/>
  <c r="G20" i="115"/>
  <c r="AI19" i="115"/>
  <c r="AG19" i="115"/>
  <c r="AE19" i="115"/>
  <c r="AC19" i="115"/>
  <c r="AA19" i="115"/>
  <c r="Y19" i="115"/>
  <c r="W19" i="115"/>
  <c r="U19" i="115"/>
  <c r="S19" i="115"/>
  <c r="Q19" i="115"/>
  <c r="O19" i="115"/>
  <c r="M19" i="115"/>
  <c r="K19" i="115"/>
  <c r="I19" i="115"/>
  <c r="G19" i="115"/>
  <c r="AI18" i="115"/>
  <c r="AG18" i="115"/>
  <c r="AE18" i="115"/>
  <c r="AC18" i="115"/>
  <c r="AA18" i="115"/>
  <c r="Y18" i="115"/>
  <c r="W18" i="115"/>
  <c r="U18" i="115"/>
  <c r="S18" i="115"/>
  <c r="Q18" i="115"/>
  <c r="O18" i="115"/>
  <c r="M18" i="115"/>
  <c r="K18" i="115"/>
  <c r="I18" i="115"/>
  <c r="G18" i="115"/>
  <c r="AI17" i="115"/>
  <c r="AG17" i="115"/>
  <c r="AE17" i="115"/>
  <c r="AC17" i="115"/>
  <c r="AA17" i="115"/>
  <c r="Y17" i="115"/>
  <c r="W17" i="115"/>
  <c r="U17" i="115"/>
  <c r="S17" i="115"/>
  <c r="Q17" i="115"/>
  <c r="O17" i="115"/>
  <c r="M17" i="115"/>
  <c r="K17" i="115"/>
  <c r="I17" i="115"/>
  <c r="G17" i="115"/>
  <c r="AI15" i="115"/>
  <c r="AG15" i="115"/>
  <c r="AE15" i="115"/>
  <c r="AC15" i="115"/>
  <c r="AA15" i="115"/>
  <c r="Y15" i="115"/>
  <c r="W15" i="115"/>
  <c r="U15" i="115"/>
  <c r="S15" i="115"/>
  <c r="Q15" i="115"/>
  <c r="O15" i="115"/>
  <c r="M15" i="115"/>
  <c r="K15" i="115"/>
  <c r="I15" i="115"/>
  <c r="G15" i="115"/>
  <c r="AI16" i="115"/>
  <c r="AG16" i="115"/>
  <c r="AE16" i="115"/>
  <c r="AC16" i="115"/>
  <c r="AA16" i="115"/>
  <c r="Y16" i="115"/>
  <c r="W16" i="115"/>
  <c r="U16" i="115"/>
  <c r="S16" i="115"/>
  <c r="Q16" i="115"/>
  <c r="O16" i="115"/>
  <c r="M16" i="115"/>
  <c r="K16" i="115"/>
  <c r="I16" i="115"/>
  <c r="G16" i="115"/>
  <c r="AI14" i="115"/>
  <c r="AG14" i="115"/>
  <c r="AE14" i="115"/>
  <c r="AC14" i="115"/>
  <c r="AA14" i="115"/>
  <c r="Y14" i="115"/>
  <c r="W14" i="115"/>
  <c r="U14" i="115"/>
  <c r="S14" i="115"/>
  <c r="Q14" i="115"/>
  <c r="O14" i="115"/>
  <c r="M14" i="115"/>
  <c r="K14" i="115"/>
  <c r="I14" i="115"/>
  <c r="G14" i="115"/>
  <c r="AI13" i="115"/>
  <c r="AG13" i="115"/>
  <c r="AE13" i="115"/>
  <c r="AC13" i="115"/>
  <c r="AA13" i="115"/>
  <c r="Y13" i="115"/>
  <c r="W13" i="115"/>
  <c r="U13" i="115"/>
  <c r="S13" i="115"/>
  <c r="Q13" i="115"/>
  <c r="O13" i="115"/>
  <c r="M13" i="115"/>
  <c r="K13" i="115"/>
  <c r="I13" i="115"/>
  <c r="G13" i="115"/>
  <c r="AI12" i="115"/>
  <c r="AG12" i="115"/>
  <c r="AE12" i="115"/>
  <c r="AC12" i="115"/>
  <c r="AA12" i="115"/>
  <c r="Y12" i="115"/>
  <c r="W12" i="115"/>
  <c r="U12" i="115"/>
  <c r="S12" i="115"/>
  <c r="Q12" i="115"/>
  <c r="O12" i="115"/>
  <c r="M12" i="115"/>
  <c r="K12" i="115"/>
  <c r="I12" i="115"/>
  <c r="G12" i="115"/>
  <c r="AI11" i="115"/>
  <c r="AG11" i="115"/>
  <c r="AE11" i="115"/>
  <c r="AC11" i="115"/>
  <c r="AA11" i="115"/>
  <c r="Y11" i="115"/>
  <c r="W11" i="115"/>
  <c r="U11" i="115"/>
  <c r="S11" i="115"/>
  <c r="Q11" i="115"/>
  <c r="O11" i="115"/>
  <c r="M11" i="115"/>
  <c r="K11" i="115"/>
  <c r="I11" i="115"/>
  <c r="G11" i="115"/>
  <c r="AI10" i="115"/>
  <c r="AG10" i="115"/>
  <c r="AE10" i="115"/>
  <c r="AC10" i="115"/>
  <c r="AA10" i="115"/>
  <c r="Y10" i="115"/>
  <c r="W10" i="115"/>
  <c r="U10" i="115"/>
  <c r="S10" i="115"/>
  <c r="Q10" i="115"/>
  <c r="O10" i="115"/>
  <c r="M10" i="115"/>
  <c r="K10" i="115"/>
  <c r="I10" i="115"/>
  <c r="G10" i="115"/>
  <c r="AI9" i="115"/>
  <c r="AG9" i="115"/>
  <c r="AE9" i="115"/>
  <c r="AC9" i="115"/>
  <c r="AA9" i="115"/>
  <c r="Y9" i="115"/>
  <c r="W9" i="115"/>
  <c r="U9" i="115"/>
  <c r="S9" i="115"/>
  <c r="Q9" i="115"/>
  <c r="O9" i="115"/>
  <c r="M9" i="115"/>
  <c r="K9" i="115"/>
  <c r="I9" i="115"/>
  <c r="G9" i="115"/>
  <c r="AI8" i="115"/>
  <c r="AG8" i="115"/>
  <c r="AE8" i="115"/>
  <c r="AC8" i="115"/>
  <c r="AA8" i="115"/>
  <c r="Y8" i="115"/>
  <c r="W8" i="115"/>
  <c r="U8" i="115"/>
  <c r="S8" i="115"/>
  <c r="Q8" i="115"/>
  <c r="O8" i="115"/>
  <c r="M8" i="115"/>
  <c r="K8" i="115"/>
  <c r="I8" i="115"/>
  <c r="G8" i="115"/>
  <c r="AI7" i="115"/>
  <c r="AG7" i="115"/>
  <c r="AE7" i="115"/>
  <c r="AC7" i="115"/>
  <c r="AA7" i="115"/>
  <c r="Y7" i="115"/>
  <c r="W7" i="115"/>
  <c r="U7" i="115"/>
  <c r="S7" i="115"/>
  <c r="Q7" i="115"/>
  <c r="O7" i="115"/>
  <c r="M7" i="115"/>
  <c r="K7" i="115"/>
  <c r="I7" i="115"/>
  <c r="G7" i="115"/>
  <c r="AI6" i="115"/>
  <c r="AG6" i="115"/>
  <c r="AE6" i="115"/>
  <c r="AC6" i="115"/>
  <c r="AA6" i="115"/>
  <c r="Y6" i="115"/>
  <c r="W6" i="115"/>
  <c r="U6" i="115"/>
  <c r="S6" i="115"/>
  <c r="Q6" i="115"/>
  <c r="O6" i="115"/>
  <c r="M6" i="115"/>
  <c r="K6" i="115"/>
  <c r="I6" i="115"/>
  <c r="G6" i="115"/>
  <c r="AI5" i="115"/>
  <c r="AG5" i="115"/>
  <c r="AE5" i="115"/>
  <c r="AC5" i="115"/>
  <c r="AA5" i="115"/>
  <c r="Y5" i="115"/>
  <c r="W5" i="115"/>
  <c r="U5" i="115"/>
  <c r="S5" i="115"/>
  <c r="Q5" i="115"/>
  <c r="O5" i="115"/>
  <c r="M5" i="115"/>
  <c r="K5" i="115"/>
  <c r="I5" i="115"/>
  <c r="G5" i="115"/>
  <c r="AI5" i="114"/>
  <c r="AG5" i="114"/>
  <c r="AE5" i="114"/>
  <c r="AC5" i="114"/>
  <c r="AA5" i="114"/>
  <c r="Y5" i="114"/>
  <c r="W5" i="114"/>
  <c r="U5" i="114"/>
  <c r="S5" i="114"/>
  <c r="Q5" i="114"/>
  <c r="O5" i="114"/>
  <c r="M5" i="114"/>
  <c r="K5" i="114"/>
  <c r="I5" i="114"/>
  <c r="AJ5" i="114" s="1"/>
  <c r="G5" i="114"/>
  <c r="AI8" i="114"/>
  <c r="AG8" i="114"/>
  <c r="AE8" i="114"/>
  <c r="AC8" i="114"/>
  <c r="AA8" i="114"/>
  <c r="Y8" i="114"/>
  <c r="W8" i="114"/>
  <c r="U8" i="114"/>
  <c r="S8" i="114"/>
  <c r="Q8" i="114"/>
  <c r="O8" i="114"/>
  <c r="M8" i="114"/>
  <c r="K8" i="114"/>
  <c r="I8" i="114"/>
  <c r="G8" i="114"/>
  <c r="AI7" i="114"/>
  <c r="AG7" i="114"/>
  <c r="AE7" i="114"/>
  <c r="AC7" i="114"/>
  <c r="AA7" i="114"/>
  <c r="Y7" i="114"/>
  <c r="W7" i="114"/>
  <c r="U7" i="114"/>
  <c r="S7" i="114"/>
  <c r="Q7" i="114"/>
  <c r="O7" i="114"/>
  <c r="M7" i="114"/>
  <c r="K7" i="114"/>
  <c r="I7" i="114"/>
  <c r="G7" i="114"/>
  <c r="AI6" i="114"/>
  <c r="AG6" i="114"/>
  <c r="AE6" i="114"/>
  <c r="AC6" i="114"/>
  <c r="AA6" i="114"/>
  <c r="Y6" i="114"/>
  <c r="W6" i="114"/>
  <c r="U6" i="114"/>
  <c r="S6" i="114"/>
  <c r="Q6" i="114"/>
  <c r="O6" i="114"/>
  <c r="M6" i="114"/>
  <c r="K6" i="114"/>
  <c r="I6" i="114"/>
  <c r="G6" i="114"/>
  <c r="AI28" i="113"/>
  <c r="AG28" i="113"/>
  <c r="AE28" i="113"/>
  <c r="AC28" i="113"/>
  <c r="AA28" i="113"/>
  <c r="Y28" i="113"/>
  <c r="W28" i="113"/>
  <c r="U28" i="113"/>
  <c r="S28" i="113"/>
  <c r="Q28" i="113"/>
  <c r="O28" i="113"/>
  <c r="M28" i="113"/>
  <c r="K28" i="113"/>
  <c r="I28" i="113"/>
  <c r="G28" i="113"/>
  <c r="AI27" i="113"/>
  <c r="AG27" i="113"/>
  <c r="AE27" i="113"/>
  <c r="AC27" i="113"/>
  <c r="AA27" i="113"/>
  <c r="Y27" i="113"/>
  <c r="W27" i="113"/>
  <c r="U27" i="113"/>
  <c r="S27" i="113"/>
  <c r="Q27" i="113"/>
  <c r="O27" i="113"/>
  <c r="M27" i="113"/>
  <c r="K27" i="113"/>
  <c r="I27" i="113"/>
  <c r="G27" i="113"/>
  <c r="AI25" i="113"/>
  <c r="AG25" i="113"/>
  <c r="AE25" i="113"/>
  <c r="AC25" i="113"/>
  <c r="AA25" i="113"/>
  <c r="Y25" i="113"/>
  <c r="W25" i="113"/>
  <c r="U25" i="113"/>
  <c r="S25" i="113"/>
  <c r="Q25" i="113"/>
  <c r="O25" i="113"/>
  <c r="M25" i="113"/>
  <c r="K25" i="113"/>
  <c r="I25" i="113"/>
  <c r="G25" i="113"/>
  <c r="AI24" i="113"/>
  <c r="AG24" i="113"/>
  <c r="AE24" i="113"/>
  <c r="AC24" i="113"/>
  <c r="AA24" i="113"/>
  <c r="Y24" i="113"/>
  <c r="W24" i="113"/>
  <c r="U24" i="113"/>
  <c r="S24" i="113"/>
  <c r="Q24" i="113"/>
  <c r="O24" i="113"/>
  <c r="M24" i="113"/>
  <c r="K24" i="113"/>
  <c r="I24" i="113"/>
  <c r="G24" i="113"/>
  <c r="AI22" i="113"/>
  <c r="AG22" i="113"/>
  <c r="AE22" i="113"/>
  <c r="AC22" i="113"/>
  <c r="AA22" i="113"/>
  <c r="Y22" i="113"/>
  <c r="W22" i="113"/>
  <c r="U22" i="113"/>
  <c r="S22" i="113"/>
  <c r="Q22" i="113"/>
  <c r="O22" i="113"/>
  <c r="M22" i="113"/>
  <c r="K22" i="113"/>
  <c r="I22" i="113"/>
  <c r="G22" i="113"/>
  <c r="AI21" i="113"/>
  <c r="AG21" i="113"/>
  <c r="AE21" i="113"/>
  <c r="AC21" i="113"/>
  <c r="AA21" i="113"/>
  <c r="Y21" i="113"/>
  <c r="W21" i="113"/>
  <c r="U21" i="113"/>
  <c r="S21" i="113"/>
  <c r="Q21" i="113"/>
  <c r="O21" i="113"/>
  <c r="M21" i="113"/>
  <c r="K21" i="113"/>
  <c r="I21" i="113"/>
  <c r="G21" i="113"/>
  <c r="AI20" i="113"/>
  <c r="AG20" i="113"/>
  <c r="AE20" i="113"/>
  <c r="AC20" i="113"/>
  <c r="AA20" i="113"/>
  <c r="Y20" i="113"/>
  <c r="W20" i="113"/>
  <c r="U20" i="113"/>
  <c r="S20" i="113"/>
  <c r="Q20" i="113"/>
  <c r="O20" i="113"/>
  <c r="M20" i="113"/>
  <c r="K20" i="113"/>
  <c r="I20" i="113"/>
  <c r="G20" i="113"/>
  <c r="AI19" i="113"/>
  <c r="AG19" i="113"/>
  <c r="AE19" i="113"/>
  <c r="AC19" i="113"/>
  <c r="AA19" i="113"/>
  <c r="Y19" i="113"/>
  <c r="W19" i="113"/>
  <c r="U19" i="113"/>
  <c r="S19" i="113"/>
  <c r="Q19" i="113"/>
  <c r="O19" i="113"/>
  <c r="M19" i="113"/>
  <c r="K19" i="113"/>
  <c r="I19" i="113"/>
  <c r="G19" i="113"/>
  <c r="AI17" i="113"/>
  <c r="AG17" i="113"/>
  <c r="AE17" i="113"/>
  <c r="AC17" i="113"/>
  <c r="AA17" i="113"/>
  <c r="Y17" i="113"/>
  <c r="W17" i="113"/>
  <c r="U17" i="113"/>
  <c r="S17" i="113"/>
  <c r="Q17" i="113"/>
  <c r="O17" i="113"/>
  <c r="M17" i="113"/>
  <c r="K17" i="113"/>
  <c r="I17" i="113"/>
  <c r="G17" i="113"/>
  <c r="AI18" i="113"/>
  <c r="AG18" i="113"/>
  <c r="AE18" i="113"/>
  <c r="AC18" i="113"/>
  <c r="AA18" i="113"/>
  <c r="Y18" i="113"/>
  <c r="W18" i="113"/>
  <c r="U18" i="113"/>
  <c r="S18" i="113"/>
  <c r="Q18" i="113"/>
  <c r="O18" i="113"/>
  <c r="M18" i="113"/>
  <c r="K18" i="113"/>
  <c r="I18" i="113"/>
  <c r="G18" i="113"/>
  <c r="AI16" i="113"/>
  <c r="AG16" i="113"/>
  <c r="AE16" i="113"/>
  <c r="AC16" i="113"/>
  <c r="AA16" i="113"/>
  <c r="Y16" i="113"/>
  <c r="W16" i="113"/>
  <c r="U16" i="113"/>
  <c r="S16" i="113"/>
  <c r="Q16" i="113"/>
  <c r="O16" i="113"/>
  <c r="M16" i="113"/>
  <c r="K16" i="113"/>
  <c r="I16" i="113"/>
  <c r="G16" i="113"/>
  <c r="AI15" i="113"/>
  <c r="AG15" i="113"/>
  <c r="AE15" i="113"/>
  <c r="AC15" i="113"/>
  <c r="AA15" i="113"/>
  <c r="Y15" i="113"/>
  <c r="W15" i="113"/>
  <c r="U15" i="113"/>
  <c r="S15" i="113"/>
  <c r="Q15" i="113"/>
  <c r="O15" i="113"/>
  <c r="M15" i="113"/>
  <c r="K15" i="113"/>
  <c r="I15" i="113"/>
  <c r="G15" i="113"/>
  <c r="AI12" i="113"/>
  <c r="AG12" i="113"/>
  <c r="AE12" i="113"/>
  <c r="AC12" i="113"/>
  <c r="AA12" i="113"/>
  <c r="Y12" i="113"/>
  <c r="W12" i="113"/>
  <c r="U12" i="113"/>
  <c r="S12" i="113"/>
  <c r="Q12" i="113"/>
  <c r="O12" i="113"/>
  <c r="M12" i="113"/>
  <c r="K12" i="113"/>
  <c r="I12" i="113"/>
  <c r="G12" i="113"/>
  <c r="AI11" i="113"/>
  <c r="AG11" i="113"/>
  <c r="AE11" i="113"/>
  <c r="AC11" i="113"/>
  <c r="AA11" i="113"/>
  <c r="Y11" i="113"/>
  <c r="W11" i="113"/>
  <c r="U11" i="113"/>
  <c r="S11" i="113"/>
  <c r="Q11" i="113"/>
  <c r="O11" i="113"/>
  <c r="M11" i="113"/>
  <c r="K11" i="113"/>
  <c r="I11" i="113"/>
  <c r="G11" i="113"/>
  <c r="AI10" i="113"/>
  <c r="AG10" i="113"/>
  <c r="AE10" i="113"/>
  <c r="AC10" i="113"/>
  <c r="AA10" i="113"/>
  <c r="Y10" i="113"/>
  <c r="W10" i="113"/>
  <c r="U10" i="113"/>
  <c r="S10" i="113"/>
  <c r="Q10" i="113"/>
  <c r="O10" i="113"/>
  <c r="M10" i="113"/>
  <c r="K10" i="113"/>
  <c r="I10" i="113"/>
  <c r="G10" i="113"/>
  <c r="AI9" i="113"/>
  <c r="AG9" i="113"/>
  <c r="AE9" i="113"/>
  <c r="AC9" i="113"/>
  <c r="AA9" i="113"/>
  <c r="Y9" i="113"/>
  <c r="W9" i="113"/>
  <c r="U9" i="113"/>
  <c r="S9" i="113"/>
  <c r="Q9" i="113"/>
  <c r="O9" i="113"/>
  <c r="M9" i="113"/>
  <c r="K9" i="113"/>
  <c r="I9" i="113"/>
  <c r="G9" i="113"/>
  <c r="AI8" i="113"/>
  <c r="AG8" i="113"/>
  <c r="AE8" i="113"/>
  <c r="AC8" i="113"/>
  <c r="AA8" i="113"/>
  <c r="Y8" i="113"/>
  <c r="W8" i="113"/>
  <c r="U8" i="113"/>
  <c r="S8" i="113"/>
  <c r="Q8" i="113"/>
  <c r="O8" i="113"/>
  <c r="M8" i="113"/>
  <c r="K8" i="113"/>
  <c r="I8" i="113"/>
  <c r="G8" i="113"/>
  <c r="AI7" i="113"/>
  <c r="AG7" i="113"/>
  <c r="AE7" i="113"/>
  <c r="AC7" i="113"/>
  <c r="AA7" i="113"/>
  <c r="Y7" i="113"/>
  <c r="W7" i="113"/>
  <c r="U7" i="113"/>
  <c r="S7" i="113"/>
  <c r="Q7" i="113"/>
  <c r="O7" i="113"/>
  <c r="M7" i="113"/>
  <c r="K7" i="113"/>
  <c r="I7" i="113"/>
  <c r="G7" i="113"/>
  <c r="AI6" i="113"/>
  <c r="AG6" i="113"/>
  <c r="AE6" i="113"/>
  <c r="AC6" i="113"/>
  <c r="AA6" i="113"/>
  <c r="Y6" i="113"/>
  <c r="W6" i="113"/>
  <c r="U6" i="113"/>
  <c r="S6" i="113"/>
  <c r="Q6" i="113"/>
  <c r="O6" i="113"/>
  <c r="M6" i="113"/>
  <c r="K6" i="113"/>
  <c r="I6" i="113"/>
  <c r="G6" i="113"/>
  <c r="AI5" i="113"/>
  <c r="AG5" i="113"/>
  <c r="AE5" i="113"/>
  <c r="AC5" i="113"/>
  <c r="AA5" i="113"/>
  <c r="Y5" i="113"/>
  <c r="W5" i="113"/>
  <c r="U5" i="113"/>
  <c r="S5" i="113"/>
  <c r="Q5" i="113"/>
  <c r="O5" i="113"/>
  <c r="M5" i="113"/>
  <c r="K5" i="113"/>
  <c r="I5" i="113"/>
  <c r="G5" i="113"/>
  <c r="AI13" i="113"/>
  <c r="AG13" i="113"/>
  <c r="AE13" i="113"/>
  <c r="AC13" i="113"/>
  <c r="AA13" i="113"/>
  <c r="Y13" i="113"/>
  <c r="W13" i="113"/>
  <c r="U13" i="113"/>
  <c r="S13" i="113"/>
  <c r="Q13" i="113"/>
  <c r="O13" i="113"/>
  <c r="M13" i="113"/>
  <c r="K13" i="113"/>
  <c r="I13" i="113"/>
  <c r="G13" i="113"/>
  <c r="AI26" i="113"/>
  <c r="AG26" i="113"/>
  <c r="AE26" i="113"/>
  <c r="AC26" i="113"/>
  <c r="AA26" i="113"/>
  <c r="Y26" i="113"/>
  <c r="W26" i="113"/>
  <c r="U26" i="113"/>
  <c r="S26" i="113"/>
  <c r="Q26" i="113"/>
  <c r="O26" i="113"/>
  <c r="M26" i="113"/>
  <c r="K26" i="113"/>
  <c r="I26" i="113"/>
  <c r="G26" i="113"/>
  <c r="AI23" i="113"/>
  <c r="AG23" i="113"/>
  <c r="AE23" i="113"/>
  <c r="AC23" i="113"/>
  <c r="AA23" i="113"/>
  <c r="Y23" i="113"/>
  <c r="W23" i="113"/>
  <c r="U23" i="113"/>
  <c r="S23" i="113"/>
  <c r="Q23" i="113"/>
  <c r="O23" i="113"/>
  <c r="M23" i="113"/>
  <c r="K23" i="113"/>
  <c r="I23" i="113"/>
  <c r="G23" i="113"/>
  <c r="AI14" i="113"/>
  <c r="AG14" i="113"/>
  <c r="AE14" i="113"/>
  <c r="AC14" i="113"/>
  <c r="AA14" i="113"/>
  <c r="Y14" i="113"/>
  <c r="W14" i="113"/>
  <c r="U14" i="113"/>
  <c r="S14" i="113"/>
  <c r="Q14" i="113"/>
  <c r="O14" i="113"/>
  <c r="M14" i="113"/>
  <c r="K14" i="113"/>
  <c r="I14" i="113"/>
  <c r="G14" i="113"/>
  <c r="AI56" i="112"/>
  <c r="AG56" i="112"/>
  <c r="AE56" i="112"/>
  <c r="AC56" i="112"/>
  <c r="AA56" i="112"/>
  <c r="Y56" i="112"/>
  <c r="W56" i="112"/>
  <c r="U56" i="112"/>
  <c r="S56" i="112"/>
  <c r="Q56" i="112"/>
  <c r="O56" i="112"/>
  <c r="M56" i="112"/>
  <c r="K56" i="112"/>
  <c r="I56" i="112"/>
  <c r="G56" i="112"/>
  <c r="AI53" i="112"/>
  <c r="AG53" i="112"/>
  <c r="AE53" i="112"/>
  <c r="AC53" i="112"/>
  <c r="AA53" i="112"/>
  <c r="Y53" i="112"/>
  <c r="W53" i="112"/>
  <c r="U53" i="112"/>
  <c r="S53" i="112"/>
  <c r="Q53" i="112"/>
  <c r="O53" i="112"/>
  <c r="M53" i="112"/>
  <c r="K53" i="112"/>
  <c r="I53" i="112"/>
  <c r="G53" i="112"/>
  <c r="AI52" i="112"/>
  <c r="AG52" i="112"/>
  <c r="AE52" i="112"/>
  <c r="AC52" i="112"/>
  <c r="AA52" i="112"/>
  <c r="Y52" i="112"/>
  <c r="W52" i="112"/>
  <c r="U52" i="112"/>
  <c r="S52" i="112"/>
  <c r="Q52" i="112"/>
  <c r="O52" i="112"/>
  <c r="M52" i="112"/>
  <c r="K52" i="112"/>
  <c r="I52" i="112"/>
  <c r="G52" i="112"/>
  <c r="AI49" i="112"/>
  <c r="AG49" i="112"/>
  <c r="AE49" i="112"/>
  <c r="AC49" i="112"/>
  <c r="AA49" i="112"/>
  <c r="Y49" i="112"/>
  <c r="W49" i="112"/>
  <c r="U49" i="112"/>
  <c r="S49" i="112"/>
  <c r="Q49" i="112"/>
  <c r="O49" i="112"/>
  <c r="M49" i="112"/>
  <c r="K49" i="112"/>
  <c r="I49" i="112"/>
  <c r="G49" i="112"/>
  <c r="AI47" i="112"/>
  <c r="AG47" i="112"/>
  <c r="AE47" i="112"/>
  <c r="AC47" i="112"/>
  <c r="AA47" i="112"/>
  <c r="Y47" i="112"/>
  <c r="W47" i="112"/>
  <c r="U47" i="112"/>
  <c r="S47" i="112"/>
  <c r="Q47" i="112"/>
  <c r="O47" i="112"/>
  <c r="M47" i="112"/>
  <c r="K47" i="112"/>
  <c r="I47" i="112"/>
  <c r="G47" i="112"/>
  <c r="AI43" i="112"/>
  <c r="AG43" i="112"/>
  <c r="AE43" i="112"/>
  <c r="AC43" i="112"/>
  <c r="AA43" i="112"/>
  <c r="Y43" i="112"/>
  <c r="W43" i="112"/>
  <c r="U43" i="112"/>
  <c r="S43" i="112"/>
  <c r="Q43" i="112"/>
  <c r="O43" i="112"/>
  <c r="M43" i="112"/>
  <c r="K43" i="112"/>
  <c r="I43" i="112"/>
  <c r="G43" i="112"/>
  <c r="AI41" i="112"/>
  <c r="AG41" i="112"/>
  <c r="AE41" i="112"/>
  <c r="AC41" i="112"/>
  <c r="AA41" i="112"/>
  <c r="Y41" i="112"/>
  <c r="W41" i="112"/>
  <c r="U41" i="112"/>
  <c r="S41" i="112"/>
  <c r="Q41" i="112"/>
  <c r="O41" i="112"/>
  <c r="M41" i="112"/>
  <c r="K41" i="112"/>
  <c r="I41" i="112"/>
  <c r="G41" i="112"/>
  <c r="AI40" i="112"/>
  <c r="AG40" i="112"/>
  <c r="AE40" i="112"/>
  <c r="AC40" i="112"/>
  <c r="AA40" i="112"/>
  <c r="Y40" i="112"/>
  <c r="W40" i="112"/>
  <c r="U40" i="112"/>
  <c r="S40" i="112"/>
  <c r="Q40" i="112"/>
  <c r="O40" i="112"/>
  <c r="M40" i="112"/>
  <c r="K40" i="112"/>
  <c r="I40" i="112"/>
  <c r="G40" i="112"/>
  <c r="AI39" i="112"/>
  <c r="AG39" i="112"/>
  <c r="AE39" i="112"/>
  <c r="AC39" i="112"/>
  <c r="AA39" i="112"/>
  <c r="Y39" i="112"/>
  <c r="W39" i="112"/>
  <c r="U39" i="112"/>
  <c r="S39" i="112"/>
  <c r="Q39" i="112"/>
  <c r="O39" i="112"/>
  <c r="M39" i="112"/>
  <c r="K39" i="112"/>
  <c r="I39" i="112"/>
  <c r="G39" i="112"/>
  <c r="AI31" i="112"/>
  <c r="AE31" i="112"/>
  <c r="AC31" i="112"/>
  <c r="AA31" i="112"/>
  <c r="Y31" i="112"/>
  <c r="W31" i="112"/>
  <c r="U31" i="112"/>
  <c r="S31" i="112"/>
  <c r="Q31" i="112"/>
  <c r="O31" i="112"/>
  <c r="M31" i="112"/>
  <c r="K31" i="112"/>
  <c r="I31" i="112"/>
  <c r="G31" i="112"/>
  <c r="AI24" i="112"/>
  <c r="AG24" i="112"/>
  <c r="AE24" i="112"/>
  <c r="AC24" i="112"/>
  <c r="AA24" i="112"/>
  <c r="Y24" i="112"/>
  <c r="W24" i="112"/>
  <c r="U24" i="112"/>
  <c r="S24" i="112"/>
  <c r="Q24" i="112"/>
  <c r="O24" i="112"/>
  <c r="M24" i="112"/>
  <c r="K24" i="112"/>
  <c r="I24" i="112"/>
  <c r="G24" i="112"/>
  <c r="AI22" i="112"/>
  <c r="AG22" i="112"/>
  <c r="AE22" i="112"/>
  <c r="AC22" i="112"/>
  <c r="AA22" i="112"/>
  <c r="Y22" i="112"/>
  <c r="W22" i="112"/>
  <c r="U22" i="112"/>
  <c r="S22" i="112"/>
  <c r="Q22" i="112"/>
  <c r="O22" i="112"/>
  <c r="M22" i="112"/>
  <c r="K22" i="112"/>
  <c r="I22" i="112"/>
  <c r="G22" i="112"/>
  <c r="AI14" i="112"/>
  <c r="AG14" i="112"/>
  <c r="AE14" i="112"/>
  <c r="AC14" i="112"/>
  <c r="AA14" i="112"/>
  <c r="Y14" i="112"/>
  <c r="W14" i="112"/>
  <c r="U14" i="112"/>
  <c r="S14" i="112"/>
  <c r="Q14" i="112"/>
  <c r="O14" i="112"/>
  <c r="M14" i="112"/>
  <c r="K14" i="112"/>
  <c r="I14" i="112"/>
  <c r="G14" i="112"/>
  <c r="AI12" i="112"/>
  <c r="AG12" i="112"/>
  <c r="AE12" i="112"/>
  <c r="AC12" i="112"/>
  <c r="AA12" i="112"/>
  <c r="Y12" i="112"/>
  <c r="W12" i="112"/>
  <c r="U12" i="112"/>
  <c r="S12" i="112"/>
  <c r="Q12" i="112"/>
  <c r="O12" i="112"/>
  <c r="M12" i="112"/>
  <c r="K12" i="112"/>
  <c r="I12" i="112"/>
  <c r="G12" i="112"/>
  <c r="AI10" i="112"/>
  <c r="AG10" i="112"/>
  <c r="AE10" i="112"/>
  <c r="AC10" i="112"/>
  <c r="AA10" i="112"/>
  <c r="Y10" i="112"/>
  <c r="W10" i="112"/>
  <c r="U10" i="112"/>
  <c r="S10" i="112"/>
  <c r="Q10" i="112"/>
  <c r="O10" i="112"/>
  <c r="M10" i="112"/>
  <c r="K10" i="112"/>
  <c r="I10" i="112"/>
  <c r="G10" i="112"/>
  <c r="AI57" i="112"/>
  <c r="AG57" i="112"/>
  <c r="AE57" i="112"/>
  <c r="AC57" i="112"/>
  <c r="AA57" i="112"/>
  <c r="Y57" i="112"/>
  <c r="W57" i="112"/>
  <c r="U57" i="112"/>
  <c r="S57" i="112"/>
  <c r="Q57" i="112"/>
  <c r="O57" i="112"/>
  <c r="M57" i="112"/>
  <c r="K57" i="112"/>
  <c r="I57" i="112"/>
  <c r="G57" i="112"/>
  <c r="AI48" i="112"/>
  <c r="AG48" i="112"/>
  <c r="AE48" i="112"/>
  <c r="AC48" i="112"/>
  <c r="AA48" i="112"/>
  <c r="Y48" i="112"/>
  <c r="W48" i="112"/>
  <c r="U48" i="112"/>
  <c r="S48" i="112"/>
  <c r="Q48" i="112"/>
  <c r="O48" i="112"/>
  <c r="M48" i="112"/>
  <c r="K48" i="112"/>
  <c r="I48" i="112"/>
  <c r="G48" i="112"/>
  <c r="AI33" i="112"/>
  <c r="AG33" i="112"/>
  <c r="AE33" i="112"/>
  <c r="AC33" i="112"/>
  <c r="AA33" i="112"/>
  <c r="Y33" i="112"/>
  <c r="W33" i="112"/>
  <c r="U33" i="112"/>
  <c r="S33" i="112"/>
  <c r="Q33" i="112"/>
  <c r="O33" i="112"/>
  <c r="M33" i="112"/>
  <c r="K33" i="112"/>
  <c r="I33" i="112"/>
  <c r="G33" i="112"/>
  <c r="AI25" i="112"/>
  <c r="AG25" i="112"/>
  <c r="AE25" i="112"/>
  <c r="AC25" i="112"/>
  <c r="AA25" i="112"/>
  <c r="Y25" i="112"/>
  <c r="W25" i="112"/>
  <c r="U25" i="112"/>
  <c r="S25" i="112"/>
  <c r="Q25" i="112"/>
  <c r="O25" i="112"/>
  <c r="M25" i="112"/>
  <c r="K25" i="112"/>
  <c r="I25" i="112"/>
  <c r="G25" i="112"/>
  <c r="AI20" i="112"/>
  <c r="AG20" i="112"/>
  <c r="AE20" i="112"/>
  <c r="AC20" i="112"/>
  <c r="AA20" i="112"/>
  <c r="Y20" i="112"/>
  <c r="W20" i="112"/>
  <c r="U20" i="112"/>
  <c r="S20" i="112"/>
  <c r="Q20" i="112"/>
  <c r="O20" i="112"/>
  <c r="M20" i="112"/>
  <c r="K20" i="112"/>
  <c r="I20" i="112"/>
  <c r="G20" i="112"/>
  <c r="AI55" i="112"/>
  <c r="AG55" i="112"/>
  <c r="AE55" i="112"/>
  <c r="AC55" i="112"/>
  <c r="AA55" i="112"/>
  <c r="Y55" i="112"/>
  <c r="W55" i="112"/>
  <c r="U55" i="112"/>
  <c r="S55" i="112"/>
  <c r="Q55" i="112"/>
  <c r="O55" i="112"/>
  <c r="M55" i="112"/>
  <c r="K55" i="112"/>
  <c r="I55" i="112"/>
  <c r="G55" i="112"/>
  <c r="AI54" i="112"/>
  <c r="AG54" i="112"/>
  <c r="AE54" i="112"/>
  <c r="AC54" i="112"/>
  <c r="AA54" i="112"/>
  <c r="Y54" i="112"/>
  <c r="W54" i="112"/>
  <c r="U54" i="112"/>
  <c r="S54" i="112"/>
  <c r="Q54" i="112"/>
  <c r="O54" i="112"/>
  <c r="M54" i="112"/>
  <c r="K54" i="112"/>
  <c r="I54" i="112"/>
  <c r="G54" i="112"/>
  <c r="AI51" i="112"/>
  <c r="AG51" i="112"/>
  <c r="AE51" i="112"/>
  <c r="AC51" i="112"/>
  <c r="AA51" i="112"/>
  <c r="Y51" i="112"/>
  <c r="W51" i="112"/>
  <c r="U51" i="112"/>
  <c r="S51" i="112"/>
  <c r="Q51" i="112"/>
  <c r="O51" i="112"/>
  <c r="M51" i="112"/>
  <c r="K51" i="112"/>
  <c r="I51" i="112"/>
  <c r="G51" i="112"/>
  <c r="AI50" i="112"/>
  <c r="AG50" i="112"/>
  <c r="AE50" i="112"/>
  <c r="AC50" i="112"/>
  <c r="AA50" i="112"/>
  <c r="Y50" i="112"/>
  <c r="W50" i="112"/>
  <c r="U50" i="112"/>
  <c r="S50" i="112"/>
  <c r="Q50" i="112"/>
  <c r="O50" i="112"/>
  <c r="M50" i="112"/>
  <c r="K50" i="112"/>
  <c r="I50" i="112"/>
  <c r="G50" i="112"/>
  <c r="AI46" i="112"/>
  <c r="AG46" i="112"/>
  <c r="AE46" i="112"/>
  <c r="AC46" i="112"/>
  <c r="AA46" i="112"/>
  <c r="Y46" i="112"/>
  <c r="W46" i="112"/>
  <c r="U46" i="112"/>
  <c r="S46" i="112"/>
  <c r="Q46" i="112"/>
  <c r="O46" i="112"/>
  <c r="M46" i="112"/>
  <c r="K46" i="112"/>
  <c r="I46" i="112"/>
  <c r="G46" i="112"/>
  <c r="AI45" i="112"/>
  <c r="AG45" i="112"/>
  <c r="AE45" i="112"/>
  <c r="AC45" i="112"/>
  <c r="AA45" i="112"/>
  <c r="Y45" i="112"/>
  <c r="W45" i="112"/>
  <c r="U45" i="112"/>
  <c r="S45" i="112"/>
  <c r="Q45" i="112"/>
  <c r="O45" i="112"/>
  <c r="M45" i="112"/>
  <c r="K45" i="112"/>
  <c r="I45" i="112"/>
  <c r="G45" i="112"/>
  <c r="AI44" i="112"/>
  <c r="AG44" i="112"/>
  <c r="AE44" i="112"/>
  <c r="AC44" i="112"/>
  <c r="AA44" i="112"/>
  <c r="Y44" i="112"/>
  <c r="W44" i="112"/>
  <c r="U44" i="112"/>
  <c r="S44" i="112"/>
  <c r="Q44" i="112"/>
  <c r="O44" i="112"/>
  <c r="M44" i="112"/>
  <c r="K44" i="112"/>
  <c r="I44" i="112"/>
  <c r="G44" i="112"/>
  <c r="AI42" i="112"/>
  <c r="AG42" i="112"/>
  <c r="AE42" i="112"/>
  <c r="AC42" i="112"/>
  <c r="AA42" i="112"/>
  <c r="Y42" i="112"/>
  <c r="W42" i="112"/>
  <c r="U42" i="112"/>
  <c r="S42" i="112"/>
  <c r="Q42" i="112"/>
  <c r="O42" i="112"/>
  <c r="M42" i="112"/>
  <c r="K42" i="112"/>
  <c r="I42" i="112"/>
  <c r="G42" i="112"/>
  <c r="AI38" i="112"/>
  <c r="AG38" i="112"/>
  <c r="AE38" i="112"/>
  <c r="AC38" i="112"/>
  <c r="AA38" i="112"/>
  <c r="Y38" i="112"/>
  <c r="W38" i="112"/>
  <c r="U38" i="112"/>
  <c r="S38" i="112"/>
  <c r="Q38" i="112"/>
  <c r="O38" i="112"/>
  <c r="M38" i="112"/>
  <c r="K38" i="112"/>
  <c r="I38" i="112"/>
  <c r="G38" i="112"/>
  <c r="AI37" i="112"/>
  <c r="AG37" i="112"/>
  <c r="AE37" i="112"/>
  <c r="AC37" i="112"/>
  <c r="AA37" i="112"/>
  <c r="Y37" i="112"/>
  <c r="W37" i="112"/>
  <c r="U37" i="112"/>
  <c r="S37" i="112"/>
  <c r="Q37" i="112"/>
  <c r="O37" i="112"/>
  <c r="M37" i="112"/>
  <c r="K37" i="112"/>
  <c r="I37" i="112"/>
  <c r="G37" i="112"/>
  <c r="AI36" i="112"/>
  <c r="AG36" i="112"/>
  <c r="AE36" i="112"/>
  <c r="AC36" i="112"/>
  <c r="AA36" i="112"/>
  <c r="Y36" i="112"/>
  <c r="W36" i="112"/>
  <c r="U36" i="112"/>
  <c r="S36" i="112"/>
  <c r="Q36" i="112"/>
  <c r="O36" i="112"/>
  <c r="M36" i="112"/>
  <c r="K36" i="112"/>
  <c r="I36" i="112"/>
  <c r="G36" i="112"/>
  <c r="AI35" i="112"/>
  <c r="AG35" i="112"/>
  <c r="AE35" i="112"/>
  <c r="AC35" i="112"/>
  <c r="AA35" i="112"/>
  <c r="Y35" i="112"/>
  <c r="W35" i="112"/>
  <c r="U35" i="112"/>
  <c r="S35" i="112"/>
  <c r="Q35" i="112"/>
  <c r="O35" i="112"/>
  <c r="M35" i="112"/>
  <c r="K35" i="112"/>
  <c r="I35" i="112"/>
  <c r="G35" i="112"/>
  <c r="AI34" i="112"/>
  <c r="AG34" i="112"/>
  <c r="AE34" i="112"/>
  <c r="AC34" i="112"/>
  <c r="AA34" i="112"/>
  <c r="Y34" i="112"/>
  <c r="W34" i="112"/>
  <c r="U34" i="112"/>
  <c r="S34" i="112"/>
  <c r="Q34" i="112"/>
  <c r="O34" i="112"/>
  <c r="M34" i="112"/>
  <c r="K34" i="112"/>
  <c r="I34" i="112"/>
  <c r="G34" i="112"/>
  <c r="AI32" i="112"/>
  <c r="AG32" i="112"/>
  <c r="AE32" i="112"/>
  <c r="AC32" i="112"/>
  <c r="AA32" i="112"/>
  <c r="Y32" i="112"/>
  <c r="W32" i="112"/>
  <c r="U32" i="112"/>
  <c r="S32" i="112"/>
  <c r="Q32" i="112"/>
  <c r="O32" i="112"/>
  <c r="M32" i="112"/>
  <c r="K32" i="112"/>
  <c r="I32" i="112"/>
  <c r="G32" i="112"/>
  <c r="AI30" i="112"/>
  <c r="AG30" i="112"/>
  <c r="AE30" i="112"/>
  <c r="AC30" i="112"/>
  <c r="AA30" i="112"/>
  <c r="Y30" i="112"/>
  <c r="W30" i="112"/>
  <c r="U30" i="112"/>
  <c r="S30" i="112"/>
  <c r="Q30" i="112"/>
  <c r="O30" i="112"/>
  <c r="M30" i="112"/>
  <c r="K30" i="112"/>
  <c r="I30" i="112"/>
  <c r="G30" i="112"/>
  <c r="AI29" i="112"/>
  <c r="AG29" i="112"/>
  <c r="AE29" i="112"/>
  <c r="AC29" i="112"/>
  <c r="AA29" i="112"/>
  <c r="Y29" i="112"/>
  <c r="W29" i="112"/>
  <c r="U29" i="112"/>
  <c r="S29" i="112"/>
  <c r="Q29" i="112"/>
  <c r="O29" i="112"/>
  <c r="M29" i="112"/>
  <c r="K29" i="112"/>
  <c r="I29" i="112"/>
  <c r="G29" i="112"/>
  <c r="AI28" i="112"/>
  <c r="AG28" i="112"/>
  <c r="AE28" i="112"/>
  <c r="AC28" i="112"/>
  <c r="AA28" i="112"/>
  <c r="Y28" i="112"/>
  <c r="W28" i="112"/>
  <c r="U28" i="112"/>
  <c r="S28" i="112"/>
  <c r="Q28" i="112"/>
  <c r="O28" i="112"/>
  <c r="M28" i="112"/>
  <c r="K28" i="112"/>
  <c r="I28" i="112"/>
  <c r="G28" i="112"/>
  <c r="AI27" i="112"/>
  <c r="AG27" i="112"/>
  <c r="AE27" i="112"/>
  <c r="AC27" i="112"/>
  <c r="AA27" i="112"/>
  <c r="Y27" i="112"/>
  <c r="W27" i="112"/>
  <c r="U27" i="112"/>
  <c r="S27" i="112"/>
  <c r="Q27" i="112"/>
  <c r="O27" i="112"/>
  <c r="M27" i="112"/>
  <c r="K27" i="112"/>
  <c r="I27" i="112"/>
  <c r="G27" i="112"/>
  <c r="AI26" i="112"/>
  <c r="AG26" i="112"/>
  <c r="AE26" i="112"/>
  <c r="AC26" i="112"/>
  <c r="AA26" i="112"/>
  <c r="Y26" i="112"/>
  <c r="W26" i="112"/>
  <c r="U26" i="112"/>
  <c r="S26" i="112"/>
  <c r="Q26" i="112"/>
  <c r="O26" i="112"/>
  <c r="M26" i="112"/>
  <c r="K26" i="112"/>
  <c r="I26" i="112"/>
  <c r="G26" i="112"/>
  <c r="AI23" i="112"/>
  <c r="AG23" i="112"/>
  <c r="AE23" i="112"/>
  <c r="AC23" i="112"/>
  <c r="AA23" i="112"/>
  <c r="Y23" i="112"/>
  <c r="W23" i="112"/>
  <c r="U23" i="112"/>
  <c r="S23" i="112"/>
  <c r="Q23" i="112"/>
  <c r="O23" i="112"/>
  <c r="M23" i="112"/>
  <c r="K23" i="112"/>
  <c r="I23" i="112"/>
  <c r="G23" i="112"/>
  <c r="AI21" i="112"/>
  <c r="AG21" i="112"/>
  <c r="AE21" i="112"/>
  <c r="AC21" i="112"/>
  <c r="AA21" i="112"/>
  <c r="Y21" i="112"/>
  <c r="W21" i="112"/>
  <c r="U21" i="112"/>
  <c r="S21" i="112"/>
  <c r="Q21" i="112"/>
  <c r="O21" i="112"/>
  <c r="M21" i="112"/>
  <c r="K21" i="112"/>
  <c r="I21" i="112"/>
  <c r="G21" i="112"/>
  <c r="AI19" i="112"/>
  <c r="AG19" i="112"/>
  <c r="AE19" i="112"/>
  <c r="AC19" i="112"/>
  <c r="AA19" i="112"/>
  <c r="Y19" i="112"/>
  <c r="W19" i="112"/>
  <c r="U19" i="112"/>
  <c r="S19" i="112"/>
  <c r="Q19" i="112"/>
  <c r="O19" i="112"/>
  <c r="M19" i="112"/>
  <c r="K19" i="112"/>
  <c r="I19" i="112"/>
  <c r="G19" i="112"/>
  <c r="AI18" i="112"/>
  <c r="AG18" i="112"/>
  <c r="AE18" i="112"/>
  <c r="AC18" i="112"/>
  <c r="AA18" i="112"/>
  <c r="Y18" i="112"/>
  <c r="W18" i="112"/>
  <c r="U18" i="112"/>
  <c r="S18" i="112"/>
  <c r="Q18" i="112"/>
  <c r="O18" i="112"/>
  <c r="M18" i="112"/>
  <c r="K18" i="112"/>
  <c r="I18" i="112"/>
  <c r="G18" i="112"/>
  <c r="AI16" i="112"/>
  <c r="AG16" i="112"/>
  <c r="AE16" i="112"/>
  <c r="AC16" i="112"/>
  <c r="AA16" i="112"/>
  <c r="Y16" i="112"/>
  <c r="W16" i="112"/>
  <c r="U16" i="112"/>
  <c r="S16" i="112"/>
  <c r="Q16" i="112"/>
  <c r="O16" i="112"/>
  <c r="M16" i="112"/>
  <c r="K16" i="112"/>
  <c r="I16" i="112"/>
  <c r="G16" i="112"/>
  <c r="AI17" i="112"/>
  <c r="AG17" i="112"/>
  <c r="AE17" i="112"/>
  <c r="AC17" i="112"/>
  <c r="AA17" i="112"/>
  <c r="Y17" i="112"/>
  <c r="W17" i="112"/>
  <c r="U17" i="112"/>
  <c r="S17" i="112"/>
  <c r="Q17" i="112"/>
  <c r="O17" i="112"/>
  <c r="M17" i="112"/>
  <c r="K17" i="112"/>
  <c r="I17" i="112"/>
  <c r="G17" i="112"/>
  <c r="AI15" i="112"/>
  <c r="AG15" i="112"/>
  <c r="AE15" i="112"/>
  <c r="AC15" i="112"/>
  <c r="AA15" i="112"/>
  <c r="Y15" i="112"/>
  <c r="W15" i="112"/>
  <c r="U15" i="112"/>
  <c r="S15" i="112"/>
  <c r="Q15" i="112"/>
  <c r="O15" i="112"/>
  <c r="M15" i="112"/>
  <c r="K15" i="112"/>
  <c r="I15" i="112"/>
  <c r="G15" i="112"/>
  <c r="AI13" i="112"/>
  <c r="AG13" i="112"/>
  <c r="AE13" i="112"/>
  <c r="AC13" i="112"/>
  <c r="AA13" i="112"/>
  <c r="Y13" i="112"/>
  <c r="W13" i="112"/>
  <c r="U13" i="112"/>
  <c r="S13" i="112"/>
  <c r="Q13" i="112"/>
  <c r="O13" i="112"/>
  <c r="M13" i="112"/>
  <c r="K13" i="112"/>
  <c r="I13" i="112"/>
  <c r="G13" i="112"/>
  <c r="AI11" i="112"/>
  <c r="AG11" i="112"/>
  <c r="AE11" i="112"/>
  <c r="AC11" i="112"/>
  <c r="AA11" i="112"/>
  <c r="Y11" i="112"/>
  <c r="W11" i="112"/>
  <c r="U11" i="112"/>
  <c r="S11" i="112"/>
  <c r="Q11" i="112"/>
  <c r="O11" i="112"/>
  <c r="M11" i="112"/>
  <c r="K11" i="112"/>
  <c r="I11" i="112"/>
  <c r="G11" i="112"/>
  <c r="AI9" i="112"/>
  <c r="AG9" i="112"/>
  <c r="AE9" i="112"/>
  <c r="AC9" i="112"/>
  <c r="AA9" i="112"/>
  <c r="Y9" i="112"/>
  <c r="W9" i="112"/>
  <c r="U9" i="112"/>
  <c r="S9" i="112"/>
  <c r="Q9" i="112"/>
  <c r="O9" i="112"/>
  <c r="M9" i="112"/>
  <c r="K9" i="112"/>
  <c r="I9" i="112"/>
  <c r="G9" i="112"/>
  <c r="AI8" i="112"/>
  <c r="AG8" i="112"/>
  <c r="AE8" i="112"/>
  <c r="AC8" i="112"/>
  <c r="AA8" i="112"/>
  <c r="Y8" i="112"/>
  <c r="W8" i="112"/>
  <c r="U8" i="112"/>
  <c r="S8" i="112"/>
  <c r="Q8" i="112"/>
  <c r="O8" i="112"/>
  <c r="M8" i="112"/>
  <c r="K8" i="112"/>
  <c r="I8" i="112"/>
  <c r="G8" i="112"/>
  <c r="AI7" i="112"/>
  <c r="AG7" i="112"/>
  <c r="AE7" i="112"/>
  <c r="AC7" i="112"/>
  <c r="AA7" i="112"/>
  <c r="Y7" i="112"/>
  <c r="W7" i="112"/>
  <c r="U7" i="112"/>
  <c r="S7" i="112"/>
  <c r="Q7" i="112"/>
  <c r="O7" i="112"/>
  <c r="M7" i="112"/>
  <c r="K7" i="112"/>
  <c r="I7" i="112"/>
  <c r="G7" i="112"/>
  <c r="AI6" i="112"/>
  <c r="AG6" i="112"/>
  <c r="AE6" i="112"/>
  <c r="AC6" i="112"/>
  <c r="AA6" i="112"/>
  <c r="Y6" i="112"/>
  <c r="W6" i="112"/>
  <c r="U6" i="112"/>
  <c r="S6" i="112"/>
  <c r="Q6" i="112"/>
  <c r="O6" i="112"/>
  <c r="M6" i="112"/>
  <c r="K6" i="112"/>
  <c r="I6" i="112"/>
  <c r="G6" i="112"/>
  <c r="AI5" i="112"/>
  <c r="AG5" i="112"/>
  <c r="AE5" i="112"/>
  <c r="AC5" i="112"/>
  <c r="AA5" i="112"/>
  <c r="Y5" i="112"/>
  <c r="W5" i="112"/>
  <c r="U5" i="112"/>
  <c r="S5" i="112"/>
  <c r="Q5" i="112"/>
  <c r="O5" i="112"/>
  <c r="M5" i="112"/>
  <c r="K5" i="112"/>
  <c r="I5" i="112"/>
  <c r="G5" i="112"/>
  <c r="AI11" i="111"/>
  <c r="AG11" i="111"/>
  <c r="AE11" i="111"/>
  <c r="AC11" i="111"/>
  <c r="AA11" i="111"/>
  <c r="Y11" i="111"/>
  <c r="W11" i="111"/>
  <c r="U11" i="111"/>
  <c r="S11" i="111"/>
  <c r="Q11" i="111"/>
  <c r="O11" i="111"/>
  <c r="M11" i="111"/>
  <c r="K11" i="111"/>
  <c r="I11" i="111"/>
  <c r="G11" i="111"/>
  <c r="AI10" i="111"/>
  <c r="AG10" i="111"/>
  <c r="AE10" i="111"/>
  <c r="AC10" i="111"/>
  <c r="AA10" i="111"/>
  <c r="Y10" i="111"/>
  <c r="W10" i="111"/>
  <c r="U10" i="111"/>
  <c r="S10" i="111"/>
  <c r="Q10" i="111"/>
  <c r="O10" i="111"/>
  <c r="M10" i="111"/>
  <c r="K10" i="111"/>
  <c r="I10" i="111"/>
  <c r="G10" i="111"/>
  <c r="AI8" i="111"/>
  <c r="AG8" i="111"/>
  <c r="AE8" i="111"/>
  <c r="AC8" i="111"/>
  <c r="AA8" i="111"/>
  <c r="Y8" i="111"/>
  <c r="W8" i="111"/>
  <c r="U8" i="111"/>
  <c r="S8" i="111"/>
  <c r="Q8" i="111"/>
  <c r="O8" i="111"/>
  <c r="M8" i="111"/>
  <c r="K8" i="111"/>
  <c r="I8" i="111"/>
  <c r="G8" i="111"/>
  <c r="AI12" i="111"/>
  <c r="AG12" i="111"/>
  <c r="AE12" i="111"/>
  <c r="AC12" i="111"/>
  <c r="AA12" i="111"/>
  <c r="Y12" i="111"/>
  <c r="W12" i="111"/>
  <c r="U12" i="111"/>
  <c r="S12" i="111"/>
  <c r="Q12" i="111"/>
  <c r="O12" i="111"/>
  <c r="M12" i="111"/>
  <c r="K12" i="111"/>
  <c r="I12" i="111"/>
  <c r="G12" i="111"/>
  <c r="AI9" i="111"/>
  <c r="AG9" i="111"/>
  <c r="AE9" i="111"/>
  <c r="AC9" i="111"/>
  <c r="AA9" i="111"/>
  <c r="Y9" i="111"/>
  <c r="W9" i="111"/>
  <c r="U9" i="111"/>
  <c r="S9" i="111"/>
  <c r="Q9" i="111"/>
  <c r="O9" i="111"/>
  <c r="M9" i="111"/>
  <c r="K9" i="111"/>
  <c r="I9" i="111"/>
  <c r="G9" i="111"/>
  <c r="AI7" i="111"/>
  <c r="AG7" i="111"/>
  <c r="AE7" i="111"/>
  <c r="AC7" i="111"/>
  <c r="AA7" i="111"/>
  <c r="Y7" i="111"/>
  <c r="W7" i="111"/>
  <c r="U7" i="111"/>
  <c r="S7" i="111"/>
  <c r="Q7" i="111"/>
  <c r="O7" i="111"/>
  <c r="M7" i="111"/>
  <c r="K7" i="111"/>
  <c r="I7" i="111"/>
  <c r="G7" i="111"/>
  <c r="AI6" i="111"/>
  <c r="AG6" i="111"/>
  <c r="AE6" i="111"/>
  <c r="AC6" i="111"/>
  <c r="AA6" i="111"/>
  <c r="Y6" i="111"/>
  <c r="W6" i="111"/>
  <c r="U6" i="111"/>
  <c r="S6" i="111"/>
  <c r="Q6" i="111"/>
  <c r="O6" i="111"/>
  <c r="M6" i="111"/>
  <c r="K6" i="111"/>
  <c r="I6" i="111"/>
  <c r="G6" i="111"/>
  <c r="AI5" i="111"/>
  <c r="AG5" i="111"/>
  <c r="AE5" i="111"/>
  <c r="AC5" i="111"/>
  <c r="AA5" i="111"/>
  <c r="Y5" i="111"/>
  <c r="W5" i="111"/>
  <c r="U5" i="111"/>
  <c r="S5" i="111"/>
  <c r="Q5" i="111"/>
  <c r="O5" i="111"/>
  <c r="M5" i="111"/>
  <c r="K5" i="111"/>
  <c r="I5" i="111"/>
  <c r="G5" i="111"/>
  <c r="AI10" i="110"/>
  <c r="AG10" i="110"/>
  <c r="AE10" i="110"/>
  <c r="AC10" i="110"/>
  <c r="AA10" i="110"/>
  <c r="Y10" i="110"/>
  <c r="W10" i="110"/>
  <c r="U10" i="110"/>
  <c r="S10" i="110"/>
  <c r="Q10" i="110"/>
  <c r="O10" i="110"/>
  <c r="M10" i="110"/>
  <c r="K10" i="110"/>
  <c r="I10" i="110"/>
  <c r="G10" i="110"/>
  <c r="AI20" i="110"/>
  <c r="AG20" i="110"/>
  <c r="AE20" i="110"/>
  <c r="AC20" i="110"/>
  <c r="AA20" i="110"/>
  <c r="Y20" i="110"/>
  <c r="W20" i="110"/>
  <c r="U20" i="110"/>
  <c r="S20" i="110"/>
  <c r="Q20" i="110"/>
  <c r="O20" i="110"/>
  <c r="M20" i="110"/>
  <c r="K20" i="110"/>
  <c r="I20" i="110"/>
  <c r="G20" i="110"/>
  <c r="AI19" i="110"/>
  <c r="AG19" i="110"/>
  <c r="AE19" i="110"/>
  <c r="AC19" i="110"/>
  <c r="AA19" i="110"/>
  <c r="Y19" i="110"/>
  <c r="W19" i="110"/>
  <c r="U19" i="110"/>
  <c r="S19" i="110"/>
  <c r="Q19" i="110"/>
  <c r="O19" i="110"/>
  <c r="M19" i="110"/>
  <c r="K19" i="110"/>
  <c r="I19" i="110"/>
  <c r="G19" i="110"/>
  <c r="AI18" i="110"/>
  <c r="AG18" i="110"/>
  <c r="AE18" i="110"/>
  <c r="AC18" i="110"/>
  <c r="AA18" i="110"/>
  <c r="Y18" i="110"/>
  <c r="W18" i="110"/>
  <c r="U18" i="110"/>
  <c r="S18" i="110"/>
  <c r="Q18" i="110"/>
  <c r="O18" i="110"/>
  <c r="M18" i="110"/>
  <c r="K18" i="110"/>
  <c r="I18" i="110"/>
  <c r="G18" i="110"/>
  <c r="AI17" i="110"/>
  <c r="AG17" i="110"/>
  <c r="AE17" i="110"/>
  <c r="AC17" i="110"/>
  <c r="AA17" i="110"/>
  <c r="Y17" i="110"/>
  <c r="W17" i="110"/>
  <c r="U17" i="110"/>
  <c r="S17" i="110"/>
  <c r="Q17" i="110"/>
  <c r="O17" i="110"/>
  <c r="M17" i="110"/>
  <c r="K17" i="110"/>
  <c r="I17" i="110"/>
  <c r="G17" i="110"/>
  <c r="AI16" i="110"/>
  <c r="AG16" i="110"/>
  <c r="AE16" i="110"/>
  <c r="AC16" i="110"/>
  <c r="AA16" i="110"/>
  <c r="Y16" i="110"/>
  <c r="W16" i="110"/>
  <c r="U16" i="110"/>
  <c r="S16" i="110"/>
  <c r="Q16" i="110"/>
  <c r="O16" i="110"/>
  <c r="M16" i="110"/>
  <c r="K16" i="110"/>
  <c r="I16" i="110"/>
  <c r="G16" i="110"/>
  <c r="AI15" i="110"/>
  <c r="AG15" i="110"/>
  <c r="AE15" i="110"/>
  <c r="AC15" i="110"/>
  <c r="AA15" i="110"/>
  <c r="Y15" i="110"/>
  <c r="W15" i="110"/>
  <c r="U15" i="110"/>
  <c r="S15" i="110"/>
  <c r="Q15" i="110"/>
  <c r="O15" i="110"/>
  <c r="M15" i="110"/>
  <c r="K15" i="110"/>
  <c r="I15" i="110"/>
  <c r="G15" i="110"/>
  <c r="AI14" i="110"/>
  <c r="AG14" i="110"/>
  <c r="AE14" i="110"/>
  <c r="AC14" i="110"/>
  <c r="AA14" i="110"/>
  <c r="Y14" i="110"/>
  <c r="W14" i="110"/>
  <c r="U14" i="110"/>
  <c r="S14" i="110"/>
  <c r="Q14" i="110"/>
  <c r="O14" i="110"/>
  <c r="M14" i="110"/>
  <c r="K14" i="110"/>
  <c r="I14" i="110"/>
  <c r="G14" i="110"/>
  <c r="AI13" i="110"/>
  <c r="AG13" i="110"/>
  <c r="AE13" i="110"/>
  <c r="AC13" i="110"/>
  <c r="AA13" i="110"/>
  <c r="Y13" i="110"/>
  <c r="W13" i="110"/>
  <c r="U13" i="110"/>
  <c r="S13" i="110"/>
  <c r="Q13" i="110"/>
  <c r="O13" i="110"/>
  <c r="M13" i="110"/>
  <c r="K13" i="110"/>
  <c r="I13" i="110"/>
  <c r="G13" i="110"/>
  <c r="AI12" i="110"/>
  <c r="AG12" i="110"/>
  <c r="AE12" i="110"/>
  <c r="AC12" i="110"/>
  <c r="AA12" i="110"/>
  <c r="Y12" i="110"/>
  <c r="W12" i="110"/>
  <c r="U12" i="110"/>
  <c r="S12" i="110"/>
  <c r="Q12" i="110"/>
  <c r="O12" i="110"/>
  <c r="M12" i="110"/>
  <c r="K12" i="110"/>
  <c r="I12" i="110"/>
  <c r="G12" i="110"/>
  <c r="AI11" i="110"/>
  <c r="AE11" i="110"/>
  <c r="AC11" i="110"/>
  <c r="AA11" i="110"/>
  <c r="Y11" i="110"/>
  <c r="W11" i="110"/>
  <c r="U11" i="110"/>
  <c r="S11" i="110"/>
  <c r="Q11" i="110"/>
  <c r="O11" i="110"/>
  <c r="M11" i="110"/>
  <c r="K11" i="110"/>
  <c r="I11" i="110"/>
  <c r="G11" i="110"/>
  <c r="AI9" i="110"/>
  <c r="AG9" i="110"/>
  <c r="AE9" i="110"/>
  <c r="AC9" i="110"/>
  <c r="AA9" i="110"/>
  <c r="Y9" i="110"/>
  <c r="W9" i="110"/>
  <c r="U9" i="110"/>
  <c r="S9" i="110"/>
  <c r="Q9" i="110"/>
  <c r="O9" i="110"/>
  <c r="M9" i="110"/>
  <c r="K9" i="110"/>
  <c r="I9" i="110"/>
  <c r="G9" i="110"/>
  <c r="AI8" i="110"/>
  <c r="AG8" i="110"/>
  <c r="AE8" i="110"/>
  <c r="AC8" i="110"/>
  <c r="AA8" i="110"/>
  <c r="Y8" i="110"/>
  <c r="W8" i="110"/>
  <c r="U8" i="110"/>
  <c r="S8" i="110"/>
  <c r="Q8" i="110"/>
  <c r="O8" i="110"/>
  <c r="M8" i="110"/>
  <c r="K8" i="110"/>
  <c r="I8" i="110"/>
  <c r="G8" i="110"/>
  <c r="AI7" i="110"/>
  <c r="AG7" i="110"/>
  <c r="AE7" i="110"/>
  <c r="AC7" i="110"/>
  <c r="AA7" i="110"/>
  <c r="Y7" i="110"/>
  <c r="W7" i="110"/>
  <c r="U7" i="110"/>
  <c r="S7" i="110"/>
  <c r="Q7" i="110"/>
  <c r="O7" i="110"/>
  <c r="M7" i="110"/>
  <c r="K7" i="110"/>
  <c r="I7" i="110"/>
  <c r="G7" i="110"/>
  <c r="AI6" i="110"/>
  <c r="AG6" i="110"/>
  <c r="AE6" i="110"/>
  <c r="AC6" i="110"/>
  <c r="AA6" i="110"/>
  <c r="Y6" i="110"/>
  <c r="W6" i="110"/>
  <c r="U6" i="110"/>
  <c r="S6" i="110"/>
  <c r="Q6" i="110"/>
  <c r="O6" i="110"/>
  <c r="M6" i="110"/>
  <c r="K6" i="110"/>
  <c r="I6" i="110"/>
  <c r="G6" i="110"/>
  <c r="AI5" i="110"/>
  <c r="AG5" i="110"/>
  <c r="AE5" i="110"/>
  <c r="AC5" i="110"/>
  <c r="AA5" i="110"/>
  <c r="Y5" i="110"/>
  <c r="W5" i="110"/>
  <c r="U5" i="110"/>
  <c r="S5" i="110"/>
  <c r="Q5" i="110"/>
  <c r="O5" i="110"/>
  <c r="M5" i="110"/>
  <c r="K5" i="110"/>
  <c r="I5" i="110"/>
  <c r="G5" i="110"/>
  <c r="AI70" i="109"/>
  <c r="AG70" i="109"/>
  <c r="AE70" i="109"/>
  <c r="AC70" i="109"/>
  <c r="AA70" i="109"/>
  <c r="Y70" i="109"/>
  <c r="W70" i="109"/>
  <c r="U70" i="109"/>
  <c r="S70" i="109"/>
  <c r="Q70" i="109"/>
  <c r="O70" i="109"/>
  <c r="M70" i="109"/>
  <c r="K70" i="109"/>
  <c r="I70" i="109"/>
  <c r="G70" i="109"/>
  <c r="AI64" i="109"/>
  <c r="AG64" i="109"/>
  <c r="AE64" i="109"/>
  <c r="AC64" i="109"/>
  <c r="AA64" i="109"/>
  <c r="Y64" i="109"/>
  <c r="W64" i="109"/>
  <c r="U64" i="109"/>
  <c r="S64" i="109"/>
  <c r="Q64" i="109"/>
  <c r="O64" i="109"/>
  <c r="M64" i="109"/>
  <c r="K64" i="109"/>
  <c r="I64" i="109"/>
  <c r="G64" i="109"/>
  <c r="AI35" i="109"/>
  <c r="AG35" i="109"/>
  <c r="AE35" i="109"/>
  <c r="AC35" i="109"/>
  <c r="AA35" i="109"/>
  <c r="Y35" i="109"/>
  <c r="W35" i="109"/>
  <c r="U35" i="109"/>
  <c r="S35" i="109"/>
  <c r="Q35" i="109"/>
  <c r="O35" i="109"/>
  <c r="M35" i="109"/>
  <c r="K35" i="109"/>
  <c r="I35" i="109"/>
  <c r="G35" i="109"/>
  <c r="AI26" i="109"/>
  <c r="AG26" i="109"/>
  <c r="AE26" i="109"/>
  <c r="AC26" i="109"/>
  <c r="AA26" i="109"/>
  <c r="Y26" i="109"/>
  <c r="W26" i="109"/>
  <c r="U26" i="109"/>
  <c r="S26" i="109"/>
  <c r="Q26" i="109"/>
  <c r="O26" i="109"/>
  <c r="M26" i="109"/>
  <c r="K26" i="109"/>
  <c r="I26" i="109"/>
  <c r="G26" i="109"/>
  <c r="AI13" i="109"/>
  <c r="AG13" i="109"/>
  <c r="AE13" i="109"/>
  <c r="AC13" i="109"/>
  <c r="AA13" i="109"/>
  <c r="Y13" i="109"/>
  <c r="W13" i="109"/>
  <c r="U13" i="109"/>
  <c r="S13" i="109"/>
  <c r="Q13" i="109"/>
  <c r="O13" i="109"/>
  <c r="M13" i="109"/>
  <c r="K13" i="109"/>
  <c r="I13" i="109"/>
  <c r="G13" i="109"/>
  <c r="AI71" i="109"/>
  <c r="AG71" i="109"/>
  <c r="AE71" i="109"/>
  <c r="AC71" i="109"/>
  <c r="AA71" i="109"/>
  <c r="Y71" i="109"/>
  <c r="W71" i="109"/>
  <c r="U71" i="109"/>
  <c r="S71" i="109"/>
  <c r="Q71" i="109"/>
  <c r="O71" i="109"/>
  <c r="M71" i="109"/>
  <c r="K71" i="109"/>
  <c r="I71" i="109"/>
  <c r="G71" i="109"/>
  <c r="AI69" i="109"/>
  <c r="AG69" i="109"/>
  <c r="AE69" i="109"/>
  <c r="AC69" i="109"/>
  <c r="AA69" i="109"/>
  <c r="Y69" i="109"/>
  <c r="W69" i="109"/>
  <c r="U69" i="109"/>
  <c r="S69" i="109"/>
  <c r="Q69" i="109"/>
  <c r="O69" i="109"/>
  <c r="M69" i="109"/>
  <c r="K69" i="109"/>
  <c r="I69" i="109"/>
  <c r="G69" i="109"/>
  <c r="AI67" i="109"/>
  <c r="AG67" i="109"/>
  <c r="AE67" i="109"/>
  <c r="AC67" i="109"/>
  <c r="AA67" i="109"/>
  <c r="Y67" i="109"/>
  <c r="W67" i="109"/>
  <c r="U67" i="109"/>
  <c r="S67" i="109"/>
  <c r="Q67" i="109"/>
  <c r="O67" i="109"/>
  <c r="M67" i="109"/>
  <c r="K67" i="109"/>
  <c r="I67" i="109"/>
  <c r="G67" i="109"/>
  <c r="AI66" i="109"/>
  <c r="AG66" i="109"/>
  <c r="AE66" i="109"/>
  <c r="AC66" i="109"/>
  <c r="AA66" i="109"/>
  <c r="Y66" i="109"/>
  <c r="W66" i="109"/>
  <c r="U66" i="109"/>
  <c r="S66" i="109"/>
  <c r="Q66" i="109"/>
  <c r="O66" i="109"/>
  <c r="M66" i="109"/>
  <c r="K66" i="109"/>
  <c r="I66" i="109"/>
  <c r="G66" i="109"/>
  <c r="AI61" i="109"/>
  <c r="AG61" i="109"/>
  <c r="AE61" i="109"/>
  <c r="AC61" i="109"/>
  <c r="AA61" i="109"/>
  <c r="Y61" i="109"/>
  <c r="W61" i="109"/>
  <c r="U61" i="109"/>
  <c r="S61" i="109"/>
  <c r="Q61" i="109"/>
  <c r="O61" i="109"/>
  <c r="M61" i="109"/>
  <c r="K61" i="109"/>
  <c r="I61" i="109"/>
  <c r="G61" i="109"/>
  <c r="AI58" i="109"/>
  <c r="AG58" i="109"/>
  <c r="AE58" i="109"/>
  <c r="AC58" i="109"/>
  <c r="AA58" i="109"/>
  <c r="Y58" i="109"/>
  <c r="W58" i="109"/>
  <c r="U58" i="109"/>
  <c r="S58" i="109"/>
  <c r="Q58" i="109"/>
  <c r="O58" i="109"/>
  <c r="M58" i="109"/>
  <c r="K58" i="109"/>
  <c r="I58" i="109"/>
  <c r="G58" i="109"/>
  <c r="AI53" i="109"/>
  <c r="AG53" i="109"/>
  <c r="AE53" i="109"/>
  <c r="AC53" i="109"/>
  <c r="AA53" i="109"/>
  <c r="Y53" i="109"/>
  <c r="W53" i="109"/>
  <c r="U53" i="109"/>
  <c r="S53" i="109"/>
  <c r="Q53" i="109"/>
  <c r="O53" i="109"/>
  <c r="M53" i="109"/>
  <c r="K53" i="109"/>
  <c r="I53" i="109"/>
  <c r="G53" i="109"/>
  <c r="AI37" i="109"/>
  <c r="AG37" i="109"/>
  <c r="AE37" i="109"/>
  <c r="AC37" i="109"/>
  <c r="AA37" i="109"/>
  <c r="Y37" i="109"/>
  <c r="W37" i="109"/>
  <c r="U37" i="109"/>
  <c r="S37" i="109"/>
  <c r="Q37" i="109"/>
  <c r="O37" i="109"/>
  <c r="M37" i="109"/>
  <c r="K37" i="109"/>
  <c r="I37" i="109"/>
  <c r="G37" i="109"/>
  <c r="AI11" i="109"/>
  <c r="AG11" i="109"/>
  <c r="AE11" i="109"/>
  <c r="AC11" i="109"/>
  <c r="AA11" i="109"/>
  <c r="Y11" i="109"/>
  <c r="W11" i="109"/>
  <c r="U11" i="109"/>
  <c r="S11" i="109"/>
  <c r="Q11" i="109"/>
  <c r="O11" i="109"/>
  <c r="M11" i="109"/>
  <c r="K11" i="109"/>
  <c r="I11" i="109"/>
  <c r="G11" i="109"/>
  <c r="AI68" i="109"/>
  <c r="AG68" i="109"/>
  <c r="AE68" i="109"/>
  <c r="AC68" i="109"/>
  <c r="AA68" i="109"/>
  <c r="Y68" i="109"/>
  <c r="W68" i="109"/>
  <c r="U68" i="109"/>
  <c r="S68" i="109"/>
  <c r="Q68" i="109"/>
  <c r="O68" i="109"/>
  <c r="M68" i="109"/>
  <c r="K68" i="109"/>
  <c r="I68" i="109"/>
  <c r="G68" i="109"/>
  <c r="AI65" i="109"/>
  <c r="AG65" i="109"/>
  <c r="AE65" i="109"/>
  <c r="AC65" i="109"/>
  <c r="AA65" i="109"/>
  <c r="Y65" i="109"/>
  <c r="W65" i="109"/>
  <c r="U65" i="109"/>
  <c r="S65" i="109"/>
  <c r="Q65" i="109"/>
  <c r="O65" i="109"/>
  <c r="M65" i="109"/>
  <c r="K65" i="109"/>
  <c r="I65" i="109"/>
  <c r="G65" i="109"/>
  <c r="AI60" i="109"/>
  <c r="AG60" i="109"/>
  <c r="AE60" i="109"/>
  <c r="AC60" i="109"/>
  <c r="AA60" i="109"/>
  <c r="Y60" i="109"/>
  <c r="W60" i="109"/>
  <c r="U60" i="109"/>
  <c r="S60" i="109"/>
  <c r="Q60" i="109"/>
  <c r="O60" i="109"/>
  <c r="M60" i="109"/>
  <c r="K60" i="109"/>
  <c r="I60" i="109"/>
  <c r="G60" i="109"/>
  <c r="AI59" i="109"/>
  <c r="AG59" i="109"/>
  <c r="AE59" i="109"/>
  <c r="AC59" i="109"/>
  <c r="AA59" i="109"/>
  <c r="Y59" i="109"/>
  <c r="W59" i="109"/>
  <c r="U59" i="109"/>
  <c r="S59" i="109"/>
  <c r="Q59" i="109"/>
  <c r="O59" i="109"/>
  <c r="M59" i="109"/>
  <c r="K59" i="109"/>
  <c r="I59" i="109"/>
  <c r="G59" i="109"/>
  <c r="AI55" i="109"/>
  <c r="AG55" i="109"/>
  <c r="AE55" i="109"/>
  <c r="AC55" i="109"/>
  <c r="AA55" i="109"/>
  <c r="Y55" i="109"/>
  <c r="W55" i="109"/>
  <c r="U55" i="109"/>
  <c r="S55" i="109"/>
  <c r="Q55" i="109"/>
  <c r="O55" i="109"/>
  <c r="M55" i="109"/>
  <c r="K55" i="109"/>
  <c r="I55" i="109"/>
  <c r="G55" i="109"/>
  <c r="AI54" i="109"/>
  <c r="AG54" i="109"/>
  <c r="AE54" i="109"/>
  <c r="AC54" i="109"/>
  <c r="AA54" i="109"/>
  <c r="Y54" i="109"/>
  <c r="W54" i="109"/>
  <c r="U54" i="109"/>
  <c r="S54" i="109"/>
  <c r="Q54" i="109"/>
  <c r="O54" i="109"/>
  <c r="M54" i="109"/>
  <c r="K54" i="109"/>
  <c r="I54" i="109"/>
  <c r="G54" i="109"/>
  <c r="AI51" i="109"/>
  <c r="AG51" i="109"/>
  <c r="AE51" i="109"/>
  <c r="AC51" i="109"/>
  <c r="AA51" i="109"/>
  <c r="Y51" i="109"/>
  <c r="W51" i="109"/>
  <c r="U51" i="109"/>
  <c r="S51" i="109"/>
  <c r="Q51" i="109"/>
  <c r="O51" i="109"/>
  <c r="M51" i="109"/>
  <c r="K51" i="109"/>
  <c r="I51" i="109"/>
  <c r="G51" i="109"/>
  <c r="AI48" i="109"/>
  <c r="AG48" i="109"/>
  <c r="AE48" i="109"/>
  <c r="AC48" i="109"/>
  <c r="AA48" i="109"/>
  <c r="Y48" i="109"/>
  <c r="W48" i="109"/>
  <c r="U48" i="109"/>
  <c r="S48" i="109"/>
  <c r="Q48" i="109"/>
  <c r="O48" i="109"/>
  <c r="M48" i="109"/>
  <c r="K48" i="109"/>
  <c r="I48" i="109"/>
  <c r="G48" i="109"/>
  <c r="AI45" i="109"/>
  <c r="AG45" i="109"/>
  <c r="AE45" i="109"/>
  <c r="AC45" i="109"/>
  <c r="AA45" i="109"/>
  <c r="Y45" i="109"/>
  <c r="W45" i="109"/>
  <c r="U45" i="109"/>
  <c r="S45" i="109"/>
  <c r="Q45" i="109"/>
  <c r="O45" i="109"/>
  <c r="M45" i="109"/>
  <c r="K45" i="109"/>
  <c r="I45" i="109"/>
  <c r="G45" i="109"/>
  <c r="AI46" i="109"/>
  <c r="AG46" i="109"/>
  <c r="AE46" i="109"/>
  <c r="AC46" i="109"/>
  <c r="AA46" i="109"/>
  <c r="Y46" i="109"/>
  <c r="W46" i="109"/>
  <c r="U46" i="109"/>
  <c r="S46" i="109"/>
  <c r="Q46" i="109"/>
  <c r="O46" i="109"/>
  <c r="M46" i="109"/>
  <c r="K46" i="109"/>
  <c r="I46" i="109"/>
  <c r="G46" i="109"/>
  <c r="AI44" i="109"/>
  <c r="AG44" i="109"/>
  <c r="AE44" i="109"/>
  <c r="AC44" i="109"/>
  <c r="AA44" i="109"/>
  <c r="Y44" i="109"/>
  <c r="W44" i="109"/>
  <c r="U44" i="109"/>
  <c r="S44" i="109"/>
  <c r="Q44" i="109"/>
  <c r="O44" i="109"/>
  <c r="M44" i="109"/>
  <c r="K44" i="109"/>
  <c r="I44" i="109"/>
  <c r="G44" i="109"/>
  <c r="AI42" i="109"/>
  <c r="AG42" i="109"/>
  <c r="AE42" i="109"/>
  <c r="AC42" i="109"/>
  <c r="AA42" i="109"/>
  <c r="Y42" i="109"/>
  <c r="W42" i="109"/>
  <c r="U42" i="109"/>
  <c r="S42" i="109"/>
  <c r="Q42" i="109"/>
  <c r="O42" i="109"/>
  <c r="M42" i="109"/>
  <c r="K42" i="109"/>
  <c r="I42" i="109"/>
  <c r="G42" i="109"/>
  <c r="AI29" i="109"/>
  <c r="AG29" i="109"/>
  <c r="AE29" i="109"/>
  <c r="AC29" i="109"/>
  <c r="AA29" i="109"/>
  <c r="Y29" i="109"/>
  <c r="W29" i="109"/>
  <c r="U29" i="109"/>
  <c r="S29" i="109"/>
  <c r="Q29" i="109"/>
  <c r="O29" i="109"/>
  <c r="M29" i="109"/>
  <c r="K29" i="109"/>
  <c r="I29" i="109"/>
  <c r="G29" i="109"/>
  <c r="AI27" i="109"/>
  <c r="AG27" i="109"/>
  <c r="AE27" i="109"/>
  <c r="AC27" i="109"/>
  <c r="AA27" i="109"/>
  <c r="Y27" i="109"/>
  <c r="W27" i="109"/>
  <c r="U27" i="109"/>
  <c r="S27" i="109"/>
  <c r="Q27" i="109"/>
  <c r="O27" i="109"/>
  <c r="M27" i="109"/>
  <c r="K27" i="109"/>
  <c r="I27" i="109"/>
  <c r="G27" i="109"/>
  <c r="AI24" i="109"/>
  <c r="AG24" i="109"/>
  <c r="AE24" i="109"/>
  <c r="AC24" i="109"/>
  <c r="AA24" i="109"/>
  <c r="Y24" i="109"/>
  <c r="W24" i="109"/>
  <c r="U24" i="109"/>
  <c r="S24" i="109"/>
  <c r="Q24" i="109"/>
  <c r="O24" i="109"/>
  <c r="M24" i="109"/>
  <c r="K24" i="109"/>
  <c r="I24" i="109"/>
  <c r="G24" i="109"/>
  <c r="AI22" i="109"/>
  <c r="AG22" i="109"/>
  <c r="AE22" i="109"/>
  <c r="AC22" i="109"/>
  <c r="AA22" i="109"/>
  <c r="Y22" i="109"/>
  <c r="W22" i="109"/>
  <c r="U22" i="109"/>
  <c r="S22" i="109"/>
  <c r="Q22" i="109"/>
  <c r="O22" i="109"/>
  <c r="M22" i="109"/>
  <c r="K22" i="109"/>
  <c r="I22" i="109"/>
  <c r="G22" i="109"/>
  <c r="AI18" i="109"/>
  <c r="AG18" i="109"/>
  <c r="AE18" i="109"/>
  <c r="AC18" i="109"/>
  <c r="AA18" i="109"/>
  <c r="Y18" i="109"/>
  <c r="W18" i="109"/>
  <c r="U18" i="109"/>
  <c r="S18" i="109"/>
  <c r="Q18" i="109"/>
  <c r="O18" i="109"/>
  <c r="M18" i="109"/>
  <c r="K18" i="109"/>
  <c r="I18" i="109"/>
  <c r="G18" i="109"/>
  <c r="AI16" i="109"/>
  <c r="AG16" i="109"/>
  <c r="AE16" i="109"/>
  <c r="AC16" i="109"/>
  <c r="AA16" i="109"/>
  <c r="Y16" i="109"/>
  <c r="W16" i="109"/>
  <c r="U16" i="109"/>
  <c r="S16" i="109"/>
  <c r="Q16" i="109"/>
  <c r="O16" i="109"/>
  <c r="M16" i="109"/>
  <c r="K16" i="109"/>
  <c r="I16" i="109"/>
  <c r="G16" i="109"/>
  <c r="AI15" i="109"/>
  <c r="AG15" i="109"/>
  <c r="AE15" i="109"/>
  <c r="AC15" i="109"/>
  <c r="AA15" i="109"/>
  <c r="Y15" i="109"/>
  <c r="W15" i="109"/>
  <c r="U15" i="109"/>
  <c r="S15" i="109"/>
  <c r="Q15" i="109"/>
  <c r="O15" i="109"/>
  <c r="M15" i="109"/>
  <c r="K15" i="109"/>
  <c r="I15" i="109"/>
  <c r="G15" i="109"/>
  <c r="AI14" i="109"/>
  <c r="AG14" i="109"/>
  <c r="AE14" i="109"/>
  <c r="AC14" i="109"/>
  <c r="AA14" i="109"/>
  <c r="Y14" i="109"/>
  <c r="W14" i="109"/>
  <c r="U14" i="109"/>
  <c r="S14" i="109"/>
  <c r="Q14" i="109"/>
  <c r="O14" i="109"/>
  <c r="M14" i="109"/>
  <c r="K14" i="109"/>
  <c r="I14" i="109"/>
  <c r="G14" i="109"/>
  <c r="AI63" i="109"/>
  <c r="AG63" i="109"/>
  <c r="AE63" i="109"/>
  <c r="AC63" i="109"/>
  <c r="AA63" i="109"/>
  <c r="Y63" i="109"/>
  <c r="W63" i="109"/>
  <c r="U63" i="109"/>
  <c r="S63" i="109"/>
  <c r="Q63" i="109"/>
  <c r="O63" i="109"/>
  <c r="M63" i="109"/>
  <c r="K63" i="109"/>
  <c r="I63" i="109"/>
  <c r="G63" i="109"/>
  <c r="AI62" i="109"/>
  <c r="AG62" i="109"/>
  <c r="AE62" i="109"/>
  <c r="AC62" i="109"/>
  <c r="AA62" i="109"/>
  <c r="Y62" i="109"/>
  <c r="W62" i="109"/>
  <c r="U62" i="109"/>
  <c r="S62" i="109"/>
  <c r="Q62" i="109"/>
  <c r="O62" i="109"/>
  <c r="M62" i="109"/>
  <c r="K62" i="109"/>
  <c r="I62" i="109"/>
  <c r="G62" i="109"/>
  <c r="AI57" i="109"/>
  <c r="AG57" i="109"/>
  <c r="AE57" i="109"/>
  <c r="AC57" i="109"/>
  <c r="AA57" i="109"/>
  <c r="Y57" i="109"/>
  <c r="W57" i="109"/>
  <c r="U57" i="109"/>
  <c r="S57" i="109"/>
  <c r="Q57" i="109"/>
  <c r="O57" i="109"/>
  <c r="M57" i="109"/>
  <c r="K57" i="109"/>
  <c r="I57" i="109"/>
  <c r="G57" i="109"/>
  <c r="AI56" i="109"/>
  <c r="AG56" i="109"/>
  <c r="AE56" i="109"/>
  <c r="AC56" i="109"/>
  <c r="AA56" i="109"/>
  <c r="Y56" i="109"/>
  <c r="W56" i="109"/>
  <c r="U56" i="109"/>
  <c r="S56" i="109"/>
  <c r="Q56" i="109"/>
  <c r="O56" i="109"/>
  <c r="M56" i="109"/>
  <c r="K56" i="109"/>
  <c r="I56" i="109"/>
  <c r="G56" i="109"/>
  <c r="AI52" i="109"/>
  <c r="AG52" i="109"/>
  <c r="AE52" i="109"/>
  <c r="AC52" i="109"/>
  <c r="AA52" i="109"/>
  <c r="Y52" i="109"/>
  <c r="W52" i="109"/>
  <c r="U52" i="109"/>
  <c r="S52" i="109"/>
  <c r="Q52" i="109"/>
  <c r="O52" i="109"/>
  <c r="M52" i="109"/>
  <c r="K52" i="109"/>
  <c r="I52" i="109"/>
  <c r="G52" i="109"/>
  <c r="AI50" i="109"/>
  <c r="AG50" i="109"/>
  <c r="AE50" i="109"/>
  <c r="AC50" i="109"/>
  <c r="AA50" i="109"/>
  <c r="Y50" i="109"/>
  <c r="W50" i="109"/>
  <c r="U50" i="109"/>
  <c r="S50" i="109"/>
  <c r="Q50" i="109"/>
  <c r="O50" i="109"/>
  <c r="M50" i="109"/>
  <c r="K50" i="109"/>
  <c r="I50" i="109"/>
  <c r="G50" i="109"/>
  <c r="AI49" i="109"/>
  <c r="AG49" i="109"/>
  <c r="AE49" i="109"/>
  <c r="AC49" i="109"/>
  <c r="AA49" i="109"/>
  <c r="Y49" i="109"/>
  <c r="W49" i="109"/>
  <c r="U49" i="109"/>
  <c r="S49" i="109"/>
  <c r="Q49" i="109"/>
  <c r="O49" i="109"/>
  <c r="M49" i="109"/>
  <c r="K49" i="109"/>
  <c r="I49" i="109"/>
  <c r="G49" i="109"/>
  <c r="AI47" i="109"/>
  <c r="AG47" i="109"/>
  <c r="AE47" i="109"/>
  <c r="AC47" i="109"/>
  <c r="AA47" i="109"/>
  <c r="Y47" i="109"/>
  <c r="W47" i="109"/>
  <c r="U47" i="109"/>
  <c r="S47" i="109"/>
  <c r="Q47" i="109"/>
  <c r="O47" i="109"/>
  <c r="M47" i="109"/>
  <c r="K47" i="109"/>
  <c r="I47" i="109"/>
  <c r="G47" i="109"/>
  <c r="AI43" i="109"/>
  <c r="AG43" i="109"/>
  <c r="AE43" i="109"/>
  <c r="AC43" i="109"/>
  <c r="AA43" i="109"/>
  <c r="Y43" i="109"/>
  <c r="W43" i="109"/>
  <c r="U43" i="109"/>
  <c r="S43" i="109"/>
  <c r="Q43" i="109"/>
  <c r="O43" i="109"/>
  <c r="M43" i="109"/>
  <c r="K43" i="109"/>
  <c r="I43" i="109"/>
  <c r="G43" i="109"/>
  <c r="AI41" i="109"/>
  <c r="AG41" i="109"/>
  <c r="AE41" i="109"/>
  <c r="AC41" i="109"/>
  <c r="AA41" i="109"/>
  <c r="Y41" i="109"/>
  <c r="W41" i="109"/>
  <c r="U41" i="109"/>
  <c r="S41" i="109"/>
  <c r="Q41" i="109"/>
  <c r="O41" i="109"/>
  <c r="M41" i="109"/>
  <c r="K41" i="109"/>
  <c r="I41" i="109"/>
  <c r="G41" i="109"/>
  <c r="AI40" i="109"/>
  <c r="AG40" i="109"/>
  <c r="AE40" i="109"/>
  <c r="AC40" i="109"/>
  <c r="AA40" i="109"/>
  <c r="Y40" i="109"/>
  <c r="W40" i="109"/>
  <c r="U40" i="109"/>
  <c r="S40" i="109"/>
  <c r="Q40" i="109"/>
  <c r="O40" i="109"/>
  <c r="M40" i="109"/>
  <c r="K40" i="109"/>
  <c r="I40" i="109"/>
  <c r="G40" i="109"/>
  <c r="AI39" i="109"/>
  <c r="AG39" i="109"/>
  <c r="AE39" i="109"/>
  <c r="AC39" i="109"/>
  <c r="AA39" i="109"/>
  <c r="Y39" i="109"/>
  <c r="W39" i="109"/>
  <c r="U39" i="109"/>
  <c r="S39" i="109"/>
  <c r="Q39" i="109"/>
  <c r="O39" i="109"/>
  <c r="M39" i="109"/>
  <c r="K39" i="109"/>
  <c r="I39" i="109"/>
  <c r="G39" i="109"/>
  <c r="AI38" i="109"/>
  <c r="AG38" i="109"/>
  <c r="AE38" i="109"/>
  <c r="AC38" i="109"/>
  <c r="AA38" i="109"/>
  <c r="Y38" i="109"/>
  <c r="W38" i="109"/>
  <c r="U38" i="109"/>
  <c r="S38" i="109"/>
  <c r="Q38" i="109"/>
  <c r="O38" i="109"/>
  <c r="M38" i="109"/>
  <c r="K38" i="109"/>
  <c r="I38" i="109"/>
  <c r="G38" i="109"/>
  <c r="AI36" i="109"/>
  <c r="AG36" i="109"/>
  <c r="AE36" i="109"/>
  <c r="AC36" i="109"/>
  <c r="AA36" i="109"/>
  <c r="Y36" i="109"/>
  <c r="W36" i="109"/>
  <c r="U36" i="109"/>
  <c r="S36" i="109"/>
  <c r="Q36" i="109"/>
  <c r="O36" i="109"/>
  <c r="M36" i="109"/>
  <c r="K36" i="109"/>
  <c r="I36" i="109"/>
  <c r="G36" i="109"/>
  <c r="AI34" i="109"/>
  <c r="AG34" i="109"/>
  <c r="AE34" i="109"/>
  <c r="AC34" i="109"/>
  <c r="AA34" i="109"/>
  <c r="Y34" i="109"/>
  <c r="W34" i="109"/>
  <c r="U34" i="109"/>
  <c r="S34" i="109"/>
  <c r="Q34" i="109"/>
  <c r="O34" i="109"/>
  <c r="M34" i="109"/>
  <c r="K34" i="109"/>
  <c r="I34" i="109"/>
  <c r="G34" i="109"/>
  <c r="AI33" i="109"/>
  <c r="AG33" i="109"/>
  <c r="AE33" i="109"/>
  <c r="AC33" i="109"/>
  <c r="AA33" i="109"/>
  <c r="Y33" i="109"/>
  <c r="W33" i="109"/>
  <c r="U33" i="109"/>
  <c r="S33" i="109"/>
  <c r="Q33" i="109"/>
  <c r="O33" i="109"/>
  <c r="M33" i="109"/>
  <c r="K33" i="109"/>
  <c r="I33" i="109"/>
  <c r="G33" i="109"/>
  <c r="AI32" i="109"/>
  <c r="AG32" i="109"/>
  <c r="AE32" i="109"/>
  <c r="AC32" i="109"/>
  <c r="AA32" i="109"/>
  <c r="Y32" i="109"/>
  <c r="W32" i="109"/>
  <c r="U32" i="109"/>
  <c r="S32" i="109"/>
  <c r="Q32" i="109"/>
  <c r="O32" i="109"/>
  <c r="M32" i="109"/>
  <c r="K32" i="109"/>
  <c r="I32" i="109"/>
  <c r="G32" i="109"/>
  <c r="AI31" i="109"/>
  <c r="AG31" i="109"/>
  <c r="AE31" i="109"/>
  <c r="AC31" i="109"/>
  <c r="AA31" i="109"/>
  <c r="Y31" i="109"/>
  <c r="W31" i="109"/>
  <c r="U31" i="109"/>
  <c r="S31" i="109"/>
  <c r="Q31" i="109"/>
  <c r="O31" i="109"/>
  <c r="M31" i="109"/>
  <c r="K31" i="109"/>
  <c r="I31" i="109"/>
  <c r="G31" i="109"/>
  <c r="AI30" i="109"/>
  <c r="AG30" i="109"/>
  <c r="AE30" i="109"/>
  <c r="AC30" i="109"/>
  <c r="AA30" i="109"/>
  <c r="Y30" i="109"/>
  <c r="W30" i="109"/>
  <c r="U30" i="109"/>
  <c r="S30" i="109"/>
  <c r="Q30" i="109"/>
  <c r="O30" i="109"/>
  <c r="M30" i="109"/>
  <c r="K30" i="109"/>
  <c r="I30" i="109"/>
  <c r="G30" i="109"/>
  <c r="AI28" i="109"/>
  <c r="AG28" i="109"/>
  <c r="AE28" i="109"/>
  <c r="AC28" i="109"/>
  <c r="AA28" i="109"/>
  <c r="Y28" i="109"/>
  <c r="W28" i="109"/>
  <c r="U28" i="109"/>
  <c r="S28" i="109"/>
  <c r="Q28" i="109"/>
  <c r="O28" i="109"/>
  <c r="M28" i="109"/>
  <c r="K28" i="109"/>
  <c r="I28" i="109"/>
  <c r="G28" i="109"/>
  <c r="AI25" i="109"/>
  <c r="AG25" i="109"/>
  <c r="AE25" i="109"/>
  <c r="AC25" i="109"/>
  <c r="AA25" i="109"/>
  <c r="Y25" i="109"/>
  <c r="W25" i="109"/>
  <c r="U25" i="109"/>
  <c r="S25" i="109"/>
  <c r="Q25" i="109"/>
  <c r="O25" i="109"/>
  <c r="M25" i="109"/>
  <c r="K25" i="109"/>
  <c r="I25" i="109"/>
  <c r="G25" i="109"/>
  <c r="AI23" i="109"/>
  <c r="AG23" i="109"/>
  <c r="AE23" i="109"/>
  <c r="AC23" i="109"/>
  <c r="AA23" i="109"/>
  <c r="Y23" i="109"/>
  <c r="W23" i="109"/>
  <c r="U23" i="109"/>
  <c r="S23" i="109"/>
  <c r="Q23" i="109"/>
  <c r="O23" i="109"/>
  <c r="M23" i="109"/>
  <c r="K23" i="109"/>
  <c r="I23" i="109"/>
  <c r="G23" i="109"/>
  <c r="AI21" i="109"/>
  <c r="AG21" i="109"/>
  <c r="AE21" i="109"/>
  <c r="AC21" i="109"/>
  <c r="AA21" i="109"/>
  <c r="Y21" i="109"/>
  <c r="W21" i="109"/>
  <c r="U21" i="109"/>
  <c r="S21" i="109"/>
  <c r="Q21" i="109"/>
  <c r="O21" i="109"/>
  <c r="M21" i="109"/>
  <c r="K21" i="109"/>
  <c r="I21" i="109"/>
  <c r="G21" i="109"/>
  <c r="AI19" i="109"/>
  <c r="AG19" i="109"/>
  <c r="AE19" i="109"/>
  <c r="AC19" i="109"/>
  <c r="AA19" i="109"/>
  <c r="Y19" i="109"/>
  <c r="W19" i="109"/>
  <c r="U19" i="109"/>
  <c r="S19" i="109"/>
  <c r="Q19" i="109"/>
  <c r="O19" i="109"/>
  <c r="M19" i="109"/>
  <c r="K19" i="109"/>
  <c r="I19" i="109"/>
  <c r="G19" i="109"/>
  <c r="AI20" i="109"/>
  <c r="AG20" i="109"/>
  <c r="AE20" i="109"/>
  <c r="AC20" i="109"/>
  <c r="AA20" i="109"/>
  <c r="Y20" i="109"/>
  <c r="W20" i="109"/>
  <c r="U20" i="109"/>
  <c r="S20" i="109"/>
  <c r="Q20" i="109"/>
  <c r="O20" i="109"/>
  <c r="M20" i="109"/>
  <c r="K20" i="109"/>
  <c r="I20" i="109"/>
  <c r="G20" i="109"/>
  <c r="AI17" i="109"/>
  <c r="AG17" i="109"/>
  <c r="AE17" i="109"/>
  <c r="AC17" i="109"/>
  <c r="AA17" i="109"/>
  <c r="Y17" i="109"/>
  <c r="W17" i="109"/>
  <c r="U17" i="109"/>
  <c r="S17" i="109"/>
  <c r="Q17" i="109"/>
  <c r="O17" i="109"/>
  <c r="M17" i="109"/>
  <c r="K17" i="109"/>
  <c r="I17" i="109"/>
  <c r="G17" i="109"/>
  <c r="AI12" i="109"/>
  <c r="AG12" i="109"/>
  <c r="AE12" i="109"/>
  <c r="AC12" i="109"/>
  <c r="AA12" i="109"/>
  <c r="Y12" i="109"/>
  <c r="W12" i="109"/>
  <c r="U12" i="109"/>
  <c r="S12" i="109"/>
  <c r="Q12" i="109"/>
  <c r="O12" i="109"/>
  <c r="M12" i="109"/>
  <c r="K12" i="109"/>
  <c r="I12" i="109"/>
  <c r="G12" i="109"/>
  <c r="AI10" i="109"/>
  <c r="AG10" i="109"/>
  <c r="AE10" i="109"/>
  <c r="AC10" i="109"/>
  <c r="AA10" i="109"/>
  <c r="Y10" i="109"/>
  <c r="W10" i="109"/>
  <c r="U10" i="109"/>
  <c r="S10" i="109"/>
  <c r="Q10" i="109"/>
  <c r="O10" i="109"/>
  <c r="M10" i="109"/>
  <c r="K10" i="109"/>
  <c r="I10" i="109"/>
  <c r="G10" i="109"/>
  <c r="AI9" i="109"/>
  <c r="AG9" i="109"/>
  <c r="AE9" i="109"/>
  <c r="AC9" i="109"/>
  <c r="AA9" i="109"/>
  <c r="Y9" i="109"/>
  <c r="W9" i="109"/>
  <c r="U9" i="109"/>
  <c r="S9" i="109"/>
  <c r="Q9" i="109"/>
  <c r="O9" i="109"/>
  <c r="M9" i="109"/>
  <c r="K9" i="109"/>
  <c r="I9" i="109"/>
  <c r="G9" i="109"/>
  <c r="AI8" i="109"/>
  <c r="AG8" i="109"/>
  <c r="AE8" i="109"/>
  <c r="AC8" i="109"/>
  <c r="AA8" i="109"/>
  <c r="Y8" i="109"/>
  <c r="W8" i="109"/>
  <c r="U8" i="109"/>
  <c r="S8" i="109"/>
  <c r="Q8" i="109"/>
  <c r="O8" i="109"/>
  <c r="M8" i="109"/>
  <c r="K8" i="109"/>
  <c r="I8" i="109"/>
  <c r="G8" i="109"/>
  <c r="AI7" i="109"/>
  <c r="AG7" i="109"/>
  <c r="AE7" i="109"/>
  <c r="AC7" i="109"/>
  <c r="AA7" i="109"/>
  <c r="Y7" i="109"/>
  <c r="W7" i="109"/>
  <c r="U7" i="109"/>
  <c r="S7" i="109"/>
  <c r="Q7" i="109"/>
  <c r="O7" i="109"/>
  <c r="M7" i="109"/>
  <c r="K7" i="109"/>
  <c r="I7" i="109"/>
  <c r="G7" i="109"/>
  <c r="AI6" i="109"/>
  <c r="AG6" i="109"/>
  <c r="AE6" i="109"/>
  <c r="AC6" i="109"/>
  <c r="AA6" i="109"/>
  <c r="Y6" i="109"/>
  <c r="W6" i="109"/>
  <c r="U6" i="109"/>
  <c r="S6" i="109"/>
  <c r="Q6" i="109"/>
  <c r="O6" i="109"/>
  <c r="M6" i="109"/>
  <c r="K6" i="109"/>
  <c r="I6" i="109"/>
  <c r="G6" i="109"/>
  <c r="AI5" i="109"/>
  <c r="AG5" i="109"/>
  <c r="AE5" i="109"/>
  <c r="AC5" i="109"/>
  <c r="AA5" i="109"/>
  <c r="Y5" i="109"/>
  <c r="W5" i="109"/>
  <c r="U5" i="109"/>
  <c r="S5" i="109"/>
  <c r="Q5" i="109"/>
  <c r="O5" i="109"/>
  <c r="M5" i="109"/>
  <c r="K5" i="109"/>
  <c r="I5" i="109"/>
  <c r="G5" i="109"/>
  <c r="AI104" i="106"/>
  <c r="AG104" i="106"/>
  <c r="AE104" i="106"/>
  <c r="AC104" i="106"/>
  <c r="AA104" i="106"/>
  <c r="Y104" i="106"/>
  <c r="W104" i="106"/>
  <c r="U104" i="106"/>
  <c r="S104" i="106"/>
  <c r="Q104" i="106"/>
  <c r="O104" i="106"/>
  <c r="M104" i="106"/>
  <c r="K104" i="106"/>
  <c r="I104" i="106"/>
  <c r="G104" i="106"/>
  <c r="AI103" i="106"/>
  <c r="AG103" i="106"/>
  <c r="AE103" i="106"/>
  <c r="AC103" i="106"/>
  <c r="AA103" i="106"/>
  <c r="Y103" i="106"/>
  <c r="W103" i="106"/>
  <c r="U103" i="106"/>
  <c r="S103" i="106"/>
  <c r="Q103" i="106"/>
  <c r="O103" i="106"/>
  <c r="M103" i="106"/>
  <c r="K103" i="106"/>
  <c r="I103" i="106"/>
  <c r="G103" i="106"/>
  <c r="AI84" i="106"/>
  <c r="AG84" i="106"/>
  <c r="AE84" i="106"/>
  <c r="AC84" i="106"/>
  <c r="AA84" i="106"/>
  <c r="Y84" i="106"/>
  <c r="W84" i="106"/>
  <c r="U84" i="106"/>
  <c r="S84" i="106"/>
  <c r="Q84" i="106"/>
  <c r="O84" i="106"/>
  <c r="M84" i="106"/>
  <c r="K84" i="106"/>
  <c r="I84" i="106"/>
  <c r="G84" i="106"/>
  <c r="AI49" i="106"/>
  <c r="AG49" i="106"/>
  <c r="AE49" i="106"/>
  <c r="AC49" i="106"/>
  <c r="AA49" i="106"/>
  <c r="Y49" i="106"/>
  <c r="W49" i="106"/>
  <c r="U49" i="106"/>
  <c r="S49" i="106"/>
  <c r="Q49" i="106"/>
  <c r="O49" i="106"/>
  <c r="M49" i="106"/>
  <c r="K49" i="106"/>
  <c r="I49" i="106"/>
  <c r="G49" i="106"/>
  <c r="AI22" i="106"/>
  <c r="AG22" i="106"/>
  <c r="AE22" i="106"/>
  <c r="AC22" i="106"/>
  <c r="AA22" i="106"/>
  <c r="Y22" i="106"/>
  <c r="W22" i="106"/>
  <c r="U22" i="106"/>
  <c r="S22" i="106"/>
  <c r="Q22" i="106"/>
  <c r="O22" i="106"/>
  <c r="M22" i="106"/>
  <c r="K22" i="106"/>
  <c r="I22" i="106"/>
  <c r="G22" i="106"/>
  <c r="AI7" i="106"/>
  <c r="AG7" i="106"/>
  <c r="AE7" i="106"/>
  <c r="AC7" i="106"/>
  <c r="AA7" i="106"/>
  <c r="Y7" i="106"/>
  <c r="W7" i="106"/>
  <c r="U7" i="106"/>
  <c r="S7" i="106"/>
  <c r="Q7" i="106"/>
  <c r="O7" i="106"/>
  <c r="M7" i="106"/>
  <c r="K7" i="106"/>
  <c r="I7" i="106"/>
  <c r="G7" i="106"/>
  <c r="AI83" i="106"/>
  <c r="AG83" i="106"/>
  <c r="AE83" i="106"/>
  <c r="AC83" i="106"/>
  <c r="AA83" i="106"/>
  <c r="Y83" i="106"/>
  <c r="W83" i="106"/>
  <c r="U83" i="106"/>
  <c r="S83" i="106"/>
  <c r="Q83" i="106"/>
  <c r="O83" i="106"/>
  <c r="M83" i="106"/>
  <c r="K83" i="106"/>
  <c r="I83" i="106"/>
  <c r="G83" i="106"/>
  <c r="AI119" i="106"/>
  <c r="AG119" i="106"/>
  <c r="AE119" i="106"/>
  <c r="AC119" i="106"/>
  <c r="AA119" i="106"/>
  <c r="Y119" i="106"/>
  <c r="W119" i="106"/>
  <c r="U119" i="106"/>
  <c r="S119" i="106"/>
  <c r="Q119" i="106"/>
  <c r="O119" i="106"/>
  <c r="M119" i="106"/>
  <c r="K119" i="106"/>
  <c r="I119" i="106"/>
  <c r="G119" i="106"/>
  <c r="AI82" i="106"/>
  <c r="AG82" i="106"/>
  <c r="AE82" i="106"/>
  <c r="AC82" i="106"/>
  <c r="AA82" i="106"/>
  <c r="Y82" i="106"/>
  <c r="W82" i="106"/>
  <c r="U82" i="106"/>
  <c r="S82" i="106"/>
  <c r="Q82" i="106"/>
  <c r="O82" i="106"/>
  <c r="M82" i="106"/>
  <c r="K82" i="106"/>
  <c r="I82" i="106"/>
  <c r="G82" i="106"/>
  <c r="AI48" i="106"/>
  <c r="AG48" i="106"/>
  <c r="AE48" i="106"/>
  <c r="AC48" i="106"/>
  <c r="AA48" i="106"/>
  <c r="Y48" i="106"/>
  <c r="W48" i="106"/>
  <c r="U48" i="106"/>
  <c r="S48" i="106"/>
  <c r="Q48" i="106"/>
  <c r="O48" i="106"/>
  <c r="M48" i="106"/>
  <c r="K48" i="106"/>
  <c r="I48" i="106"/>
  <c r="G48" i="106"/>
  <c r="AI118" i="106"/>
  <c r="AG118" i="106"/>
  <c r="AE118" i="106"/>
  <c r="AC118" i="106"/>
  <c r="AA118" i="106"/>
  <c r="Y118" i="106"/>
  <c r="W118" i="106"/>
  <c r="U118" i="106"/>
  <c r="S118" i="106"/>
  <c r="Q118" i="106"/>
  <c r="O118" i="106"/>
  <c r="M118" i="106"/>
  <c r="K118" i="106"/>
  <c r="I118" i="106"/>
  <c r="G118" i="106"/>
  <c r="AI32" i="106"/>
  <c r="AG32" i="106"/>
  <c r="AE32" i="106"/>
  <c r="AC32" i="106"/>
  <c r="AA32" i="106"/>
  <c r="Y32" i="106"/>
  <c r="W32" i="106"/>
  <c r="U32" i="106"/>
  <c r="S32" i="106"/>
  <c r="Q32" i="106"/>
  <c r="O32" i="106"/>
  <c r="M32" i="106"/>
  <c r="K32" i="106"/>
  <c r="I32" i="106"/>
  <c r="G32" i="106"/>
  <c r="AI17" i="106"/>
  <c r="AG17" i="106"/>
  <c r="AE17" i="106"/>
  <c r="AC17" i="106"/>
  <c r="AA17" i="106"/>
  <c r="Y17" i="106"/>
  <c r="W17" i="106"/>
  <c r="U17" i="106"/>
  <c r="S17" i="106"/>
  <c r="Q17" i="106"/>
  <c r="O17" i="106"/>
  <c r="M17" i="106"/>
  <c r="K17" i="106"/>
  <c r="I17" i="106"/>
  <c r="G17" i="106"/>
  <c r="AI64" i="106"/>
  <c r="AG64" i="106"/>
  <c r="AE64" i="106"/>
  <c r="AC64" i="106"/>
  <c r="AA64" i="106"/>
  <c r="Y64" i="106"/>
  <c r="W64" i="106"/>
  <c r="U64" i="106"/>
  <c r="S64" i="106"/>
  <c r="Q64" i="106"/>
  <c r="O64" i="106"/>
  <c r="M64" i="106"/>
  <c r="K64" i="106"/>
  <c r="I64" i="106"/>
  <c r="G64" i="106"/>
  <c r="AI31" i="106"/>
  <c r="AG31" i="106"/>
  <c r="AE31" i="106"/>
  <c r="AC31" i="106"/>
  <c r="AA31" i="106"/>
  <c r="Y31" i="106"/>
  <c r="W31" i="106"/>
  <c r="U31" i="106"/>
  <c r="S31" i="106"/>
  <c r="Q31" i="106"/>
  <c r="O31" i="106"/>
  <c r="M31" i="106"/>
  <c r="K31" i="106"/>
  <c r="I31" i="106"/>
  <c r="G31" i="106"/>
  <c r="AI102" i="106"/>
  <c r="AG102" i="106"/>
  <c r="AE102" i="106"/>
  <c r="AC102" i="106"/>
  <c r="AA102" i="106"/>
  <c r="Y102" i="106"/>
  <c r="W102" i="106"/>
  <c r="U102" i="106"/>
  <c r="S102" i="106"/>
  <c r="Q102" i="106"/>
  <c r="O102" i="106"/>
  <c r="M102" i="106"/>
  <c r="K102" i="106"/>
  <c r="I102" i="106"/>
  <c r="G102" i="106"/>
  <c r="AI81" i="106"/>
  <c r="AG81" i="106"/>
  <c r="AE81" i="106"/>
  <c r="AC81" i="106"/>
  <c r="AA81" i="106"/>
  <c r="Y81" i="106"/>
  <c r="W81" i="106"/>
  <c r="U81" i="106"/>
  <c r="S81" i="106"/>
  <c r="Q81" i="106"/>
  <c r="O81" i="106"/>
  <c r="M81" i="106"/>
  <c r="K81" i="106"/>
  <c r="I81" i="106"/>
  <c r="G81" i="106"/>
  <c r="AI101" i="106"/>
  <c r="AG101" i="106"/>
  <c r="AE101" i="106"/>
  <c r="AC101" i="106"/>
  <c r="AA101" i="106"/>
  <c r="Y101" i="106"/>
  <c r="W101" i="106"/>
  <c r="U101" i="106"/>
  <c r="S101" i="106"/>
  <c r="Q101" i="106"/>
  <c r="O101" i="106"/>
  <c r="M101" i="106"/>
  <c r="K101" i="106"/>
  <c r="I101" i="106"/>
  <c r="G101" i="106"/>
  <c r="AI117" i="106"/>
  <c r="AG117" i="106"/>
  <c r="AE117" i="106"/>
  <c r="AC117" i="106"/>
  <c r="AA117" i="106"/>
  <c r="Y117" i="106"/>
  <c r="W117" i="106"/>
  <c r="U117" i="106"/>
  <c r="S117" i="106"/>
  <c r="Q117" i="106"/>
  <c r="O117" i="106"/>
  <c r="M117" i="106"/>
  <c r="K117" i="106"/>
  <c r="I117" i="106"/>
  <c r="G117" i="106"/>
  <c r="AI63" i="106"/>
  <c r="AG63" i="106"/>
  <c r="AE63" i="106"/>
  <c r="AC63" i="106"/>
  <c r="AA63" i="106"/>
  <c r="Y63" i="106"/>
  <c r="W63" i="106"/>
  <c r="U63" i="106"/>
  <c r="S63" i="106"/>
  <c r="Q63" i="106"/>
  <c r="O63" i="106"/>
  <c r="M63" i="106"/>
  <c r="K63" i="106"/>
  <c r="I63" i="106"/>
  <c r="G63" i="106"/>
  <c r="AI100" i="106"/>
  <c r="AG100" i="106"/>
  <c r="AE100" i="106"/>
  <c r="AC100" i="106"/>
  <c r="AA100" i="106"/>
  <c r="Y100" i="106"/>
  <c r="W100" i="106"/>
  <c r="U100" i="106"/>
  <c r="S100" i="106"/>
  <c r="Q100" i="106"/>
  <c r="O100" i="106"/>
  <c r="M100" i="106"/>
  <c r="K100" i="106"/>
  <c r="I100" i="106"/>
  <c r="G100" i="106"/>
  <c r="AI80" i="106"/>
  <c r="AG80" i="106"/>
  <c r="AE80" i="106"/>
  <c r="AC80" i="106"/>
  <c r="AA80" i="106"/>
  <c r="Y80" i="106"/>
  <c r="W80" i="106"/>
  <c r="U80" i="106"/>
  <c r="S80" i="106"/>
  <c r="Q80" i="106"/>
  <c r="O80" i="106"/>
  <c r="M80" i="106"/>
  <c r="K80" i="106"/>
  <c r="I80" i="106"/>
  <c r="G80" i="106"/>
  <c r="AI30" i="106"/>
  <c r="AG30" i="106"/>
  <c r="AE30" i="106"/>
  <c r="AC30" i="106"/>
  <c r="AA30" i="106"/>
  <c r="Y30" i="106"/>
  <c r="W30" i="106"/>
  <c r="U30" i="106"/>
  <c r="S30" i="106"/>
  <c r="Q30" i="106"/>
  <c r="O30" i="106"/>
  <c r="M30" i="106"/>
  <c r="K30" i="106"/>
  <c r="I30" i="106"/>
  <c r="G30" i="106"/>
  <c r="AI47" i="106"/>
  <c r="AG47" i="106"/>
  <c r="AE47" i="106"/>
  <c r="AC47" i="106"/>
  <c r="AA47" i="106"/>
  <c r="Y47" i="106"/>
  <c r="W47" i="106"/>
  <c r="U47" i="106"/>
  <c r="S47" i="106"/>
  <c r="Q47" i="106"/>
  <c r="O47" i="106"/>
  <c r="M47" i="106"/>
  <c r="K47" i="106"/>
  <c r="I47" i="106"/>
  <c r="G47" i="106"/>
  <c r="AI79" i="106"/>
  <c r="AG79" i="106"/>
  <c r="AE79" i="106"/>
  <c r="AC79" i="106"/>
  <c r="AA79" i="106"/>
  <c r="Y79" i="106"/>
  <c r="W79" i="106"/>
  <c r="U79" i="106"/>
  <c r="S79" i="106"/>
  <c r="Q79" i="106"/>
  <c r="O79" i="106"/>
  <c r="M79" i="106"/>
  <c r="K79" i="106"/>
  <c r="I79" i="106"/>
  <c r="G79" i="106"/>
  <c r="AI116" i="106"/>
  <c r="AG116" i="106"/>
  <c r="AE116" i="106"/>
  <c r="AC116" i="106"/>
  <c r="AA116" i="106"/>
  <c r="Y116" i="106"/>
  <c r="W116" i="106"/>
  <c r="U116" i="106"/>
  <c r="S116" i="106"/>
  <c r="Q116" i="106"/>
  <c r="O116" i="106"/>
  <c r="M116" i="106"/>
  <c r="K116" i="106"/>
  <c r="I116" i="106"/>
  <c r="G116" i="106"/>
  <c r="AI115" i="106"/>
  <c r="AG115" i="106"/>
  <c r="AE115" i="106"/>
  <c r="AC115" i="106"/>
  <c r="AA115" i="106"/>
  <c r="Y115" i="106"/>
  <c r="W115" i="106"/>
  <c r="U115" i="106"/>
  <c r="S115" i="106"/>
  <c r="Q115" i="106"/>
  <c r="O115" i="106"/>
  <c r="M115" i="106"/>
  <c r="K115" i="106"/>
  <c r="I115" i="106"/>
  <c r="G115" i="106"/>
  <c r="AI29" i="106"/>
  <c r="AG29" i="106"/>
  <c r="AE29" i="106"/>
  <c r="AC29" i="106"/>
  <c r="AA29" i="106"/>
  <c r="Y29" i="106"/>
  <c r="W29" i="106"/>
  <c r="U29" i="106"/>
  <c r="S29" i="106"/>
  <c r="Q29" i="106"/>
  <c r="O29" i="106"/>
  <c r="M29" i="106"/>
  <c r="K29" i="106"/>
  <c r="I29" i="106"/>
  <c r="G29" i="106"/>
  <c r="AI6" i="106"/>
  <c r="AG6" i="106"/>
  <c r="AE6" i="106"/>
  <c r="AC6" i="106"/>
  <c r="AA6" i="106"/>
  <c r="Y6" i="106"/>
  <c r="W6" i="106"/>
  <c r="U6" i="106"/>
  <c r="S6" i="106"/>
  <c r="Q6" i="106"/>
  <c r="O6" i="106"/>
  <c r="M6" i="106"/>
  <c r="K6" i="106"/>
  <c r="I6" i="106"/>
  <c r="G6" i="106"/>
  <c r="AI114" i="106"/>
  <c r="AG114" i="106"/>
  <c r="AE114" i="106"/>
  <c r="AC114" i="106"/>
  <c r="AA114" i="106"/>
  <c r="Y114" i="106"/>
  <c r="W114" i="106"/>
  <c r="U114" i="106"/>
  <c r="S114" i="106"/>
  <c r="Q114" i="106"/>
  <c r="O114" i="106"/>
  <c r="M114" i="106"/>
  <c r="K114" i="106"/>
  <c r="I114" i="106"/>
  <c r="G114" i="106"/>
  <c r="AI21" i="106"/>
  <c r="AG21" i="106"/>
  <c r="AE21" i="106"/>
  <c r="AC21" i="106"/>
  <c r="AA21" i="106"/>
  <c r="Y21" i="106"/>
  <c r="W21" i="106"/>
  <c r="U21" i="106"/>
  <c r="S21" i="106"/>
  <c r="Q21" i="106"/>
  <c r="O21" i="106"/>
  <c r="M21" i="106"/>
  <c r="K21" i="106"/>
  <c r="I21" i="106"/>
  <c r="G21" i="106"/>
  <c r="AI99" i="106"/>
  <c r="AG99" i="106"/>
  <c r="AE99" i="106"/>
  <c r="AC99" i="106"/>
  <c r="AA99" i="106"/>
  <c r="Y99" i="106"/>
  <c r="W99" i="106"/>
  <c r="U99" i="106"/>
  <c r="S99" i="106"/>
  <c r="Q99" i="106"/>
  <c r="O99" i="106"/>
  <c r="M99" i="106"/>
  <c r="K99" i="106"/>
  <c r="I99" i="106"/>
  <c r="G99" i="106"/>
  <c r="AI113" i="106"/>
  <c r="AG113" i="106"/>
  <c r="AE113" i="106"/>
  <c r="AC113" i="106"/>
  <c r="AA113" i="106"/>
  <c r="Y113" i="106"/>
  <c r="W113" i="106"/>
  <c r="U113" i="106"/>
  <c r="S113" i="106"/>
  <c r="Q113" i="106"/>
  <c r="O113" i="106"/>
  <c r="M113" i="106"/>
  <c r="K113" i="106"/>
  <c r="I113" i="106"/>
  <c r="G113" i="106"/>
  <c r="AI98" i="106"/>
  <c r="AG98" i="106"/>
  <c r="AE98" i="106"/>
  <c r="AC98" i="106"/>
  <c r="AA98" i="106"/>
  <c r="Y98" i="106"/>
  <c r="W98" i="106"/>
  <c r="U98" i="106"/>
  <c r="S98" i="106"/>
  <c r="Q98" i="106"/>
  <c r="O98" i="106"/>
  <c r="M98" i="106"/>
  <c r="K98" i="106"/>
  <c r="I98" i="106"/>
  <c r="G98" i="106"/>
  <c r="AI78" i="106"/>
  <c r="AG78" i="106"/>
  <c r="AE78" i="106"/>
  <c r="AC78" i="106"/>
  <c r="AA78" i="106"/>
  <c r="Y78" i="106"/>
  <c r="W78" i="106"/>
  <c r="U78" i="106"/>
  <c r="S78" i="106"/>
  <c r="Q78" i="106"/>
  <c r="O78" i="106"/>
  <c r="M78" i="106"/>
  <c r="K78" i="106"/>
  <c r="I78" i="106"/>
  <c r="G78" i="106"/>
  <c r="AI97" i="106"/>
  <c r="AG97" i="106"/>
  <c r="AE97" i="106"/>
  <c r="AC97" i="106"/>
  <c r="AA97" i="106"/>
  <c r="Y97" i="106"/>
  <c r="W97" i="106"/>
  <c r="U97" i="106"/>
  <c r="S97" i="106"/>
  <c r="Q97" i="106"/>
  <c r="O97" i="106"/>
  <c r="M97" i="106"/>
  <c r="K97" i="106"/>
  <c r="I97" i="106"/>
  <c r="G97" i="106"/>
  <c r="AI46" i="106"/>
  <c r="AG46" i="106"/>
  <c r="AE46" i="106"/>
  <c r="AC46" i="106"/>
  <c r="AA46" i="106"/>
  <c r="Y46" i="106"/>
  <c r="W46" i="106"/>
  <c r="U46" i="106"/>
  <c r="S46" i="106"/>
  <c r="Q46" i="106"/>
  <c r="O46" i="106"/>
  <c r="M46" i="106"/>
  <c r="K46" i="106"/>
  <c r="I46" i="106"/>
  <c r="G46" i="106"/>
  <c r="AI62" i="106"/>
  <c r="AG62" i="106"/>
  <c r="AE62" i="106"/>
  <c r="AC62" i="106"/>
  <c r="AA62" i="106"/>
  <c r="Y62" i="106"/>
  <c r="W62" i="106"/>
  <c r="U62" i="106"/>
  <c r="S62" i="106"/>
  <c r="Q62" i="106"/>
  <c r="O62" i="106"/>
  <c r="M62" i="106"/>
  <c r="K62" i="106"/>
  <c r="I62" i="106"/>
  <c r="G62" i="106"/>
  <c r="AI96" i="106"/>
  <c r="AG96" i="106"/>
  <c r="AE96" i="106"/>
  <c r="AC96" i="106"/>
  <c r="AA96" i="106"/>
  <c r="Y96" i="106"/>
  <c r="W96" i="106"/>
  <c r="U96" i="106"/>
  <c r="S96" i="106"/>
  <c r="Q96" i="106"/>
  <c r="O96" i="106"/>
  <c r="M96" i="106"/>
  <c r="K96" i="106"/>
  <c r="I96" i="106"/>
  <c r="G96" i="106"/>
  <c r="AI112" i="106"/>
  <c r="AG112" i="106"/>
  <c r="AE112" i="106"/>
  <c r="AC112" i="106"/>
  <c r="AA112" i="106"/>
  <c r="Y112" i="106"/>
  <c r="W112" i="106"/>
  <c r="U112" i="106"/>
  <c r="S112" i="106"/>
  <c r="Q112" i="106"/>
  <c r="O112" i="106"/>
  <c r="M112" i="106"/>
  <c r="K112" i="106"/>
  <c r="I112" i="106"/>
  <c r="G112" i="106"/>
  <c r="AI77" i="106"/>
  <c r="AG77" i="106"/>
  <c r="AE77" i="106"/>
  <c r="AC77" i="106"/>
  <c r="AA77" i="106"/>
  <c r="Y77" i="106"/>
  <c r="W77" i="106"/>
  <c r="U77" i="106"/>
  <c r="S77" i="106"/>
  <c r="Q77" i="106"/>
  <c r="O77" i="106"/>
  <c r="M77" i="106"/>
  <c r="K77" i="106"/>
  <c r="I77" i="106"/>
  <c r="G77" i="106"/>
  <c r="AI45" i="106"/>
  <c r="AG45" i="106"/>
  <c r="AE45" i="106"/>
  <c r="AC45" i="106"/>
  <c r="AA45" i="106"/>
  <c r="Y45" i="106"/>
  <c r="W45" i="106"/>
  <c r="U45" i="106"/>
  <c r="S45" i="106"/>
  <c r="Q45" i="106"/>
  <c r="O45" i="106"/>
  <c r="M45" i="106"/>
  <c r="K45" i="106"/>
  <c r="I45" i="106"/>
  <c r="G45" i="106"/>
  <c r="AI111" i="106"/>
  <c r="AG111" i="106"/>
  <c r="AE111" i="106"/>
  <c r="AC111" i="106"/>
  <c r="AA111" i="106"/>
  <c r="Y111" i="106"/>
  <c r="W111" i="106"/>
  <c r="U111" i="106"/>
  <c r="S111" i="106"/>
  <c r="Q111" i="106"/>
  <c r="O111" i="106"/>
  <c r="M111" i="106"/>
  <c r="K111" i="106"/>
  <c r="I111" i="106"/>
  <c r="G111" i="106"/>
  <c r="AI76" i="106"/>
  <c r="AG76" i="106"/>
  <c r="AE76" i="106"/>
  <c r="AC76" i="106"/>
  <c r="AA76" i="106"/>
  <c r="Y76" i="106"/>
  <c r="W76" i="106"/>
  <c r="U76" i="106"/>
  <c r="S76" i="106"/>
  <c r="Q76" i="106"/>
  <c r="O76" i="106"/>
  <c r="M76" i="106"/>
  <c r="K76" i="106"/>
  <c r="I76" i="106"/>
  <c r="G76" i="106"/>
  <c r="AI95" i="106"/>
  <c r="AG95" i="106"/>
  <c r="AE95" i="106"/>
  <c r="AC95" i="106"/>
  <c r="AA95" i="106"/>
  <c r="Y95" i="106"/>
  <c r="W95" i="106"/>
  <c r="U95" i="106"/>
  <c r="S95" i="106"/>
  <c r="Q95" i="106"/>
  <c r="O95" i="106"/>
  <c r="M95" i="106"/>
  <c r="K95" i="106"/>
  <c r="I95" i="106"/>
  <c r="G95" i="106"/>
  <c r="AI44" i="106"/>
  <c r="AG44" i="106"/>
  <c r="AE44" i="106"/>
  <c r="AC44" i="106"/>
  <c r="AA44" i="106"/>
  <c r="Y44" i="106"/>
  <c r="W44" i="106"/>
  <c r="U44" i="106"/>
  <c r="S44" i="106"/>
  <c r="Q44" i="106"/>
  <c r="O44" i="106"/>
  <c r="M44" i="106"/>
  <c r="K44" i="106"/>
  <c r="I44" i="106"/>
  <c r="G44" i="106"/>
  <c r="AI75" i="106"/>
  <c r="AG75" i="106"/>
  <c r="AE75" i="106"/>
  <c r="AC75" i="106"/>
  <c r="AA75" i="106"/>
  <c r="Y75" i="106"/>
  <c r="W75" i="106"/>
  <c r="U75" i="106"/>
  <c r="S75" i="106"/>
  <c r="Q75" i="106"/>
  <c r="O75" i="106"/>
  <c r="M75" i="106"/>
  <c r="K75" i="106"/>
  <c r="I75" i="106"/>
  <c r="G75" i="106"/>
  <c r="AI94" i="106"/>
  <c r="AG94" i="106"/>
  <c r="AE94" i="106"/>
  <c r="AC94" i="106"/>
  <c r="AA94" i="106"/>
  <c r="Y94" i="106"/>
  <c r="W94" i="106"/>
  <c r="U94" i="106"/>
  <c r="S94" i="106"/>
  <c r="Q94" i="106"/>
  <c r="O94" i="106"/>
  <c r="M94" i="106"/>
  <c r="K94" i="106"/>
  <c r="I94" i="106"/>
  <c r="G94" i="106"/>
  <c r="AI43" i="106"/>
  <c r="AG43" i="106"/>
  <c r="AE43" i="106"/>
  <c r="AC43" i="106"/>
  <c r="AA43" i="106"/>
  <c r="Y43" i="106"/>
  <c r="W43" i="106"/>
  <c r="U43" i="106"/>
  <c r="S43" i="106"/>
  <c r="Q43" i="106"/>
  <c r="O43" i="106"/>
  <c r="M43" i="106"/>
  <c r="K43" i="106"/>
  <c r="I43" i="106"/>
  <c r="G43" i="106"/>
  <c r="AI42" i="106"/>
  <c r="AG42" i="106"/>
  <c r="AE42" i="106"/>
  <c r="AC42" i="106"/>
  <c r="AA42" i="106"/>
  <c r="Y42" i="106"/>
  <c r="W42" i="106"/>
  <c r="U42" i="106"/>
  <c r="S42" i="106"/>
  <c r="Q42" i="106"/>
  <c r="O42" i="106"/>
  <c r="M42" i="106"/>
  <c r="K42" i="106"/>
  <c r="I42" i="106"/>
  <c r="G42" i="106"/>
  <c r="AI93" i="106"/>
  <c r="AG93" i="106"/>
  <c r="AE93" i="106"/>
  <c r="AC93" i="106"/>
  <c r="AA93" i="106"/>
  <c r="Y93" i="106"/>
  <c r="W93" i="106"/>
  <c r="U93" i="106"/>
  <c r="S93" i="106"/>
  <c r="Q93" i="106"/>
  <c r="O93" i="106"/>
  <c r="M93" i="106"/>
  <c r="K93" i="106"/>
  <c r="I93" i="106"/>
  <c r="G93" i="106"/>
  <c r="AI74" i="106"/>
  <c r="AG74" i="106"/>
  <c r="AE74" i="106"/>
  <c r="AC74" i="106"/>
  <c r="AA74" i="106"/>
  <c r="Y74" i="106"/>
  <c r="W74" i="106"/>
  <c r="U74" i="106"/>
  <c r="S74" i="106"/>
  <c r="Q74" i="106"/>
  <c r="O74" i="106"/>
  <c r="M74" i="106"/>
  <c r="K74" i="106"/>
  <c r="I74" i="106"/>
  <c r="G74" i="106"/>
  <c r="AI28" i="106"/>
  <c r="AG28" i="106"/>
  <c r="AE28" i="106"/>
  <c r="AC28" i="106"/>
  <c r="AA28" i="106"/>
  <c r="Y28" i="106"/>
  <c r="W28" i="106"/>
  <c r="U28" i="106"/>
  <c r="S28" i="106"/>
  <c r="Q28" i="106"/>
  <c r="O28" i="106"/>
  <c r="M28" i="106"/>
  <c r="K28" i="106"/>
  <c r="I28" i="106"/>
  <c r="G28" i="106"/>
  <c r="AI92" i="106"/>
  <c r="AG92" i="106"/>
  <c r="AE92" i="106"/>
  <c r="AC92" i="106"/>
  <c r="AA92" i="106"/>
  <c r="Y92" i="106"/>
  <c r="W92" i="106"/>
  <c r="U92" i="106"/>
  <c r="S92" i="106"/>
  <c r="Q92" i="106"/>
  <c r="O92" i="106"/>
  <c r="M92" i="106"/>
  <c r="K92" i="106"/>
  <c r="I92" i="106"/>
  <c r="G92" i="106"/>
  <c r="AI61" i="106"/>
  <c r="AG61" i="106"/>
  <c r="AE61" i="106"/>
  <c r="AC61" i="106"/>
  <c r="AA61" i="106"/>
  <c r="Y61" i="106"/>
  <c r="W61" i="106"/>
  <c r="U61" i="106"/>
  <c r="S61" i="106"/>
  <c r="Q61" i="106"/>
  <c r="O61" i="106"/>
  <c r="M61" i="106"/>
  <c r="K61" i="106"/>
  <c r="I61" i="106"/>
  <c r="G61" i="106"/>
  <c r="AI41" i="106"/>
  <c r="AG41" i="106"/>
  <c r="AE41" i="106"/>
  <c r="AC41" i="106"/>
  <c r="AA41" i="106"/>
  <c r="Y41" i="106"/>
  <c r="W41" i="106"/>
  <c r="U41" i="106"/>
  <c r="S41" i="106"/>
  <c r="Q41" i="106"/>
  <c r="O41" i="106"/>
  <c r="M41" i="106"/>
  <c r="K41" i="106"/>
  <c r="I41" i="106"/>
  <c r="G41" i="106"/>
  <c r="AI27" i="106"/>
  <c r="AG27" i="106"/>
  <c r="AE27" i="106"/>
  <c r="AC27" i="106"/>
  <c r="AA27" i="106"/>
  <c r="Y27" i="106"/>
  <c r="W27" i="106"/>
  <c r="U27" i="106"/>
  <c r="S27" i="106"/>
  <c r="Q27" i="106"/>
  <c r="O27" i="106"/>
  <c r="M27" i="106"/>
  <c r="K27" i="106"/>
  <c r="I27" i="106"/>
  <c r="G27" i="106"/>
  <c r="AI40" i="106"/>
  <c r="AG40" i="106"/>
  <c r="AE40" i="106"/>
  <c r="AC40" i="106"/>
  <c r="AA40" i="106"/>
  <c r="Y40" i="106"/>
  <c r="W40" i="106"/>
  <c r="U40" i="106"/>
  <c r="S40" i="106"/>
  <c r="Q40" i="106"/>
  <c r="O40" i="106"/>
  <c r="M40" i="106"/>
  <c r="K40" i="106"/>
  <c r="I40" i="106"/>
  <c r="G40" i="106"/>
  <c r="AI11" i="106"/>
  <c r="AG11" i="106"/>
  <c r="AE11" i="106"/>
  <c r="AC11" i="106"/>
  <c r="AA11" i="106"/>
  <c r="Y11" i="106"/>
  <c r="W11" i="106"/>
  <c r="U11" i="106"/>
  <c r="S11" i="106"/>
  <c r="Q11" i="106"/>
  <c r="O11" i="106"/>
  <c r="M11" i="106"/>
  <c r="K11" i="106"/>
  <c r="I11" i="106"/>
  <c r="G11" i="106"/>
  <c r="AI73" i="106"/>
  <c r="AG73" i="106"/>
  <c r="AE73" i="106"/>
  <c r="AC73" i="106"/>
  <c r="AA73" i="106"/>
  <c r="Y73" i="106"/>
  <c r="W73" i="106"/>
  <c r="U73" i="106"/>
  <c r="S73" i="106"/>
  <c r="Q73" i="106"/>
  <c r="O73" i="106"/>
  <c r="M73" i="106"/>
  <c r="K73" i="106"/>
  <c r="I73" i="106"/>
  <c r="G73" i="106"/>
  <c r="AI60" i="106"/>
  <c r="AG60" i="106"/>
  <c r="AE60" i="106"/>
  <c r="AC60" i="106"/>
  <c r="AA60" i="106"/>
  <c r="Y60" i="106"/>
  <c r="W60" i="106"/>
  <c r="U60" i="106"/>
  <c r="S60" i="106"/>
  <c r="Q60" i="106"/>
  <c r="O60" i="106"/>
  <c r="M60" i="106"/>
  <c r="K60" i="106"/>
  <c r="I60" i="106"/>
  <c r="G60" i="106"/>
  <c r="AI26" i="106"/>
  <c r="AG26" i="106"/>
  <c r="AE26" i="106"/>
  <c r="AC26" i="106"/>
  <c r="AA26" i="106"/>
  <c r="Y26" i="106"/>
  <c r="W26" i="106"/>
  <c r="U26" i="106"/>
  <c r="S26" i="106"/>
  <c r="Q26" i="106"/>
  <c r="O26" i="106"/>
  <c r="M26" i="106"/>
  <c r="K26" i="106"/>
  <c r="I26" i="106"/>
  <c r="G26" i="106"/>
  <c r="AI110" i="106"/>
  <c r="AG110" i="106"/>
  <c r="AE110" i="106"/>
  <c r="AC110" i="106"/>
  <c r="AA110" i="106"/>
  <c r="Y110" i="106"/>
  <c r="W110" i="106"/>
  <c r="U110" i="106"/>
  <c r="S110" i="106"/>
  <c r="Q110" i="106"/>
  <c r="O110" i="106"/>
  <c r="M110" i="106"/>
  <c r="K110" i="106"/>
  <c r="I110" i="106"/>
  <c r="G110" i="106"/>
  <c r="AI109" i="106"/>
  <c r="AG109" i="106"/>
  <c r="AE109" i="106"/>
  <c r="AC109" i="106"/>
  <c r="AA109" i="106"/>
  <c r="Y109" i="106"/>
  <c r="W109" i="106"/>
  <c r="U109" i="106"/>
  <c r="S109" i="106"/>
  <c r="Q109" i="106"/>
  <c r="O109" i="106"/>
  <c r="M109" i="106"/>
  <c r="K109" i="106"/>
  <c r="I109" i="106"/>
  <c r="G109" i="106"/>
  <c r="AI72" i="106"/>
  <c r="AG72" i="106"/>
  <c r="AE72" i="106"/>
  <c r="AC72" i="106"/>
  <c r="AA72" i="106"/>
  <c r="Y72" i="106"/>
  <c r="W72" i="106"/>
  <c r="U72" i="106"/>
  <c r="S72" i="106"/>
  <c r="Q72" i="106"/>
  <c r="O72" i="106"/>
  <c r="M72" i="106"/>
  <c r="K72" i="106"/>
  <c r="I72" i="106"/>
  <c r="G72" i="106"/>
  <c r="AI20" i="106"/>
  <c r="AG20" i="106"/>
  <c r="AE20" i="106"/>
  <c r="AC20" i="106"/>
  <c r="AA20" i="106"/>
  <c r="Y20" i="106"/>
  <c r="W20" i="106"/>
  <c r="U20" i="106"/>
  <c r="S20" i="106"/>
  <c r="Q20" i="106"/>
  <c r="O20" i="106"/>
  <c r="M20" i="106"/>
  <c r="K20" i="106"/>
  <c r="I20" i="106"/>
  <c r="G20" i="106"/>
  <c r="AI91" i="106"/>
  <c r="AG91" i="106"/>
  <c r="AE91" i="106"/>
  <c r="AC91" i="106"/>
  <c r="AA91" i="106"/>
  <c r="Y91" i="106"/>
  <c r="W91" i="106"/>
  <c r="U91" i="106"/>
  <c r="S91" i="106"/>
  <c r="Q91" i="106"/>
  <c r="O91" i="106"/>
  <c r="M91" i="106"/>
  <c r="K91" i="106"/>
  <c r="I91" i="106"/>
  <c r="G91" i="106"/>
  <c r="AI108" i="106"/>
  <c r="AG108" i="106"/>
  <c r="AE108" i="106"/>
  <c r="AC108" i="106"/>
  <c r="AA108" i="106"/>
  <c r="Y108" i="106"/>
  <c r="W108" i="106"/>
  <c r="U108" i="106"/>
  <c r="S108" i="106"/>
  <c r="Q108" i="106"/>
  <c r="O108" i="106"/>
  <c r="M108" i="106"/>
  <c r="K108" i="106"/>
  <c r="I108" i="106"/>
  <c r="G108" i="106"/>
  <c r="AI90" i="106"/>
  <c r="AG90" i="106"/>
  <c r="AE90" i="106"/>
  <c r="AC90" i="106"/>
  <c r="AA90" i="106"/>
  <c r="Y90" i="106"/>
  <c r="W90" i="106"/>
  <c r="U90" i="106"/>
  <c r="S90" i="106"/>
  <c r="Q90" i="106"/>
  <c r="O90" i="106"/>
  <c r="M90" i="106"/>
  <c r="K90" i="106"/>
  <c r="I90" i="106"/>
  <c r="G90" i="106"/>
  <c r="AI89" i="106"/>
  <c r="AG89" i="106"/>
  <c r="AE89" i="106"/>
  <c r="AC89" i="106"/>
  <c r="AA89" i="106"/>
  <c r="Y89" i="106"/>
  <c r="W89" i="106"/>
  <c r="U89" i="106"/>
  <c r="S89" i="106"/>
  <c r="Q89" i="106"/>
  <c r="O89" i="106"/>
  <c r="M89" i="106"/>
  <c r="K89" i="106"/>
  <c r="I89" i="106"/>
  <c r="G89" i="106"/>
  <c r="AI39" i="106"/>
  <c r="AG39" i="106"/>
  <c r="AE39" i="106"/>
  <c r="AC39" i="106"/>
  <c r="AA39" i="106"/>
  <c r="Y39" i="106"/>
  <c r="W39" i="106"/>
  <c r="U39" i="106"/>
  <c r="S39" i="106"/>
  <c r="Q39" i="106"/>
  <c r="O39" i="106"/>
  <c r="M39" i="106"/>
  <c r="K39" i="106"/>
  <c r="I39" i="106"/>
  <c r="G39" i="106"/>
  <c r="AI16" i="106"/>
  <c r="AG16" i="106"/>
  <c r="AE16" i="106"/>
  <c r="AC16" i="106"/>
  <c r="AA16" i="106"/>
  <c r="Y16" i="106"/>
  <c r="W16" i="106"/>
  <c r="U16" i="106"/>
  <c r="S16" i="106"/>
  <c r="Q16" i="106"/>
  <c r="O16" i="106"/>
  <c r="M16" i="106"/>
  <c r="K16" i="106"/>
  <c r="I16" i="106"/>
  <c r="G16" i="106"/>
  <c r="AI71" i="106"/>
  <c r="AG71" i="106"/>
  <c r="AE71" i="106"/>
  <c r="AC71" i="106"/>
  <c r="AA71" i="106"/>
  <c r="Y71" i="106"/>
  <c r="W71" i="106"/>
  <c r="U71" i="106"/>
  <c r="S71" i="106"/>
  <c r="Q71" i="106"/>
  <c r="O71" i="106"/>
  <c r="M71" i="106"/>
  <c r="K71" i="106"/>
  <c r="I71" i="106"/>
  <c r="G71" i="106"/>
  <c r="AI88" i="106"/>
  <c r="AG88" i="106"/>
  <c r="AE88" i="106"/>
  <c r="AC88" i="106"/>
  <c r="AA88" i="106"/>
  <c r="Y88" i="106"/>
  <c r="W88" i="106"/>
  <c r="U88" i="106"/>
  <c r="S88" i="106"/>
  <c r="Q88" i="106"/>
  <c r="O88" i="106"/>
  <c r="M88" i="106"/>
  <c r="K88" i="106"/>
  <c r="I88" i="106"/>
  <c r="G88" i="106"/>
  <c r="AI10" i="106"/>
  <c r="AG10" i="106"/>
  <c r="AE10" i="106"/>
  <c r="AC10" i="106"/>
  <c r="AA10" i="106"/>
  <c r="Y10" i="106"/>
  <c r="W10" i="106"/>
  <c r="U10" i="106"/>
  <c r="S10" i="106"/>
  <c r="Q10" i="106"/>
  <c r="O10" i="106"/>
  <c r="M10" i="106"/>
  <c r="K10" i="106"/>
  <c r="I10" i="106"/>
  <c r="G10" i="106"/>
  <c r="AI87" i="106"/>
  <c r="AG87" i="106"/>
  <c r="AE87" i="106"/>
  <c r="AC87" i="106"/>
  <c r="AA87" i="106"/>
  <c r="Y87" i="106"/>
  <c r="W87" i="106"/>
  <c r="U87" i="106"/>
  <c r="S87" i="106"/>
  <c r="Q87" i="106"/>
  <c r="O87" i="106"/>
  <c r="M87" i="106"/>
  <c r="K87" i="106"/>
  <c r="I87" i="106"/>
  <c r="G87" i="106"/>
  <c r="AI70" i="106"/>
  <c r="AE70" i="106"/>
  <c r="AC70" i="106"/>
  <c r="AA70" i="106"/>
  <c r="Y70" i="106"/>
  <c r="W70" i="106"/>
  <c r="U70" i="106"/>
  <c r="S70" i="106"/>
  <c r="Q70" i="106"/>
  <c r="O70" i="106"/>
  <c r="M70" i="106"/>
  <c r="K70" i="106"/>
  <c r="I70" i="106"/>
  <c r="G70" i="106"/>
  <c r="AI15" i="106"/>
  <c r="AG15" i="106"/>
  <c r="AE15" i="106"/>
  <c r="AC15" i="106"/>
  <c r="AA15" i="106"/>
  <c r="Y15" i="106"/>
  <c r="W15" i="106"/>
  <c r="U15" i="106"/>
  <c r="S15" i="106"/>
  <c r="Q15" i="106"/>
  <c r="O15" i="106"/>
  <c r="M15" i="106"/>
  <c r="K15" i="106"/>
  <c r="I15" i="106"/>
  <c r="G15" i="106"/>
  <c r="AI86" i="106"/>
  <c r="AG86" i="106"/>
  <c r="AE86" i="106"/>
  <c r="AC86" i="106"/>
  <c r="AA86" i="106"/>
  <c r="Y86" i="106"/>
  <c r="W86" i="106"/>
  <c r="U86" i="106"/>
  <c r="S86" i="106"/>
  <c r="Q86" i="106"/>
  <c r="O86" i="106"/>
  <c r="M86" i="106"/>
  <c r="K86" i="106"/>
  <c r="I86" i="106"/>
  <c r="G86" i="106"/>
  <c r="AI19" i="106"/>
  <c r="AG19" i="106"/>
  <c r="AE19" i="106"/>
  <c r="AC19" i="106"/>
  <c r="AA19" i="106"/>
  <c r="Y19" i="106"/>
  <c r="W19" i="106"/>
  <c r="U19" i="106"/>
  <c r="S19" i="106"/>
  <c r="Q19" i="106"/>
  <c r="O19" i="106"/>
  <c r="M19" i="106"/>
  <c r="K19" i="106"/>
  <c r="I19" i="106"/>
  <c r="G19" i="106"/>
  <c r="AI25" i="106"/>
  <c r="AG25" i="106"/>
  <c r="AE25" i="106"/>
  <c r="AC25" i="106"/>
  <c r="AA25" i="106"/>
  <c r="Y25" i="106"/>
  <c r="W25" i="106"/>
  <c r="U25" i="106"/>
  <c r="S25" i="106"/>
  <c r="Q25" i="106"/>
  <c r="O25" i="106"/>
  <c r="M25" i="106"/>
  <c r="K25" i="106"/>
  <c r="I25" i="106"/>
  <c r="G25" i="106"/>
  <c r="AI5" i="106"/>
  <c r="AG5" i="106"/>
  <c r="AE5" i="106"/>
  <c r="AC5" i="106"/>
  <c r="AA5" i="106"/>
  <c r="Y5" i="106"/>
  <c r="W5" i="106"/>
  <c r="U5" i="106"/>
  <c r="S5" i="106"/>
  <c r="Q5" i="106"/>
  <c r="O5" i="106"/>
  <c r="M5" i="106"/>
  <c r="K5" i="106"/>
  <c r="I5" i="106"/>
  <c r="G5" i="106"/>
  <c r="AI107" i="106"/>
  <c r="AG107" i="106"/>
  <c r="AE107" i="106"/>
  <c r="AC107" i="106"/>
  <c r="AA107" i="106"/>
  <c r="Y107" i="106"/>
  <c r="W107" i="106"/>
  <c r="U107" i="106"/>
  <c r="S107" i="106"/>
  <c r="Q107" i="106"/>
  <c r="O107" i="106"/>
  <c r="M107" i="106"/>
  <c r="K107" i="106"/>
  <c r="I107" i="106"/>
  <c r="G107" i="106"/>
  <c r="AI85" i="106"/>
  <c r="AG85" i="106"/>
  <c r="AE85" i="106"/>
  <c r="AC85" i="106"/>
  <c r="AA85" i="106"/>
  <c r="Y85" i="106"/>
  <c r="W85" i="106"/>
  <c r="U85" i="106"/>
  <c r="S85" i="106"/>
  <c r="Q85" i="106"/>
  <c r="O85" i="106"/>
  <c r="M85" i="106"/>
  <c r="K85" i="106"/>
  <c r="I85" i="106"/>
  <c r="G85" i="106"/>
  <c r="AI106" i="106"/>
  <c r="AG106" i="106"/>
  <c r="AE106" i="106"/>
  <c r="AC106" i="106"/>
  <c r="AA106" i="106"/>
  <c r="Y106" i="106"/>
  <c r="W106" i="106"/>
  <c r="U106" i="106"/>
  <c r="S106" i="106"/>
  <c r="Q106" i="106"/>
  <c r="O106" i="106"/>
  <c r="M106" i="106"/>
  <c r="K106" i="106"/>
  <c r="I106" i="106"/>
  <c r="G106" i="106"/>
  <c r="AI59" i="106"/>
  <c r="AG59" i="106"/>
  <c r="AE59" i="106"/>
  <c r="AC59" i="106"/>
  <c r="AA59" i="106"/>
  <c r="Y59" i="106"/>
  <c r="W59" i="106"/>
  <c r="U59" i="106"/>
  <c r="S59" i="106"/>
  <c r="Q59" i="106"/>
  <c r="O59" i="106"/>
  <c r="M59" i="106"/>
  <c r="K59" i="106"/>
  <c r="I59" i="106"/>
  <c r="G59" i="106"/>
  <c r="AI58" i="106"/>
  <c r="AG58" i="106"/>
  <c r="AE58" i="106"/>
  <c r="AC58" i="106"/>
  <c r="AA58" i="106"/>
  <c r="Y58" i="106"/>
  <c r="W58" i="106"/>
  <c r="U58" i="106"/>
  <c r="S58" i="106"/>
  <c r="Q58" i="106"/>
  <c r="O58" i="106"/>
  <c r="M58" i="106"/>
  <c r="K58" i="106"/>
  <c r="I58" i="106"/>
  <c r="G58" i="106"/>
  <c r="AI105" i="106"/>
  <c r="AG105" i="106"/>
  <c r="AE105" i="106"/>
  <c r="AC105" i="106"/>
  <c r="AA105" i="106"/>
  <c r="Y105" i="106"/>
  <c r="W105" i="106"/>
  <c r="U105" i="106"/>
  <c r="S105" i="106"/>
  <c r="Q105" i="106"/>
  <c r="O105" i="106"/>
  <c r="M105" i="106"/>
  <c r="K105" i="106"/>
  <c r="I105" i="106"/>
  <c r="G105" i="106"/>
  <c r="AI69" i="106"/>
  <c r="AG69" i="106"/>
  <c r="AE69" i="106"/>
  <c r="AC69" i="106"/>
  <c r="AA69" i="106"/>
  <c r="Y69" i="106"/>
  <c r="W69" i="106"/>
  <c r="U69" i="106"/>
  <c r="S69" i="106"/>
  <c r="Q69" i="106"/>
  <c r="O69" i="106"/>
  <c r="M69" i="106"/>
  <c r="K69" i="106"/>
  <c r="I69" i="106"/>
  <c r="G69" i="106"/>
  <c r="AI68" i="106"/>
  <c r="AG68" i="106"/>
  <c r="AE68" i="106"/>
  <c r="AC68" i="106"/>
  <c r="AA68" i="106"/>
  <c r="Y68" i="106"/>
  <c r="W68" i="106"/>
  <c r="U68" i="106"/>
  <c r="S68" i="106"/>
  <c r="Q68" i="106"/>
  <c r="O68" i="106"/>
  <c r="M68" i="106"/>
  <c r="K68" i="106"/>
  <c r="I68" i="106"/>
  <c r="G68" i="106"/>
  <c r="AI38" i="106"/>
  <c r="AG38" i="106"/>
  <c r="AE38" i="106"/>
  <c r="AC38" i="106"/>
  <c r="AA38" i="106"/>
  <c r="Y38" i="106"/>
  <c r="W38" i="106"/>
  <c r="U38" i="106"/>
  <c r="S38" i="106"/>
  <c r="Q38" i="106"/>
  <c r="O38" i="106"/>
  <c r="M38" i="106"/>
  <c r="K38" i="106"/>
  <c r="I38" i="106"/>
  <c r="G38" i="106"/>
  <c r="AI57" i="106"/>
  <c r="AG57" i="106"/>
  <c r="AE57" i="106"/>
  <c r="AC57" i="106"/>
  <c r="AA57" i="106"/>
  <c r="Y57" i="106"/>
  <c r="W57" i="106"/>
  <c r="U57" i="106"/>
  <c r="S57" i="106"/>
  <c r="Q57" i="106"/>
  <c r="O57" i="106"/>
  <c r="M57" i="106"/>
  <c r="K57" i="106"/>
  <c r="I57" i="106"/>
  <c r="G57" i="106"/>
  <c r="AI37" i="106"/>
  <c r="AG37" i="106"/>
  <c r="AE37" i="106"/>
  <c r="AC37" i="106"/>
  <c r="AA37" i="106"/>
  <c r="Y37" i="106"/>
  <c r="W37" i="106"/>
  <c r="U37" i="106"/>
  <c r="S37" i="106"/>
  <c r="Q37" i="106"/>
  <c r="O37" i="106"/>
  <c r="M37" i="106"/>
  <c r="K37" i="106"/>
  <c r="I37" i="106"/>
  <c r="G37" i="106"/>
  <c r="AI67" i="106"/>
  <c r="AG67" i="106"/>
  <c r="AE67" i="106"/>
  <c r="AC67" i="106"/>
  <c r="AA67" i="106"/>
  <c r="Y67" i="106"/>
  <c r="W67" i="106"/>
  <c r="U67" i="106"/>
  <c r="S67" i="106"/>
  <c r="Q67" i="106"/>
  <c r="O67" i="106"/>
  <c r="M67" i="106"/>
  <c r="K67" i="106"/>
  <c r="I67" i="106"/>
  <c r="G67" i="106"/>
  <c r="AI56" i="106"/>
  <c r="AG56" i="106"/>
  <c r="AE56" i="106"/>
  <c r="AC56" i="106"/>
  <c r="AA56" i="106"/>
  <c r="Y56" i="106"/>
  <c r="W56" i="106"/>
  <c r="U56" i="106"/>
  <c r="S56" i="106"/>
  <c r="Q56" i="106"/>
  <c r="O56" i="106"/>
  <c r="M56" i="106"/>
  <c r="K56" i="106"/>
  <c r="I56" i="106"/>
  <c r="G56" i="106"/>
  <c r="AI36" i="106"/>
  <c r="AG36" i="106"/>
  <c r="AE36" i="106"/>
  <c r="AC36" i="106"/>
  <c r="AA36" i="106"/>
  <c r="Y36" i="106"/>
  <c r="W36" i="106"/>
  <c r="U36" i="106"/>
  <c r="S36" i="106"/>
  <c r="Q36" i="106"/>
  <c r="O36" i="106"/>
  <c r="M36" i="106"/>
  <c r="K36" i="106"/>
  <c r="I36" i="106"/>
  <c r="G36" i="106"/>
  <c r="AI66" i="106"/>
  <c r="AG66" i="106"/>
  <c r="AE66" i="106"/>
  <c r="AC66" i="106"/>
  <c r="AA66" i="106"/>
  <c r="Y66" i="106"/>
  <c r="W66" i="106"/>
  <c r="U66" i="106"/>
  <c r="S66" i="106"/>
  <c r="Q66" i="106"/>
  <c r="O66" i="106"/>
  <c r="M66" i="106"/>
  <c r="K66" i="106"/>
  <c r="I66" i="106"/>
  <c r="G66" i="106"/>
  <c r="AI24" i="106"/>
  <c r="AG24" i="106"/>
  <c r="AE24" i="106"/>
  <c r="AC24" i="106"/>
  <c r="AA24" i="106"/>
  <c r="Y24" i="106"/>
  <c r="W24" i="106"/>
  <c r="U24" i="106"/>
  <c r="S24" i="106"/>
  <c r="Q24" i="106"/>
  <c r="O24" i="106"/>
  <c r="M24" i="106"/>
  <c r="K24" i="106"/>
  <c r="I24" i="106"/>
  <c r="G24" i="106"/>
  <c r="AI55" i="106"/>
  <c r="AG55" i="106"/>
  <c r="AE55" i="106"/>
  <c r="AC55" i="106"/>
  <c r="AA55" i="106"/>
  <c r="Y55" i="106"/>
  <c r="W55" i="106"/>
  <c r="U55" i="106"/>
  <c r="S55" i="106"/>
  <c r="Q55" i="106"/>
  <c r="O55" i="106"/>
  <c r="M55" i="106"/>
  <c r="K55" i="106"/>
  <c r="I55" i="106"/>
  <c r="G55" i="106"/>
  <c r="AI54" i="106"/>
  <c r="AG54" i="106"/>
  <c r="AE54" i="106"/>
  <c r="AC54" i="106"/>
  <c r="AA54" i="106"/>
  <c r="Y54" i="106"/>
  <c r="W54" i="106"/>
  <c r="U54" i="106"/>
  <c r="S54" i="106"/>
  <c r="Q54" i="106"/>
  <c r="O54" i="106"/>
  <c r="M54" i="106"/>
  <c r="K54" i="106"/>
  <c r="I54" i="106"/>
  <c r="G54" i="106"/>
  <c r="AI18" i="106"/>
  <c r="AG18" i="106"/>
  <c r="AE18" i="106"/>
  <c r="AC18" i="106"/>
  <c r="AA18" i="106"/>
  <c r="Y18" i="106"/>
  <c r="W18" i="106"/>
  <c r="U18" i="106"/>
  <c r="S18" i="106"/>
  <c r="Q18" i="106"/>
  <c r="O18" i="106"/>
  <c r="M18" i="106"/>
  <c r="K18" i="106"/>
  <c r="I18" i="106"/>
  <c r="G18" i="106"/>
  <c r="AI53" i="106"/>
  <c r="AG53" i="106"/>
  <c r="AE53" i="106"/>
  <c r="AC53" i="106"/>
  <c r="AA53" i="106"/>
  <c r="Y53" i="106"/>
  <c r="W53" i="106"/>
  <c r="U53" i="106"/>
  <c r="S53" i="106"/>
  <c r="Q53" i="106"/>
  <c r="O53" i="106"/>
  <c r="M53" i="106"/>
  <c r="K53" i="106"/>
  <c r="I53" i="106"/>
  <c r="G53" i="106"/>
  <c r="AI52" i="106"/>
  <c r="AG52" i="106"/>
  <c r="AE52" i="106"/>
  <c r="AC52" i="106"/>
  <c r="AA52" i="106"/>
  <c r="Y52" i="106"/>
  <c r="W52" i="106"/>
  <c r="U52" i="106"/>
  <c r="S52" i="106"/>
  <c r="Q52" i="106"/>
  <c r="O52" i="106"/>
  <c r="M52" i="106"/>
  <c r="K52" i="106"/>
  <c r="I52" i="106"/>
  <c r="G52" i="106"/>
  <c r="AI35" i="106"/>
  <c r="AG35" i="106"/>
  <c r="AE35" i="106"/>
  <c r="AC35" i="106"/>
  <c r="AA35" i="106"/>
  <c r="Y35" i="106"/>
  <c r="W35" i="106"/>
  <c r="U35" i="106"/>
  <c r="S35" i="106"/>
  <c r="Q35" i="106"/>
  <c r="O35" i="106"/>
  <c r="M35" i="106"/>
  <c r="K35" i="106"/>
  <c r="I35" i="106"/>
  <c r="G35" i="106"/>
  <c r="AI51" i="106"/>
  <c r="AG51" i="106"/>
  <c r="AE51" i="106"/>
  <c r="AC51" i="106"/>
  <c r="AA51" i="106"/>
  <c r="Y51" i="106"/>
  <c r="W51" i="106"/>
  <c r="U51" i="106"/>
  <c r="S51" i="106"/>
  <c r="Q51" i="106"/>
  <c r="O51" i="106"/>
  <c r="M51" i="106"/>
  <c r="K51" i="106"/>
  <c r="I51" i="106"/>
  <c r="G51" i="106"/>
  <c r="AI34" i="106"/>
  <c r="AG34" i="106"/>
  <c r="AE34" i="106"/>
  <c r="AC34" i="106"/>
  <c r="AA34" i="106"/>
  <c r="Y34" i="106"/>
  <c r="W34" i="106"/>
  <c r="U34" i="106"/>
  <c r="S34" i="106"/>
  <c r="Q34" i="106"/>
  <c r="O34" i="106"/>
  <c r="M34" i="106"/>
  <c r="K34" i="106"/>
  <c r="I34" i="106"/>
  <c r="G34" i="106"/>
  <c r="AI65" i="106"/>
  <c r="AG65" i="106"/>
  <c r="AE65" i="106"/>
  <c r="AC65" i="106"/>
  <c r="AA65" i="106"/>
  <c r="Y65" i="106"/>
  <c r="W65" i="106"/>
  <c r="U65" i="106"/>
  <c r="S65" i="106"/>
  <c r="Q65" i="106"/>
  <c r="O65" i="106"/>
  <c r="M65" i="106"/>
  <c r="K65" i="106"/>
  <c r="I65" i="106"/>
  <c r="G65" i="106"/>
  <c r="AI14" i="106"/>
  <c r="AG14" i="106"/>
  <c r="AE14" i="106"/>
  <c r="AC14" i="106"/>
  <c r="AA14" i="106"/>
  <c r="Y14" i="106"/>
  <c r="W14" i="106"/>
  <c r="U14" i="106"/>
  <c r="S14" i="106"/>
  <c r="Q14" i="106"/>
  <c r="O14" i="106"/>
  <c r="M14" i="106"/>
  <c r="K14" i="106"/>
  <c r="I14" i="106"/>
  <c r="G14" i="106"/>
  <c r="AI9" i="106"/>
  <c r="AG9" i="106"/>
  <c r="AE9" i="106"/>
  <c r="AC9" i="106"/>
  <c r="AA9" i="106"/>
  <c r="Y9" i="106"/>
  <c r="W9" i="106"/>
  <c r="U9" i="106"/>
  <c r="S9" i="106"/>
  <c r="Q9" i="106"/>
  <c r="O9" i="106"/>
  <c r="M9" i="106"/>
  <c r="K9" i="106"/>
  <c r="I9" i="106"/>
  <c r="G9" i="106"/>
  <c r="AI50" i="106"/>
  <c r="AG50" i="106"/>
  <c r="AE50" i="106"/>
  <c r="AC50" i="106"/>
  <c r="AA50" i="106"/>
  <c r="Y50" i="106"/>
  <c r="W50" i="106"/>
  <c r="U50" i="106"/>
  <c r="S50" i="106"/>
  <c r="Q50" i="106"/>
  <c r="O50" i="106"/>
  <c r="M50" i="106"/>
  <c r="K50" i="106"/>
  <c r="I50" i="106"/>
  <c r="G50" i="106"/>
  <c r="AI13" i="106"/>
  <c r="AG13" i="106"/>
  <c r="AE13" i="106"/>
  <c r="AC13" i="106"/>
  <c r="AA13" i="106"/>
  <c r="Y13" i="106"/>
  <c r="W13" i="106"/>
  <c r="U13" i="106"/>
  <c r="S13" i="106"/>
  <c r="Q13" i="106"/>
  <c r="O13" i="106"/>
  <c r="M13" i="106"/>
  <c r="K13" i="106"/>
  <c r="I13" i="106"/>
  <c r="G13" i="106"/>
  <c r="AI33" i="106"/>
  <c r="AG33" i="106"/>
  <c r="AE33" i="106"/>
  <c r="AC33" i="106"/>
  <c r="AA33" i="106"/>
  <c r="Y33" i="106"/>
  <c r="W33" i="106"/>
  <c r="U33" i="106"/>
  <c r="S33" i="106"/>
  <c r="Q33" i="106"/>
  <c r="O33" i="106"/>
  <c r="M33" i="106"/>
  <c r="K33" i="106"/>
  <c r="I33" i="106"/>
  <c r="G33" i="106"/>
  <c r="AI8" i="106"/>
  <c r="AG8" i="106"/>
  <c r="AE8" i="106"/>
  <c r="AC8" i="106"/>
  <c r="AA8" i="106"/>
  <c r="Y8" i="106"/>
  <c r="W8" i="106"/>
  <c r="U8" i="106"/>
  <c r="S8" i="106"/>
  <c r="Q8" i="106"/>
  <c r="O8" i="106"/>
  <c r="M8" i="106"/>
  <c r="K8" i="106"/>
  <c r="I8" i="106"/>
  <c r="G8" i="106"/>
  <c r="AI12" i="106"/>
  <c r="AG12" i="106"/>
  <c r="AE12" i="106"/>
  <c r="AC12" i="106"/>
  <c r="AA12" i="106"/>
  <c r="Y12" i="106"/>
  <c r="W12" i="106"/>
  <c r="U12" i="106"/>
  <c r="S12" i="106"/>
  <c r="Q12" i="106"/>
  <c r="O12" i="106"/>
  <c r="M12" i="106"/>
  <c r="K12" i="106"/>
  <c r="I12" i="106"/>
  <c r="G12" i="106"/>
  <c r="AI23" i="106"/>
  <c r="AG23" i="106"/>
  <c r="AE23" i="106"/>
  <c r="AC23" i="106"/>
  <c r="AA23" i="106"/>
  <c r="Y23" i="106"/>
  <c r="W23" i="106"/>
  <c r="U23" i="106"/>
  <c r="S23" i="106"/>
  <c r="Q23" i="106"/>
  <c r="O23" i="106"/>
  <c r="M23" i="106"/>
  <c r="K23" i="106"/>
  <c r="I23" i="106"/>
  <c r="G23" i="106"/>
  <c r="AI119" i="105"/>
  <c r="AG119" i="105"/>
  <c r="AE119" i="105"/>
  <c r="AC119" i="105"/>
  <c r="AA119" i="105"/>
  <c r="Y119" i="105"/>
  <c r="W119" i="105"/>
  <c r="U119" i="105"/>
  <c r="S119" i="105"/>
  <c r="Q119" i="105"/>
  <c r="O119" i="105"/>
  <c r="M119" i="105"/>
  <c r="K119" i="105"/>
  <c r="I119" i="105"/>
  <c r="G119" i="105"/>
  <c r="AI90" i="105"/>
  <c r="AG90" i="105"/>
  <c r="AE90" i="105"/>
  <c r="AC90" i="105"/>
  <c r="AA90" i="105"/>
  <c r="Y90" i="105"/>
  <c r="W90" i="105"/>
  <c r="U90" i="105"/>
  <c r="S90" i="105"/>
  <c r="Q90" i="105"/>
  <c r="O90" i="105"/>
  <c r="M90" i="105"/>
  <c r="K90" i="105"/>
  <c r="I90" i="105"/>
  <c r="G90" i="105"/>
  <c r="AI89" i="105"/>
  <c r="AG89" i="105"/>
  <c r="AE89" i="105"/>
  <c r="AC89" i="105"/>
  <c r="AA89" i="105"/>
  <c r="Y89" i="105"/>
  <c r="W89" i="105"/>
  <c r="U89" i="105"/>
  <c r="S89" i="105"/>
  <c r="Q89" i="105"/>
  <c r="O89" i="105"/>
  <c r="M89" i="105"/>
  <c r="K89" i="105"/>
  <c r="I89" i="105"/>
  <c r="G89" i="105"/>
  <c r="AI88" i="105"/>
  <c r="AG88" i="105"/>
  <c r="AE88" i="105"/>
  <c r="AC88" i="105"/>
  <c r="AA88" i="105"/>
  <c r="Y88" i="105"/>
  <c r="W88" i="105"/>
  <c r="U88" i="105"/>
  <c r="S88" i="105"/>
  <c r="Q88" i="105"/>
  <c r="O88" i="105"/>
  <c r="M88" i="105"/>
  <c r="K88" i="105"/>
  <c r="I88" i="105"/>
  <c r="G88" i="105"/>
  <c r="AI50" i="105"/>
  <c r="AG50" i="105"/>
  <c r="AE50" i="105"/>
  <c r="AC50" i="105"/>
  <c r="AA50" i="105"/>
  <c r="Y50" i="105"/>
  <c r="W50" i="105"/>
  <c r="U50" i="105"/>
  <c r="S50" i="105"/>
  <c r="Q50" i="105"/>
  <c r="O50" i="105"/>
  <c r="M50" i="105"/>
  <c r="K50" i="105"/>
  <c r="I50" i="105"/>
  <c r="G50" i="105"/>
  <c r="AI10" i="105"/>
  <c r="AG10" i="105"/>
  <c r="AE10" i="105"/>
  <c r="AC10" i="105"/>
  <c r="AA10" i="105"/>
  <c r="Y10" i="105"/>
  <c r="W10" i="105"/>
  <c r="U10" i="105"/>
  <c r="S10" i="105"/>
  <c r="Q10" i="105"/>
  <c r="O10" i="105"/>
  <c r="M10" i="105"/>
  <c r="K10" i="105"/>
  <c r="I10" i="105"/>
  <c r="G10" i="105"/>
  <c r="AI87" i="105"/>
  <c r="AG87" i="105"/>
  <c r="AE87" i="105"/>
  <c r="AC87" i="105"/>
  <c r="AA87" i="105"/>
  <c r="Y87" i="105"/>
  <c r="W87" i="105"/>
  <c r="U87" i="105"/>
  <c r="S87" i="105"/>
  <c r="Q87" i="105"/>
  <c r="O87" i="105"/>
  <c r="M87" i="105"/>
  <c r="K87" i="105"/>
  <c r="I87" i="105"/>
  <c r="G87" i="105"/>
  <c r="AI86" i="105"/>
  <c r="AG86" i="105"/>
  <c r="AE86" i="105"/>
  <c r="AC86" i="105"/>
  <c r="AA86" i="105"/>
  <c r="Y86" i="105"/>
  <c r="W86" i="105"/>
  <c r="U86" i="105"/>
  <c r="S86" i="105"/>
  <c r="Q86" i="105"/>
  <c r="O86" i="105"/>
  <c r="M86" i="105"/>
  <c r="K86" i="105"/>
  <c r="I86" i="105"/>
  <c r="G86" i="105"/>
  <c r="AI85" i="105"/>
  <c r="AG85" i="105"/>
  <c r="AE85" i="105"/>
  <c r="AC85" i="105"/>
  <c r="AA85" i="105"/>
  <c r="Y85" i="105"/>
  <c r="W85" i="105"/>
  <c r="U85" i="105"/>
  <c r="S85" i="105"/>
  <c r="Q85" i="105"/>
  <c r="O85" i="105"/>
  <c r="M85" i="105"/>
  <c r="K85" i="105"/>
  <c r="I85" i="105"/>
  <c r="G85" i="105"/>
  <c r="AI5" i="105"/>
  <c r="AG5" i="105"/>
  <c r="AE5" i="105"/>
  <c r="AC5" i="105"/>
  <c r="AA5" i="105"/>
  <c r="Y5" i="105"/>
  <c r="W5" i="105"/>
  <c r="U5" i="105"/>
  <c r="S5" i="105"/>
  <c r="Q5" i="105"/>
  <c r="O5" i="105"/>
  <c r="M5" i="105"/>
  <c r="K5" i="105"/>
  <c r="I5" i="105"/>
  <c r="G5" i="105"/>
  <c r="AI118" i="105"/>
  <c r="AG118" i="105"/>
  <c r="AE118" i="105"/>
  <c r="AC118" i="105"/>
  <c r="AA118" i="105"/>
  <c r="Y118" i="105"/>
  <c r="W118" i="105"/>
  <c r="U118" i="105"/>
  <c r="S118" i="105"/>
  <c r="Q118" i="105"/>
  <c r="O118" i="105"/>
  <c r="M118" i="105"/>
  <c r="K118" i="105"/>
  <c r="I118" i="105"/>
  <c r="G118" i="105"/>
  <c r="AI12" i="105"/>
  <c r="AG12" i="105"/>
  <c r="AE12" i="105"/>
  <c r="AC12" i="105"/>
  <c r="AA12" i="105"/>
  <c r="Y12" i="105"/>
  <c r="W12" i="105"/>
  <c r="U12" i="105"/>
  <c r="S12" i="105"/>
  <c r="Q12" i="105"/>
  <c r="O12" i="105"/>
  <c r="M12" i="105"/>
  <c r="K12" i="105"/>
  <c r="I12" i="105"/>
  <c r="G12" i="105"/>
  <c r="AI49" i="105"/>
  <c r="AG49" i="105"/>
  <c r="AE49" i="105"/>
  <c r="AC49" i="105"/>
  <c r="AA49" i="105"/>
  <c r="Y49" i="105"/>
  <c r="W49" i="105"/>
  <c r="U49" i="105"/>
  <c r="S49" i="105"/>
  <c r="Q49" i="105"/>
  <c r="O49" i="105"/>
  <c r="M49" i="105"/>
  <c r="K49" i="105"/>
  <c r="I49" i="105"/>
  <c r="G49" i="105"/>
  <c r="AI27" i="105"/>
  <c r="AG27" i="105"/>
  <c r="AE27" i="105"/>
  <c r="AC27" i="105"/>
  <c r="AA27" i="105"/>
  <c r="Y27" i="105"/>
  <c r="W27" i="105"/>
  <c r="U27" i="105"/>
  <c r="S27" i="105"/>
  <c r="Q27" i="105"/>
  <c r="O27" i="105"/>
  <c r="M27" i="105"/>
  <c r="K27" i="105"/>
  <c r="I27" i="105"/>
  <c r="G27" i="105"/>
  <c r="AI84" i="105"/>
  <c r="AG84" i="105"/>
  <c r="AE84" i="105"/>
  <c r="AC84" i="105"/>
  <c r="AA84" i="105"/>
  <c r="Y84" i="105"/>
  <c r="W84" i="105"/>
  <c r="U84" i="105"/>
  <c r="S84" i="105"/>
  <c r="Q84" i="105"/>
  <c r="O84" i="105"/>
  <c r="M84" i="105"/>
  <c r="K84" i="105"/>
  <c r="I84" i="105"/>
  <c r="G84" i="105"/>
  <c r="AI117" i="105"/>
  <c r="AG117" i="105"/>
  <c r="AE117" i="105"/>
  <c r="AC117" i="105"/>
  <c r="AA117" i="105"/>
  <c r="Y117" i="105"/>
  <c r="W117" i="105"/>
  <c r="U117" i="105"/>
  <c r="S117" i="105"/>
  <c r="Q117" i="105"/>
  <c r="O117" i="105"/>
  <c r="M117" i="105"/>
  <c r="K117" i="105"/>
  <c r="I117" i="105"/>
  <c r="G117" i="105"/>
  <c r="AI116" i="105"/>
  <c r="AG116" i="105"/>
  <c r="AE116" i="105"/>
  <c r="AC116" i="105"/>
  <c r="AA116" i="105"/>
  <c r="Y116" i="105"/>
  <c r="W116" i="105"/>
  <c r="U116" i="105"/>
  <c r="S116" i="105"/>
  <c r="Q116" i="105"/>
  <c r="O116" i="105"/>
  <c r="M116" i="105"/>
  <c r="K116" i="105"/>
  <c r="I116" i="105"/>
  <c r="G116" i="105"/>
  <c r="AI83" i="105"/>
  <c r="AG83" i="105"/>
  <c r="AE83" i="105"/>
  <c r="AC83" i="105"/>
  <c r="AA83" i="105"/>
  <c r="Y83" i="105"/>
  <c r="W83" i="105"/>
  <c r="U83" i="105"/>
  <c r="S83" i="105"/>
  <c r="Q83" i="105"/>
  <c r="O83" i="105"/>
  <c r="M83" i="105"/>
  <c r="K83" i="105"/>
  <c r="I83" i="105"/>
  <c r="G83" i="105"/>
  <c r="AI82" i="105"/>
  <c r="AG82" i="105"/>
  <c r="AE82" i="105"/>
  <c r="AC82" i="105"/>
  <c r="AA82" i="105"/>
  <c r="Y82" i="105"/>
  <c r="W82" i="105"/>
  <c r="U82" i="105"/>
  <c r="S82" i="105"/>
  <c r="Q82" i="105"/>
  <c r="O82" i="105"/>
  <c r="M82" i="105"/>
  <c r="K82" i="105"/>
  <c r="I82" i="105"/>
  <c r="G82" i="105"/>
  <c r="AI26" i="105"/>
  <c r="AG26" i="105"/>
  <c r="AE26" i="105"/>
  <c r="AC26" i="105"/>
  <c r="AA26" i="105"/>
  <c r="Y26" i="105"/>
  <c r="W26" i="105"/>
  <c r="U26" i="105"/>
  <c r="S26" i="105"/>
  <c r="Q26" i="105"/>
  <c r="O26" i="105"/>
  <c r="M26" i="105"/>
  <c r="K26" i="105"/>
  <c r="I26" i="105"/>
  <c r="G26" i="105"/>
  <c r="AI48" i="105"/>
  <c r="AG48" i="105"/>
  <c r="AE48" i="105"/>
  <c r="AC48" i="105"/>
  <c r="AA48" i="105"/>
  <c r="Y48" i="105"/>
  <c r="W48" i="105"/>
  <c r="U48" i="105"/>
  <c r="S48" i="105"/>
  <c r="Q48" i="105"/>
  <c r="O48" i="105"/>
  <c r="M48" i="105"/>
  <c r="K48" i="105"/>
  <c r="I48" i="105"/>
  <c r="G48" i="105"/>
  <c r="AI81" i="105"/>
  <c r="AG81" i="105"/>
  <c r="AE81" i="105"/>
  <c r="AC81" i="105"/>
  <c r="AA81" i="105"/>
  <c r="Y81" i="105"/>
  <c r="W81" i="105"/>
  <c r="U81" i="105"/>
  <c r="S81" i="105"/>
  <c r="Q81" i="105"/>
  <c r="O81" i="105"/>
  <c r="M81" i="105"/>
  <c r="K81" i="105"/>
  <c r="I81" i="105"/>
  <c r="G81" i="105"/>
  <c r="AI47" i="105"/>
  <c r="AG47" i="105"/>
  <c r="AE47" i="105"/>
  <c r="AC47" i="105"/>
  <c r="AA47" i="105"/>
  <c r="Y47" i="105"/>
  <c r="W47" i="105"/>
  <c r="U47" i="105"/>
  <c r="S47" i="105"/>
  <c r="Q47" i="105"/>
  <c r="O47" i="105"/>
  <c r="M47" i="105"/>
  <c r="K47" i="105"/>
  <c r="I47" i="105"/>
  <c r="G47" i="105"/>
  <c r="AI9" i="105"/>
  <c r="AG9" i="105"/>
  <c r="AE9" i="105"/>
  <c r="AC9" i="105"/>
  <c r="AA9" i="105"/>
  <c r="Y9" i="105"/>
  <c r="W9" i="105"/>
  <c r="U9" i="105"/>
  <c r="S9" i="105"/>
  <c r="Q9" i="105"/>
  <c r="O9" i="105"/>
  <c r="M9" i="105"/>
  <c r="K9" i="105"/>
  <c r="I9" i="105"/>
  <c r="G9" i="105"/>
  <c r="AI115" i="105"/>
  <c r="AG115" i="105"/>
  <c r="AE115" i="105"/>
  <c r="AC115" i="105"/>
  <c r="AA115" i="105"/>
  <c r="Y115" i="105"/>
  <c r="W115" i="105"/>
  <c r="U115" i="105"/>
  <c r="S115" i="105"/>
  <c r="Q115" i="105"/>
  <c r="O115" i="105"/>
  <c r="M115" i="105"/>
  <c r="K115" i="105"/>
  <c r="I115" i="105"/>
  <c r="G115" i="105"/>
  <c r="AI80" i="105"/>
  <c r="AG80" i="105"/>
  <c r="AE80" i="105"/>
  <c r="AC80" i="105"/>
  <c r="AA80" i="105"/>
  <c r="Y80" i="105"/>
  <c r="W80" i="105"/>
  <c r="U80" i="105"/>
  <c r="S80" i="105"/>
  <c r="Q80" i="105"/>
  <c r="O80" i="105"/>
  <c r="M80" i="105"/>
  <c r="K80" i="105"/>
  <c r="I80" i="105"/>
  <c r="G80" i="105"/>
  <c r="AI79" i="105"/>
  <c r="AG79" i="105"/>
  <c r="AE79" i="105"/>
  <c r="AC79" i="105"/>
  <c r="AA79" i="105"/>
  <c r="Y79" i="105"/>
  <c r="W79" i="105"/>
  <c r="U79" i="105"/>
  <c r="S79" i="105"/>
  <c r="Q79" i="105"/>
  <c r="O79" i="105"/>
  <c r="M79" i="105"/>
  <c r="K79" i="105"/>
  <c r="I79" i="105"/>
  <c r="G79" i="105"/>
  <c r="AI114" i="105"/>
  <c r="AG114" i="105"/>
  <c r="AE114" i="105"/>
  <c r="AC114" i="105"/>
  <c r="AA114" i="105"/>
  <c r="Y114" i="105"/>
  <c r="W114" i="105"/>
  <c r="U114" i="105"/>
  <c r="S114" i="105"/>
  <c r="Q114" i="105"/>
  <c r="O114" i="105"/>
  <c r="M114" i="105"/>
  <c r="K114" i="105"/>
  <c r="I114" i="105"/>
  <c r="G114" i="105"/>
  <c r="AI46" i="105"/>
  <c r="AG46" i="105"/>
  <c r="AE46" i="105"/>
  <c r="AC46" i="105"/>
  <c r="AA46" i="105"/>
  <c r="Y46" i="105"/>
  <c r="W46" i="105"/>
  <c r="U46" i="105"/>
  <c r="S46" i="105"/>
  <c r="Q46" i="105"/>
  <c r="O46" i="105"/>
  <c r="M46" i="105"/>
  <c r="K46" i="105"/>
  <c r="I46" i="105"/>
  <c r="G46" i="105"/>
  <c r="AI113" i="105"/>
  <c r="AG113" i="105"/>
  <c r="AE113" i="105"/>
  <c r="AC113" i="105"/>
  <c r="AA113" i="105"/>
  <c r="Y113" i="105"/>
  <c r="W113" i="105"/>
  <c r="U113" i="105"/>
  <c r="S113" i="105"/>
  <c r="Q113" i="105"/>
  <c r="O113" i="105"/>
  <c r="M113" i="105"/>
  <c r="K113" i="105"/>
  <c r="I113" i="105"/>
  <c r="G113" i="105"/>
  <c r="AI78" i="105"/>
  <c r="AG78" i="105"/>
  <c r="AE78" i="105"/>
  <c r="AC78" i="105"/>
  <c r="AA78" i="105"/>
  <c r="Y78" i="105"/>
  <c r="W78" i="105"/>
  <c r="U78" i="105"/>
  <c r="S78" i="105"/>
  <c r="Q78" i="105"/>
  <c r="O78" i="105"/>
  <c r="M78" i="105"/>
  <c r="K78" i="105"/>
  <c r="I78" i="105"/>
  <c r="G78" i="105"/>
  <c r="AI77" i="105"/>
  <c r="AG77" i="105"/>
  <c r="AE77" i="105"/>
  <c r="AC77" i="105"/>
  <c r="AA77" i="105"/>
  <c r="Y77" i="105"/>
  <c r="W77" i="105"/>
  <c r="U77" i="105"/>
  <c r="S77" i="105"/>
  <c r="Q77" i="105"/>
  <c r="O77" i="105"/>
  <c r="M77" i="105"/>
  <c r="K77" i="105"/>
  <c r="I77" i="105"/>
  <c r="G77" i="105"/>
  <c r="AI112" i="105"/>
  <c r="AG112" i="105"/>
  <c r="AE112" i="105"/>
  <c r="AC112" i="105"/>
  <c r="AA112" i="105"/>
  <c r="Y112" i="105"/>
  <c r="W112" i="105"/>
  <c r="U112" i="105"/>
  <c r="S112" i="105"/>
  <c r="Q112" i="105"/>
  <c r="O112" i="105"/>
  <c r="M112" i="105"/>
  <c r="K112" i="105"/>
  <c r="I112" i="105"/>
  <c r="G112" i="105"/>
  <c r="AI76" i="105"/>
  <c r="AG76" i="105"/>
  <c r="AE76" i="105"/>
  <c r="AC76" i="105"/>
  <c r="AA76" i="105"/>
  <c r="Y76" i="105"/>
  <c r="W76" i="105"/>
  <c r="U76" i="105"/>
  <c r="S76" i="105"/>
  <c r="Q76" i="105"/>
  <c r="O76" i="105"/>
  <c r="M76" i="105"/>
  <c r="K76" i="105"/>
  <c r="I76" i="105"/>
  <c r="G76" i="105"/>
  <c r="AI111" i="105"/>
  <c r="AG111" i="105"/>
  <c r="AE111" i="105"/>
  <c r="AC111" i="105"/>
  <c r="AA111" i="105"/>
  <c r="Y111" i="105"/>
  <c r="W111" i="105"/>
  <c r="U111" i="105"/>
  <c r="S111" i="105"/>
  <c r="Q111" i="105"/>
  <c r="O111" i="105"/>
  <c r="M111" i="105"/>
  <c r="K111" i="105"/>
  <c r="I111" i="105"/>
  <c r="G111" i="105"/>
  <c r="AI110" i="105"/>
  <c r="AG110" i="105"/>
  <c r="AE110" i="105"/>
  <c r="AC110" i="105"/>
  <c r="AA110" i="105"/>
  <c r="Y110" i="105"/>
  <c r="W110" i="105"/>
  <c r="U110" i="105"/>
  <c r="S110" i="105"/>
  <c r="Q110" i="105"/>
  <c r="O110" i="105"/>
  <c r="M110" i="105"/>
  <c r="K110" i="105"/>
  <c r="I110" i="105"/>
  <c r="G110" i="105"/>
  <c r="AI75" i="105"/>
  <c r="AG75" i="105"/>
  <c r="AE75" i="105"/>
  <c r="AC75" i="105"/>
  <c r="AA75" i="105"/>
  <c r="Y75" i="105"/>
  <c r="W75" i="105"/>
  <c r="U75" i="105"/>
  <c r="S75" i="105"/>
  <c r="Q75" i="105"/>
  <c r="O75" i="105"/>
  <c r="M75" i="105"/>
  <c r="K75" i="105"/>
  <c r="I75" i="105"/>
  <c r="G75" i="105"/>
  <c r="AI45" i="105"/>
  <c r="AG45" i="105"/>
  <c r="AE45" i="105"/>
  <c r="AC45" i="105"/>
  <c r="AA45" i="105"/>
  <c r="Y45" i="105"/>
  <c r="W45" i="105"/>
  <c r="U45" i="105"/>
  <c r="S45" i="105"/>
  <c r="Q45" i="105"/>
  <c r="O45" i="105"/>
  <c r="M45" i="105"/>
  <c r="K45" i="105"/>
  <c r="I45" i="105"/>
  <c r="G45" i="105"/>
  <c r="AI25" i="105"/>
  <c r="AG25" i="105"/>
  <c r="AE25" i="105"/>
  <c r="AC25" i="105"/>
  <c r="AA25" i="105"/>
  <c r="Y25" i="105"/>
  <c r="W25" i="105"/>
  <c r="U25" i="105"/>
  <c r="S25" i="105"/>
  <c r="Q25" i="105"/>
  <c r="O25" i="105"/>
  <c r="M25" i="105"/>
  <c r="K25" i="105"/>
  <c r="I25" i="105"/>
  <c r="G25" i="105"/>
  <c r="AI44" i="105"/>
  <c r="AG44" i="105"/>
  <c r="AE44" i="105"/>
  <c r="AC44" i="105"/>
  <c r="AA44" i="105"/>
  <c r="Y44" i="105"/>
  <c r="W44" i="105"/>
  <c r="U44" i="105"/>
  <c r="S44" i="105"/>
  <c r="Q44" i="105"/>
  <c r="O44" i="105"/>
  <c r="M44" i="105"/>
  <c r="K44" i="105"/>
  <c r="I44" i="105"/>
  <c r="G44" i="105"/>
  <c r="AI43" i="105"/>
  <c r="AG43" i="105"/>
  <c r="AE43" i="105"/>
  <c r="AC43" i="105"/>
  <c r="AA43" i="105"/>
  <c r="Y43" i="105"/>
  <c r="W43" i="105"/>
  <c r="U43" i="105"/>
  <c r="S43" i="105"/>
  <c r="Q43" i="105"/>
  <c r="O43" i="105"/>
  <c r="M43" i="105"/>
  <c r="K43" i="105"/>
  <c r="I43" i="105"/>
  <c r="G43" i="105"/>
  <c r="AI109" i="105"/>
  <c r="AG109" i="105"/>
  <c r="AE109" i="105"/>
  <c r="AC109" i="105"/>
  <c r="AA109" i="105"/>
  <c r="Y109" i="105"/>
  <c r="W109" i="105"/>
  <c r="U109" i="105"/>
  <c r="S109" i="105"/>
  <c r="Q109" i="105"/>
  <c r="O109" i="105"/>
  <c r="M109" i="105"/>
  <c r="K109" i="105"/>
  <c r="I109" i="105"/>
  <c r="G109" i="105"/>
  <c r="AI42" i="105"/>
  <c r="AG42" i="105"/>
  <c r="AE42" i="105"/>
  <c r="AC42" i="105"/>
  <c r="AA42" i="105"/>
  <c r="Y42" i="105"/>
  <c r="W42" i="105"/>
  <c r="U42" i="105"/>
  <c r="S42" i="105"/>
  <c r="Q42" i="105"/>
  <c r="O42" i="105"/>
  <c r="M42" i="105"/>
  <c r="K42" i="105"/>
  <c r="I42" i="105"/>
  <c r="G42" i="105"/>
  <c r="AI108" i="105"/>
  <c r="AG108" i="105"/>
  <c r="AE108" i="105"/>
  <c r="AC108" i="105"/>
  <c r="AA108" i="105"/>
  <c r="Y108" i="105"/>
  <c r="W108" i="105"/>
  <c r="U108" i="105"/>
  <c r="S108" i="105"/>
  <c r="Q108" i="105"/>
  <c r="O108" i="105"/>
  <c r="M108" i="105"/>
  <c r="K108" i="105"/>
  <c r="I108" i="105"/>
  <c r="G108" i="105"/>
  <c r="AI74" i="105"/>
  <c r="AG74" i="105"/>
  <c r="AE74" i="105"/>
  <c r="AC74" i="105"/>
  <c r="AA74" i="105"/>
  <c r="Y74" i="105"/>
  <c r="W74" i="105"/>
  <c r="U74" i="105"/>
  <c r="S74" i="105"/>
  <c r="Q74" i="105"/>
  <c r="O74" i="105"/>
  <c r="M74" i="105"/>
  <c r="K74" i="105"/>
  <c r="I74" i="105"/>
  <c r="G74" i="105"/>
  <c r="AI73" i="105"/>
  <c r="AG73" i="105"/>
  <c r="AE73" i="105"/>
  <c r="AC73" i="105"/>
  <c r="AA73" i="105"/>
  <c r="Y73" i="105"/>
  <c r="W73" i="105"/>
  <c r="U73" i="105"/>
  <c r="S73" i="105"/>
  <c r="Q73" i="105"/>
  <c r="O73" i="105"/>
  <c r="M73" i="105"/>
  <c r="K73" i="105"/>
  <c r="I73" i="105"/>
  <c r="G73" i="105"/>
  <c r="AI107" i="105"/>
  <c r="AG107" i="105"/>
  <c r="AE107" i="105"/>
  <c r="AC107" i="105"/>
  <c r="AA107" i="105"/>
  <c r="Y107" i="105"/>
  <c r="W107" i="105"/>
  <c r="U107" i="105"/>
  <c r="S107" i="105"/>
  <c r="Q107" i="105"/>
  <c r="O107" i="105"/>
  <c r="M107" i="105"/>
  <c r="K107" i="105"/>
  <c r="I107" i="105"/>
  <c r="G107" i="105"/>
  <c r="AI72" i="105"/>
  <c r="AG72" i="105"/>
  <c r="AE72" i="105"/>
  <c r="AC72" i="105"/>
  <c r="AA72" i="105"/>
  <c r="Y72" i="105"/>
  <c r="W72" i="105"/>
  <c r="U72" i="105"/>
  <c r="S72" i="105"/>
  <c r="Q72" i="105"/>
  <c r="O72" i="105"/>
  <c r="M72" i="105"/>
  <c r="K72" i="105"/>
  <c r="I72" i="105"/>
  <c r="G72" i="105"/>
  <c r="AI106" i="105"/>
  <c r="AG106" i="105"/>
  <c r="AE106" i="105"/>
  <c r="AC106" i="105"/>
  <c r="AA106" i="105"/>
  <c r="Y106" i="105"/>
  <c r="W106" i="105"/>
  <c r="U106" i="105"/>
  <c r="S106" i="105"/>
  <c r="Q106" i="105"/>
  <c r="O106" i="105"/>
  <c r="M106" i="105"/>
  <c r="K106" i="105"/>
  <c r="I106" i="105"/>
  <c r="G106" i="105"/>
  <c r="AI71" i="105"/>
  <c r="AG71" i="105"/>
  <c r="AE71" i="105"/>
  <c r="AC71" i="105"/>
  <c r="AA71" i="105"/>
  <c r="Y71" i="105"/>
  <c r="W71" i="105"/>
  <c r="U71" i="105"/>
  <c r="S71" i="105"/>
  <c r="Q71" i="105"/>
  <c r="O71" i="105"/>
  <c r="M71" i="105"/>
  <c r="K71" i="105"/>
  <c r="I71" i="105"/>
  <c r="G71" i="105"/>
  <c r="AI105" i="105"/>
  <c r="AG105" i="105"/>
  <c r="AE105" i="105"/>
  <c r="AC105" i="105"/>
  <c r="AA105" i="105"/>
  <c r="Y105" i="105"/>
  <c r="W105" i="105"/>
  <c r="U105" i="105"/>
  <c r="S105" i="105"/>
  <c r="Q105" i="105"/>
  <c r="O105" i="105"/>
  <c r="M105" i="105"/>
  <c r="K105" i="105"/>
  <c r="I105" i="105"/>
  <c r="G105" i="105"/>
  <c r="AI41" i="105"/>
  <c r="AG41" i="105"/>
  <c r="AE41" i="105"/>
  <c r="AC41" i="105"/>
  <c r="AA41" i="105"/>
  <c r="Y41" i="105"/>
  <c r="W41" i="105"/>
  <c r="U41" i="105"/>
  <c r="S41" i="105"/>
  <c r="Q41" i="105"/>
  <c r="O41" i="105"/>
  <c r="M41" i="105"/>
  <c r="K41" i="105"/>
  <c r="I41" i="105"/>
  <c r="G41" i="105"/>
  <c r="AI104" i="105"/>
  <c r="AG104" i="105"/>
  <c r="AE104" i="105"/>
  <c r="AC104" i="105"/>
  <c r="AA104" i="105"/>
  <c r="Y104" i="105"/>
  <c r="W104" i="105"/>
  <c r="U104" i="105"/>
  <c r="S104" i="105"/>
  <c r="Q104" i="105"/>
  <c r="O104" i="105"/>
  <c r="M104" i="105"/>
  <c r="K104" i="105"/>
  <c r="I104" i="105"/>
  <c r="G104" i="105"/>
  <c r="AI70" i="105"/>
  <c r="AG70" i="105"/>
  <c r="AE70" i="105"/>
  <c r="AC70" i="105"/>
  <c r="AA70" i="105"/>
  <c r="Y70" i="105"/>
  <c r="W70" i="105"/>
  <c r="U70" i="105"/>
  <c r="S70" i="105"/>
  <c r="Q70" i="105"/>
  <c r="O70" i="105"/>
  <c r="M70" i="105"/>
  <c r="K70" i="105"/>
  <c r="I70" i="105"/>
  <c r="G70" i="105"/>
  <c r="AI69" i="105"/>
  <c r="AG69" i="105"/>
  <c r="AE69" i="105"/>
  <c r="AC69" i="105"/>
  <c r="AA69" i="105"/>
  <c r="Y69" i="105"/>
  <c r="W69" i="105"/>
  <c r="U69" i="105"/>
  <c r="S69" i="105"/>
  <c r="Q69" i="105"/>
  <c r="O69" i="105"/>
  <c r="M69" i="105"/>
  <c r="K69" i="105"/>
  <c r="I69" i="105"/>
  <c r="G69" i="105"/>
  <c r="AI24" i="105"/>
  <c r="AG24" i="105"/>
  <c r="AE24" i="105"/>
  <c r="AC24" i="105"/>
  <c r="AA24" i="105"/>
  <c r="Y24" i="105"/>
  <c r="W24" i="105"/>
  <c r="U24" i="105"/>
  <c r="S24" i="105"/>
  <c r="Q24" i="105"/>
  <c r="O24" i="105"/>
  <c r="M24" i="105"/>
  <c r="K24" i="105"/>
  <c r="I24" i="105"/>
  <c r="G24" i="105"/>
  <c r="AI40" i="105"/>
  <c r="AG40" i="105"/>
  <c r="AE40" i="105"/>
  <c r="AC40" i="105"/>
  <c r="AA40" i="105"/>
  <c r="Y40" i="105"/>
  <c r="W40" i="105"/>
  <c r="U40" i="105"/>
  <c r="S40" i="105"/>
  <c r="Q40" i="105"/>
  <c r="O40" i="105"/>
  <c r="M40" i="105"/>
  <c r="K40" i="105"/>
  <c r="I40" i="105"/>
  <c r="G40" i="105"/>
  <c r="AI39" i="105"/>
  <c r="AG39" i="105"/>
  <c r="AE39" i="105"/>
  <c r="AC39" i="105"/>
  <c r="AA39" i="105"/>
  <c r="Y39" i="105"/>
  <c r="W39" i="105"/>
  <c r="U39" i="105"/>
  <c r="S39" i="105"/>
  <c r="Q39" i="105"/>
  <c r="O39" i="105"/>
  <c r="M39" i="105"/>
  <c r="K39" i="105"/>
  <c r="I39" i="105"/>
  <c r="G39" i="105"/>
  <c r="AI68" i="105"/>
  <c r="AG68" i="105"/>
  <c r="AE68" i="105"/>
  <c r="AC68" i="105"/>
  <c r="AA68" i="105"/>
  <c r="Y68" i="105"/>
  <c r="W68" i="105"/>
  <c r="U68" i="105"/>
  <c r="S68" i="105"/>
  <c r="Q68" i="105"/>
  <c r="O68" i="105"/>
  <c r="M68" i="105"/>
  <c r="K68" i="105"/>
  <c r="I68" i="105"/>
  <c r="G68" i="105"/>
  <c r="AI38" i="105"/>
  <c r="AG38" i="105"/>
  <c r="AE38" i="105"/>
  <c r="AC38" i="105"/>
  <c r="AA38" i="105"/>
  <c r="Y38" i="105"/>
  <c r="W38" i="105"/>
  <c r="U38" i="105"/>
  <c r="S38" i="105"/>
  <c r="Q38" i="105"/>
  <c r="O38" i="105"/>
  <c r="M38" i="105"/>
  <c r="K38" i="105"/>
  <c r="I38" i="105"/>
  <c r="G38" i="105"/>
  <c r="AI23" i="105"/>
  <c r="AG23" i="105"/>
  <c r="AE23" i="105"/>
  <c r="AC23" i="105"/>
  <c r="AA23" i="105"/>
  <c r="Y23" i="105"/>
  <c r="W23" i="105"/>
  <c r="U23" i="105"/>
  <c r="S23" i="105"/>
  <c r="Q23" i="105"/>
  <c r="O23" i="105"/>
  <c r="M23" i="105"/>
  <c r="K23" i="105"/>
  <c r="I23" i="105"/>
  <c r="G23" i="105"/>
  <c r="AI22" i="105"/>
  <c r="AG22" i="105"/>
  <c r="AE22" i="105"/>
  <c r="AC22" i="105"/>
  <c r="AA22" i="105"/>
  <c r="Y22" i="105"/>
  <c r="W22" i="105"/>
  <c r="U22" i="105"/>
  <c r="S22" i="105"/>
  <c r="Q22" i="105"/>
  <c r="O22" i="105"/>
  <c r="M22" i="105"/>
  <c r="K22" i="105"/>
  <c r="I22" i="105"/>
  <c r="G22" i="105"/>
  <c r="AI103" i="105"/>
  <c r="AG103" i="105"/>
  <c r="AE103" i="105"/>
  <c r="AC103" i="105"/>
  <c r="AA103" i="105"/>
  <c r="Y103" i="105"/>
  <c r="W103" i="105"/>
  <c r="U103" i="105"/>
  <c r="S103" i="105"/>
  <c r="Q103" i="105"/>
  <c r="O103" i="105"/>
  <c r="M103" i="105"/>
  <c r="K103" i="105"/>
  <c r="I103" i="105"/>
  <c r="G103" i="105"/>
  <c r="AI37" i="105"/>
  <c r="AG37" i="105"/>
  <c r="AE37" i="105"/>
  <c r="AC37" i="105"/>
  <c r="AA37" i="105"/>
  <c r="Y37" i="105"/>
  <c r="W37" i="105"/>
  <c r="U37" i="105"/>
  <c r="S37" i="105"/>
  <c r="Q37" i="105"/>
  <c r="O37" i="105"/>
  <c r="M37" i="105"/>
  <c r="K37" i="105"/>
  <c r="I37" i="105"/>
  <c r="G37" i="105"/>
  <c r="AI102" i="105"/>
  <c r="AG102" i="105"/>
  <c r="AE102" i="105"/>
  <c r="AC102" i="105"/>
  <c r="AA102" i="105"/>
  <c r="Y102" i="105"/>
  <c r="W102" i="105"/>
  <c r="U102" i="105"/>
  <c r="S102" i="105"/>
  <c r="Q102" i="105"/>
  <c r="O102" i="105"/>
  <c r="M102" i="105"/>
  <c r="K102" i="105"/>
  <c r="I102" i="105"/>
  <c r="G102" i="105"/>
  <c r="AI101" i="105"/>
  <c r="AG101" i="105"/>
  <c r="AE101" i="105"/>
  <c r="AC101" i="105"/>
  <c r="AA101" i="105"/>
  <c r="Y101" i="105"/>
  <c r="W101" i="105"/>
  <c r="U101" i="105"/>
  <c r="S101" i="105"/>
  <c r="Q101" i="105"/>
  <c r="O101" i="105"/>
  <c r="M101" i="105"/>
  <c r="K101" i="105"/>
  <c r="I101" i="105"/>
  <c r="G101" i="105"/>
  <c r="AI100" i="105"/>
  <c r="AG100" i="105"/>
  <c r="AE100" i="105"/>
  <c r="AC100" i="105"/>
  <c r="AA100" i="105"/>
  <c r="Y100" i="105"/>
  <c r="W100" i="105"/>
  <c r="U100" i="105"/>
  <c r="S100" i="105"/>
  <c r="Q100" i="105"/>
  <c r="O100" i="105"/>
  <c r="M100" i="105"/>
  <c r="K100" i="105"/>
  <c r="I100" i="105"/>
  <c r="G100" i="105"/>
  <c r="AI67" i="105"/>
  <c r="AG67" i="105"/>
  <c r="AE67" i="105"/>
  <c r="AC67" i="105"/>
  <c r="AA67" i="105"/>
  <c r="Y67" i="105"/>
  <c r="W67" i="105"/>
  <c r="U67" i="105"/>
  <c r="S67" i="105"/>
  <c r="Q67" i="105"/>
  <c r="O67" i="105"/>
  <c r="M67" i="105"/>
  <c r="K67" i="105"/>
  <c r="I67" i="105"/>
  <c r="G67" i="105"/>
  <c r="AI66" i="105"/>
  <c r="AG66" i="105"/>
  <c r="AE66" i="105"/>
  <c r="AC66" i="105"/>
  <c r="AA66" i="105"/>
  <c r="Y66" i="105"/>
  <c r="W66" i="105"/>
  <c r="U66" i="105"/>
  <c r="S66" i="105"/>
  <c r="Q66" i="105"/>
  <c r="O66" i="105"/>
  <c r="M66" i="105"/>
  <c r="K66" i="105"/>
  <c r="I66" i="105"/>
  <c r="G66" i="105"/>
  <c r="AI65" i="105"/>
  <c r="AG65" i="105"/>
  <c r="AE65" i="105"/>
  <c r="AC65" i="105"/>
  <c r="AA65" i="105"/>
  <c r="Y65" i="105"/>
  <c r="W65" i="105"/>
  <c r="U65" i="105"/>
  <c r="S65" i="105"/>
  <c r="Q65" i="105"/>
  <c r="O65" i="105"/>
  <c r="M65" i="105"/>
  <c r="K65" i="105"/>
  <c r="I65" i="105"/>
  <c r="G65" i="105"/>
  <c r="AI99" i="105"/>
  <c r="AG99" i="105"/>
  <c r="AE99" i="105"/>
  <c r="AC99" i="105"/>
  <c r="AA99" i="105"/>
  <c r="Y99" i="105"/>
  <c r="W99" i="105"/>
  <c r="U99" i="105"/>
  <c r="S99" i="105"/>
  <c r="Q99" i="105"/>
  <c r="O99" i="105"/>
  <c r="M99" i="105"/>
  <c r="K99" i="105"/>
  <c r="I99" i="105"/>
  <c r="G99" i="105"/>
  <c r="AI64" i="105"/>
  <c r="AG64" i="105"/>
  <c r="AE64" i="105"/>
  <c r="AC64" i="105"/>
  <c r="AA64" i="105"/>
  <c r="Y64" i="105"/>
  <c r="W64" i="105"/>
  <c r="U64" i="105"/>
  <c r="S64" i="105"/>
  <c r="Q64" i="105"/>
  <c r="O64" i="105"/>
  <c r="M64" i="105"/>
  <c r="K64" i="105"/>
  <c r="I64" i="105"/>
  <c r="G64" i="105"/>
  <c r="AI63" i="105"/>
  <c r="AG63" i="105"/>
  <c r="AE63" i="105"/>
  <c r="AC63" i="105"/>
  <c r="AA63" i="105"/>
  <c r="Y63" i="105"/>
  <c r="W63" i="105"/>
  <c r="U63" i="105"/>
  <c r="S63" i="105"/>
  <c r="Q63" i="105"/>
  <c r="O63" i="105"/>
  <c r="M63" i="105"/>
  <c r="K63" i="105"/>
  <c r="I63" i="105"/>
  <c r="G63" i="105"/>
  <c r="AI98" i="105"/>
  <c r="AG98" i="105"/>
  <c r="AE98" i="105"/>
  <c r="AC98" i="105"/>
  <c r="AA98" i="105"/>
  <c r="Y98" i="105"/>
  <c r="W98" i="105"/>
  <c r="U98" i="105"/>
  <c r="S98" i="105"/>
  <c r="Q98" i="105"/>
  <c r="O98" i="105"/>
  <c r="M98" i="105"/>
  <c r="K98" i="105"/>
  <c r="I98" i="105"/>
  <c r="G98" i="105"/>
  <c r="AI62" i="105"/>
  <c r="AG62" i="105"/>
  <c r="AE62" i="105"/>
  <c r="AC62" i="105"/>
  <c r="AA62" i="105"/>
  <c r="Y62" i="105"/>
  <c r="W62" i="105"/>
  <c r="U62" i="105"/>
  <c r="S62" i="105"/>
  <c r="Q62" i="105"/>
  <c r="O62" i="105"/>
  <c r="M62" i="105"/>
  <c r="K62" i="105"/>
  <c r="I62" i="105"/>
  <c r="G62" i="105"/>
  <c r="AI97" i="105"/>
  <c r="AG97" i="105"/>
  <c r="AE97" i="105"/>
  <c r="AC97" i="105"/>
  <c r="AA97" i="105"/>
  <c r="Y97" i="105"/>
  <c r="W97" i="105"/>
  <c r="U97" i="105"/>
  <c r="S97" i="105"/>
  <c r="Q97" i="105"/>
  <c r="O97" i="105"/>
  <c r="M97" i="105"/>
  <c r="K97" i="105"/>
  <c r="I97" i="105"/>
  <c r="G97" i="105"/>
  <c r="AI96" i="105"/>
  <c r="AE96" i="105"/>
  <c r="AC96" i="105"/>
  <c r="AA96" i="105"/>
  <c r="Y96" i="105"/>
  <c r="W96" i="105"/>
  <c r="U96" i="105"/>
  <c r="S96" i="105"/>
  <c r="Q96" i="105"/>
  <c r="O96" i="105"/>
  <c r="M96" i="105"/>
  <c r="K96" i="105"/>
  <c r="I96" i="105"/>
  <c r="G96" i="105"/>
  <c r="AI95" i="105"/>
  <c r="AG95" i="105"/>
  <c r="AE95" i="105"/>
  <c r="AC95" i="105"/>
  <c r="AA95" i="105"/>
  <c r="Y95" i="105"/>
  <c r="W95" i="105"/>
  <c r="U95" i="105"/>
  <c r="S95" i="105"/>
  <c r="Q95" i="105"/>
  <c r="O95" i="105"/>
  <c r="M95" i="105"/>
  <c r="K95" i="105"/>
  <c r="I95" i="105"/>
  <c r="G95" i="105"/>
  <c r="AI61" i="105"/>
  <c r="AG61" i="105"/>
  <c r="AE61" i="105"/>
  <c r="AC61" i="105"/>
  <c r="AA61" i="105"/>
  <c r="Y61" i="105"/>
  <c r="W61" i="105"/>
  <c r="U61" i="105"/>
  <c r="S61" i="105"/>
  <c r="Q61" i="105"/>
  <c r="O61" i="105"/>
  <c r="M61" i="105"/>
  <c r="K61" i="105"/>
  <c r="I61" i="105"/>
  <c r="G61" i="105"/>
  <c r="AI60" i="105"/>
  <c r="AG60" i="105"/>
  <c r="AE60" i="105"/>
  <c r="AC60" i="105"/>
  <c r="AA60" i="105"/>
  <c r="Y60" i="105"/>
  <c r="W60" i="105"/>
  <c r="U60" i="105"/>
  <c r="S60" i="105"/>
  <c r="Q60" i="105"/>
  <c r="O60" i="105"/>
  <c r="M60" i="105"/>
  <c r="K60" i="105"/>
  <c r="I60" i="105"/>
  <c r="G60" i="105"/>
  <c r="AI59" i="105"/>
  <c r="AG59" i="105"/>
  <c r="AE59" i="105"/>
  <c r="AC59" i="105"/>
  <c r="AA59" i="105"/>
  <c r="Y59" i="105"/>
  <c r="W59" i="105"/>
  <c r="U59" i="105"/>
  <c r="S59" i="105"/>
  <c r="Q59" i="105"/>
  <c r="O59" i="105"/>
  <c r="M59" i="105"/>
  <c r="K59" i="105"/>
  <c r="I59" i="105"/>
  <c r="G59" i="105"/>
  <c r="AI36" i="105"/>
  <c r="AG36" i="105"/>
  <c r="AE36" i="105"/>
  <c r="AC36" i="105"/>
  <c r="AA36" i="105"/>
  <c r="Y36" i="105"/>
  <c r="W36" i="105"/>
  <c r="U36" i="105"/>
  <c r="S36" i="105"/>
  <c r="Q36" i="105"/>
  <c r="O36" i="105"/>
  <c r="M36" i="105"/>
  <c r="K36" i="105"/>
  <c r="I36" i="105"/>
  <c r="G36" i="105"/>
  <c r="AI94" i="105"/>
  <c r="AG94" i="105"/>
  <c r="AE94" i="105"/>
  <c r="AC94" i="105"/>
  <c r="AA94" i="105"/>
  <c r="Y94" i="105"/>
  <c r="W94" i="105"/>
  <c r="U94" i="105"/>
  <c r="S94" i="105"/>
  <c r="Q94" i="105"/>
  <c r="O94" i="105"/>
  <c r="M94" i="105"/>
  <c r="K94" i="105"/>
  <c r="I94" i="105"/>
  <c r="G94" i="105"/>
  <c r="AI35" i="105"/>
  <c r="AG35" i="105"/>
  <c r="AE35" i="105"/>
  <c r="AC35" i="105"/>
  <c r="AA35" i="105"/>
  <c r="Y35" i="105"/>
  <c r="W35" i="105"/>
  <c r="U35" i="105"/>
  <c r="S35" i="105"/>
  <c r="Q35" i="105"/>
  <c r="O35" i="105"/>
  <c r="M35" i="105"/>
  <c r="K35" i="105"/>
  <c r="I35" i="105"/>
  <c r="G35" i="105"/>
  <c r="AI58" i="105"/>
  <c r="AG58" i="105"/>
  <c r="AE58" i="105"/>
  <c r="AC58" i="105"/>
  <c r="AA58" i="105"/>
  <c r="Y58" i="105"/>
  <c r="W58" i="105"/>
  <c r="U58" i="105"/>
  <c r="S58" i="105"/>
  <c r="Q58" i="105"/>
  <c r="O58" i="105"/>
  <c r="M58" i="105"/>
  <c r="K58" i="105"/>
  <c r="I58" i="105"/>
  <c r="G58" i="105"/>
  <c r="AI34" i="105"/>
  <c r="AG34" i="105"/>
  <c r="AE34" i="105"/>
  <c r="AC34" i="105"/>
  <c r="AA34" i="105"/>
  <c r="Y34" i="105"/>
  <c r="W34" i="105"/>
  <c r="U34" i="105"/>
  <c r="S34" i="105"/>
  <c r="Q34" i="105"/>
  <c r="O34" i="105"/>
  <c r="M34" i="105"/>
  <c r="K34" i="105"/>
  <c r="I34" i="105"/>
  <c r="G34" i="105"/>
  <c r="AI33" i="105"/>
  <c r="AG33" i="105"/>
  <c r="AE33" i="105"/>
  <c r="AC33" i="105"/>
  <c r="AA33" i="105"/>
  <c r="Y33" i="105"/>
  <c r="W33" i="105"/>
  <c r="U33" i="105"/>
  <c r="S33" i="105"/>
  <c r="Q33" i="105"/>
  <c r="O33" i="105"/>
  <c r="M33" i="105"/>
  <c r="K33" i="105"/>
  <c r="I33" i="105"/>
  <c r="G33" i="105"/>
  <c r="AI57" i="105"/>
  <c r="AG57" i="105"/>
  <c r="AE57" i="105"/>
  <c r="AC57" i="105"/>
  <c r="AA57" i="105"/>
  <c r="Y57" i="105"/>
  <c r="W57" i="105"/>
  <c r="U57" i="105"/>
  <c r="S57" i="105"/>
  <c r="Q57" i="105"/>
  <c r="O57" i="105"/>
  <c r="M57" i="105"/>
  <c r="K57" i="105"/>
  <c r="I57" i="105"/>
  <c r="G57" i="105"/>
  <c r="AI56" i="105"/>
  <c r="AG56" i="105"/>
  <c r="AE56" i="105"/>
  <c r="AC56" i="105"/>
  <c r="AA56" i="105"/>
  <c r="Y56" i="105"/>
  <c r="W56" i="105"/>
  <c r="U56" i="105"/>
  <c r="S56" i="105"/>
  <c r="Q56" i="105"/>
  <c r="O56" i="105"/>
  <c r="M56" i="105"/>
  <c r="K56" i="105"/>
  <c r="I56" i="105"/>
  <c r="G56" i="105"/>
  <c r="AI21" i="105"/>
  <c r="AG21" i="105"/>
  <c r="AE21" i="105"/>
  <c r="AC21" i="105"/>
  <c r="AA21" i="105"/>
  <c r="Y21" i="105"/>
  <c r="W21" i="105"/>
  <c r="U21" i="105"/>
  <c r="S21" i="105"/>
  <c r="Q21" i="105"/>
  <c r="O21" i="105"/>
  <c r="M21" i="105"/>
  <c r="K21" i="105"/>
  <c r="I21" i="105"/>
  <c r="G21" i="105"/>
  <c r="AI55" i="105"/>
  <c r="AG55" i="105"/>
  <c r="AE55" i="105"/>
  <c r="AC55" i="105"/>
  <c r="AA55" i="105"/>
  <c r="Y55" i="105"/>
  <c r="W55" i="105"/>
  <c r="U55" i="105"/>
  <c r="S55" i="105"/>
  <c r="Q55" i="105"/>
  <c r="O55" i="105"/>
  <c r="M55" i="105"/>
  <c r="K55" i="105"/>
  <c r="I55" i="105"/>
  <c r="G55" i="105"/>
  <c r="AI54" i="105"/>
  <c r="AG54" i="105"/>
  <c r="AE54" i="105"/>
  <c r="AC54" i="105"/>
  <c r="AA54" i="105"/>
  <c r="Y54" i="105"/>
  <c r="W54" i="105"/>
  <c r="U54" i="105"/>
  <c r="S54" i="105"/>
  <c r="Q54" i="105"/>
  <c r="O54" i="105"/>
  <c r="M54" i="105"/>
  <c r="K54" i="105"/>
  <c r="I54" i="105"/>
  <c r="G54" i="105"/>
  <c r="AI53" i="105"/>
  <c r="AG53" i="105"/>
  <c r="AE53" i="105"/>
  <c r="AC53" i="105"/>
  <c r="AA53" i="105"/>
  <c r="Y53" i="105"/>
  <c r="W53" i="105"/>
  <c r="U53" i="105"/>
  <c r="S53" i="105"/>
  <c r="Q53" i="105"/>
  <c r="O53" i="105"/>
  <c r="M53" i="105"/>
  <c r="K53" i="105"/>
  <c r="I53" i="105"/>
  <c r="G53" i="105"/>
  <c r="AI32" i="105"/>
  <c r="AG32" i="105"/>
  <c r="AE32" i="105"/>
  <c r="AC32" i="105"/>
  <c r="AA32" i="105"/>
  <c r="Y32" i="105"/>
  <c r="W32" i="105"/>
  <c r="U32" i="105"/>
  <c r="S32" i="105"/>
  <c r="Q32" i="105"/>
  <c r="O32" i="105"/>
  <c r="M32" i="105"/>
  <c r="K32" i="105"/>
  <c r="I32" i="105"/>
  <c r="G32" i="105"/>
  <c r="AI93" i="105"/>
  <c r="AG93" i="105"/>
  <c r="AE93" i="105"/>
  <c r="AC93" i="105"/>
  <c r="AA93" i="105"/>
  <c r="Y93" i="105"/>
  <c r="W93" i="105"/>
  <c r="U93" i="105"/>
  <c r="S93" i="105"/>
  <c r="Q93" i="105"/>
  <c r="O93" i="105"/>
  <c r="M93" i="105"/>
  <c r="K93" i="105"/>
  <c r="I93" i="105"/>
  <c r="G93" i="105"/>
  <c r="AI31" i="105"/>
  <c r="AG31" i="105"/>
  <c r="AE31" i="105"/>
  <c r="AC31" i="105"/>
  <c r="AA31" i="105"/>
  <c r="Y31" i="105"/>
  <c r="W31" i="105"/>
  <c r="U31" i="105"/>
  <c r="S31" i="105"/>
  <c r="Q31" i="105"/>
  <c r="O31" i="105"/>
  <c r="M31" i="105"/>
  <c r="K31" i="105"/>
  <c r="I31" i="105"/>
  <c r="G31" i="105"/>
  <c r="AI52" i="105"/>
  <c r="AG52" i="105"/>
  <c r="AE52" i="105"/>
  <c r="AC52" i="105"/>
  <c r="AA52" i="105"/>
  <c r="Y52" i="105"/>
  <c r="W52" i="105"/>
  <c r="U52" i="105"/>
  <c r="S52" i="105"/>
  <c r="Q52" i="105"/>
  <c r="O52" i="105"/>
  <c r="M52" i="105"/>
  <c r="K52" i="105"/>
  <c r="I52" i="105"/>
  <c r="G52" i="105"/>
  <c r="AI30" i="105"/>
  <c r="AG30" i="105"/>
  <c r="AE30" i="105"/>
  <c r="AC30" i="105"/>
  <c r="AA30" i="105"/>
  <c r="Y30" i="105"/>
  <c r="W30" i="105"/>
  <c r="U30" i="105"/>
  <c r="S30" i="105"/>
  <c r="Q30" i="105"/>
  <c r="O30" i="105"/>
  <c r="M30" i="105"/>
  <c r="K30" i="105"/>
  <c r="I30" i="105"/>
  <c r="G30" i="105"/>
  <c r="AI92" i="105"/>
  <c r="AG92" i="105"/>
  <c r="AE92" i="105"/>
  <c r="AC92" i="105"/>
  <c r="AA92" i="105"/>
  <c r="Y92" i="105"/>
  <c r="W92" i="105"/>
  <c r="U92" i="105"/>
  <c r="S92" i="105"/>
  <c r="Q92" i="105"/>
  <c r="O92" i="105"/>
  <c r="M92" i="105"/>
  <c r="K92" i="105"/>
  <c r="I92" i="105"/>
  <c r="G92" i="105"/>
  <c r="AI20" i="105"/>
  <c r="AG20" i="105"/>
  <c r="AE20" i="105"/>
  <c r="AC20" i="105"/>
  <c r="AA20" i="105"/>
  <c r="Y20" i="105"/>
  <c r="W20" i="105"/>
  <c r="U20" i="105"/>
  <c r="S20" i="105"/>
  <c r="Q20" i="105"/>
  <c r="O20" i="105"/>
  <c r="M20" i="105"/>
  <c r="K20" i="105"/>
  <c r="I20" i="105"/>
  <c r="G20" i="105"/>
  <c r="AI51" i="105"/>
  <c r="AG51" i="105"/>
  <c r="AE51" i="105"/>
  <c r="AC51" i="105"/>
  <c r="AA51" i="105"/>
  <c r="Y51" i="105"/>
  <c r="W51" i="105"/>
  <c r="U51" i="105"/>
  <c r="S51" i="105"/>
  <c r="Q51" i="105"/>
  <c r="O51" i="105"/>
  <c r="M51" i="105"/>
  <c r="K51" i="105"/>
  <c r="I51" i="105"/>
  <c r="G51" i="105"/>
  <c r="AI29" i="105"/>
  <c r="AG29" i="105"/>
  <c r="AE29" i="105"/>
  <c r="AC29" i="105"/>
  <c r="AA29" i="105"/>
  <c r="Y29" i="105"/>
  <c r="W29" i="105"/>
  <c r="U29" i="105"/>
  <c r="S29" i="105"/>
  <c r="Q29" i="105"/>
  <c r="O29" i="105"/>
  <c r="M29" i="105"/>
  <c r="K29" i="105"/>
  <c r="I29" i="105"/>
  <c r="G29" i="105"/>
  <c r="AI8" i="105"/>
  <c r="AG8" i="105"/>
  <c r="AE8" i="105"/>
  <c r="AC8" i="105"/>
  <c r="AA8" i="105"/>
  <c r="Y8" i="105"/>
  <c r="W8" i="105"/>
  <c r="U8" i="105"/>
  <c r="S8" i="105"/>
  <c r="Q8" i="105"/>
  <c r="O8" i="105"/>
  <c r="M8" i="105"/>
  <c r="K8" i="105"/>
  <c r="I8" i="105"/>
  <c r="G8" i="105"/>
  <c r="AI7" i="105"/>
  <c r="AG7" i="105"/>
  <c r="AE7" i="105"/>
  <c r="AC7" i="105"/>
  <c r="AA7" i="105"/>
  <c r="Y7" i="105"/>
  <c r="W7" i="105"/>
  <c r="U7" i="105"/>
  <c r="S7" i="105"/>
  <c r="Q7" i="105"/>
  <c r="O7" i="105"/>
  <c r="M7" i="105"/>
  <c r="K7" i="105"/>
  <c r="I7" i="105"/>
  <c r="G7" i="105"/>
  <c r="AI28" i="105"/>
  <c r="AG28" i="105"/>
  <c r="AE28" i="105"/>
  <c r="AC28" i="105"/>
  <c r="AA28" i="105"/>
  <c r="Y28" i="105"/>
  <c r="W28" i="105"/>
  <c r="U28" i="105"/>
  <c r="S28" i="105"/>
  <c r="Q28" i="105"/>
  <c r="O28" i="105"/>
  <c r="M28" i="105"/>
  <c r="K28" i="105"/>
  <c r="I28" i="105"/>
  <c r="G28" i="105"/>
  <c r="AI19" i="105"/>
  <c r="AG19" i="105"/>
  <c r="AE19" i="105"/>
  <c r="AC19" i="105"/>
  <c r="AA19" i="105"/>
  <c r="Y19" i="105"/>
  <c r="W19" i="105"/>
  <c r="U19" i="105"/>
  <c r="S19" i="105"/>
  <c r="Q19" i="105"/>
  <c r="O19" i="105"/>
  <c r="M19" i="105"/>
  <c r="K19" i="105"/>
  <c r="I19" i="105"/>
  <c r="G19" i="105"/>
  <c r="AI18" i="105"/>
  <c r="AG18" i="105"/>
  <c r="AE18" i="105"/>
  <c r="AC18" i="105"/>
  <c r="AA18" i="105"/>
  <c r="Y18" i="105"/>
  <c r="W18" i="105"/>
  <c r="U18" i="105"/>
  <c r="S18" i="105"/>
  <c r="Q18" i="105"/>
  <c r="O18" i="105"/>
  <c r="M18" i="105"/>
  <c r="K18" i="105"/>
  <c r="I18" i="105"/>
  <c r="G18" i="105"/>
  <c r="AI17" i="105"/>
  <c r="AG17" i="105"/>
  <c r="AE17" i="105"/>
  <c r="AC17" i="105"/>
  <c r="AA17" i="105"/>
  <c r="Y17" i="105"/>
  <c r="W17" i="105"/>
  <c r="U17" i="105"/>
  <c r="S17" i="105"/>
  <c r="Q17" i="105"/>
  <c r="O17" i="105"/>
  <c r="M17" i="105"/>
  <c r="K17" i="105"/>
  <c r="I17" i="105"/>
  <c r="G17" i="105"/>
  <c r="AI16" i="105"/>
  <c r="AG16" i="105"/>
  <c r="AE16" i="105"/>
  <c r="AC16" i="105"/>
  <c r="AA16" i="105"/>
  <c r="Y16" i="105"/>
  <c r="W16" i="105"/>
  <c r="U16" i="105"/>
  <c r="S16" i="105"/>
  <c r="Q16" i="105"/>
  <c r="O16" i="105"/>
  <c r="M16" i="105"/>
  <c r="K16" i="105"/>
  <c r="I16" i="105"/>
  <c r="G16" i="105"/>
  <c r="AI91" i="105"/>
  <c r="AG91" i="105"/>
  <c r="AE91" i="105"/>
  <c r="AC91" i="105"/>
  <c r="AA91" i="105"/>
  <c r="Y91" i="105"/>
  <c r="W91" i="105"/>
  <c r="U91" i="105"/>
  <c r="S91" i="105"/>
  <c r="Q91" i="105"/>
  <c r="O91" i="105"/>
  <c r="M91" i="105"/>
  <c r="K91" i="105"/>
  <c r="I91" i="105"/>
  <c r="G91" i="105"/>
  <c r="AI11" i="105"/>
  <c r="AG11" i="105"/>
  <c r="AE11" i="105"/>
  <c r="AC11" i="105"/>
  <c r="AA11" i="105"/>
  <c r="Y11" i="105"/>
  <c r="W11" i="105"/>
  <c r="U11" i="105"/>
  <c r="S11" i="105"/>
  <c r="Q11" i="105"/>
  <c r="O11" i="105"/>
  <c r="M11" i="105"/>
  <c r="K11" i="105"/>
  <c r="I11" i="105"/>
  <c r="G11" i="105"/>
  <c r="AI6" i="105"/>
  <c r="AG6" i="105"/>
  <c r="AE6" i="105"/>
  <c r="AC6" i="105"/>
  <c r="AA6" i="105"/>
  <c r="Y6" i="105"/>
  <c r="W6" i="105"/>
  <c r="U6" i="105"/>
  <c r="S6" i="105"/>
  <c r="Q6" i="105"/>
  <c r="O6" i="105"/>
  <c r="M6" i="105"/>
  <c r="K6" i="105"/>
  <c r="I6" i="105"/>
  <c r="G6" i="105"/>
  <c r="AI15" i="105"/>
  <c r="AG15" i="105"/>
  <c r="AE15" i="105"/>
  <c r="AC15" i="105"/>
  <c r="AA15" i="105"/>
  <c r="Y15" i="105"/>
  <c r="W15" i="105"/>
  <c r="U15" i="105"/>
  <c r="S15" i="105"/>
  <c r="Q15" i="105"/>
  <c r="O15" i="105"/>
  <c r="M15" i="105"/>
  <c r="K15" i="105"/>
  <c r="I15" i="105"/>
  <c r="G15" i="105"/>
  <c r="AI14" i="105"/>
  <c r="AG14" i="105"/>
  <c r="AE14" i="105"/>
  <c r="AC14" i="105"/>
  <c r="AA14" i="105"/>
  <c r="Y14" i="105"/>
  <c r="W14" i="105"/>
  <c r="U14" i="105"/>
  <c r="S14" i="105"/>
  <c r="Q14" i="105"/>
  <c r="O14" i="105"/>
  <c r="M14" i="105"/>
  <c r="K14" i="105"/>
  <c r="I14" i="105"/>
  <c r="G14" i="105"/>
  <c r="AI13" i="105"/>
  <c r="AG13" i="105"/>
  <c r="AE13" i="105"/>
  <c r="AC13" i="105"/>
  <c r="AA13" i="105"/>
  <c r="Y13" i="105"/>
  <c r="W13" i="105"/>
  <c r="U13" i="105"/>
  <c r="S13" i="105"/>
  <c r="Q13" i="105"/>
  <c r="O13" i="105"/>
  <c r="M13" i="105"/>
  <c r="K13" i="105"/>
  <c r="I13" i="105"/>
  <c r="G13" i="105"/>
  <c r="AI119" i="104"/>
  <c r="AG119" i="104"/>
  <c r="AE119" i="104"/>
  <c r="AC119" i="104"/>
  <c r="AA119" i="104"/>
  <c r="Y119" i="104"/>
  <c r="W119" i="104"/>
  <c r="U119" i="104"/>
  <c r="S119" i="104"/>
  <c r="Q119" i="104"/>
  <c r="O119" i="104"/>
  <c r="M119" i="104"/>
  <c r="K119" i="104"/>
  <c r="I119" i="104"/>
  <c r="G119" i="104"/>
  <c r="AI118" i="104"/>
  <c r="AG118" i="104"/>
  <c r="AE118" i="104"/>
  <c r="AC118" i="104"/>
  <c r="AA118" i="104"/>
  <c r="Y118" i="104"/>
  <c r="W118" i="104"/>
  <c r="U118" i="104"/>
  <c r="S118" i="104"/>
  <c r="Q118" i="104"/>
  <c r="O118" i="104"/>
  <c r="M118" i="104"/>
  <c r="K118" i="104"/>
  <c r="I118" i="104"/>
  <c r="G118" i="104"/>
  <c r="AI25" i="104"/>
  <c r="AG25" i="104"/>
  <c r="AE25" i="104"/>
  <c r="AC25" i="104"/>
  <c r="AA25" i="104"/>
  <c r="Y25" i="104"/>
  <c r="W25" i="104"/>
  <c r="U25" i="104"/>
  <c r="S25" i="104"/>
  <c r="Q25" i="104"/>
  <c r="O25" i="104"/>
  <c r="M25" i="104"/>
  <c r="K25" i="104"/>
  <c r="I25" i="104"/>
  <c r="G25" i="104"/>
  <c r="AI59" i="104"/>
  <c r="AG59" i="104"/>
  <c r="AE59" i="104"/>
  <c r="AC59" i="104"/>
  <c r="AA59" i="104"/>
  <c r="Y59" i="104"/>
  <c r="W59" i="104"/>
  <c r="U59" i="104"/>
  <c r="S59" i="104"/>
  <c r="Q59" i="104"/>
  <c r="O59" i="104"/>
  <c r="M59" i="104"/>
  <c r="K59" i="104"/>
  <c r="I59" i="104"/>
  <c r="G59" i="104"/>
  <c r="AI75" i="104"/>
  <c r="AG75" i="104"/>
  <c r="AE75" i="104"/>
  <c r="AC75" i="104"/>
  <c r="AA75" i="104"/>
  <c r="Y75" i="104"/>
  <c r="W75" i="104"/>
  <c r="U75" i="104"/>
  <c r="S75" i="104"/>
  <c r="Q75" i="104"/>
  <c r="O75" i="104"/>
  <c r="M75" i="104"/>
  <c r="K75" i="104"/>
  <c r="I75" i="104"/>
  <c r="G75" i="104"/>
  <c r="AI58" i="104"/>
  <c r="AG58" i="104"/>
  <c r="AE58" i="104"/>
  <c r="AC58" i="104"/>
  <c r="AA58" i="104"/>
  <c r="Y58" i="104"/>
  <c r="W58" i="104"/>
  <c r="U58" i="104"/>
  <c r="S58" i="104"/>
  <c r="Q58" i="104"/>
  <c r="O58" i="104"/>
  <c r="M58" i="104"/>
  <c r="K58" i="104"/>
  <c r="I58" i="104"/>
  <c r="G58" i="104"/>
  <c r="AI117" i="104"/>
  <c r="AG117" i="104"/>
  <c r="AE117" i="104"/>
  <c r="AC117" i="104"/>
  <c r="AA117" i="104"/>
  <c r="Y117" i="104"/>
  <c r="W117" i="104"/>
  <c r="U117" i="104"/>
  <c r="S117" i="104"/>
  <c r="Q117" i="104"/>
  <c r="O117" i="104"/>
  <c r="M117" i="104"/>
  <c r="K117" i="104"/>
  <c r="I117" i="104"/>
  <c r="G117" i="104"/>
  <c r="AI116" i="104"/>
  <c r="AG116" i="104"/>
  <c r="AE116" i="104"/>
  <c r="AC116" i="104"/>
  <c r="AA116" i="104"/>
  <c r="Y116" i="104"/>
  <c r="W116" i="104"/>
  <c r="U116" i="104"/>
  <c r="S116" i="104"/>
  <c r="Q116" i="104"/>
  <c r="O116" i="104"/>
  <c r="M116" i="104"/>
  <c r="K116" i="104"/>
  <c r="I116" i="104"/>
  <c r="G116" i="104"/>
  <c r="AI115" i="104"/>
  <c r="AG115" i="104"/>
  <c r="AE115" i="104"/>
  <c r="AC115" i="104"/>
  <c r="AA115" i="104"/>
  <c r="Y115" i="104"/>
  <c r="W115" i="104"/>
  <c r="U115" i="104"/>
  <c r="S115" i="104"/>
  <c r="Q115" i="104"/>
  <c r="O115" i="104"/>
  <c r="M115" i="104"/>
  <c r="K115" i="104"/>
  <c r="I115" i="104"/>
  <c r="G115" i="104"/>
  <c r="AI114" i="104"/>
  <c r="AG114" i="104"/>
  <c r="AE114" i="104"/>
  <c r="AC114" i="104"/>
  <c r="AA114" i="104"/>
  <c r="Y114" i="104"/>
  <c r="W114" i="104"/>
  <c r="U114" i="104"/>
  <c r="S114" i="104"/>
  <c r="Q114" i="104"/>
  <c r="O114" i="104"/>
  <c r="M114" i="104"/>
  <c r="K114" i="104"/>
  <c r="I114" i="104"/>
  <c r="G114" i="104"/>
  <c r="AI103" i="104"/>
  <c r="AG103" i="104"/>
  <c r="AE103" i="104"/>
  <c r="AC103" i="104"/>
  <c r="AA103" i="104"/>
  <c r="Y103" i="104"/>
  <c r="W103" i="104"/>
  <c r="U103" i="104"/>
  <c r="S103" i="104"/>
  <c r="Q103" i="104"/>
  <c r="O103" i="104"/>
  <c r="M103" i="104"/>
  <c r="K103" i="104"/>
  <c r="I103" i="104"/>
  <c r="G103" i="104"/>
  <c r="AI74" i="104"/>
  <c r="AG74" i="104"/>
  <c r="AE74" i="104"/>
  <c r="AC74" i="104"/>
  <c r="AA74" i="104"/>
  <c r="Y74" i="104"/>
  <c r="W74" i="104"/>
  <c r="U74" i="104"/>
  <c r="S74" i="104"/>
  <c r="Q74" i="104"/>
  <c r="O74" i="104"/>
  <c r="M74" i="104"/>
  <c r="K74" i="104"/>
  <c r="I74" i="104"/>
  <c r="G74" i="104"/>
  <c r="AI91" i="104"/>
  <c r="AG91" i="104"/>
  <c r="AE91" i="104"/>
  <c r="AC91" i="104"/>
  <c r="AA91" i="104"/>
  <c r="Y91" i="104"/>
  <c r="W91" i="104"/>
  <c r="U91" i="104"/>
  <c r="S91" i="104"/>
  <c r="Q91" i="104"/>
  <c r="O91" i="104"/>
  <c r="M91" i="104"/>
  <c r="K91" i="104"/>
  <c r="I91" i="104"/>
  <c r="G91" i="104"/>
  <c r="AI41" i="104"/>
  <c r="AG41" i="104"/>
  <c r="AE41" i="104"/>
  <c r="AC41" i="104"/>
  <c r="AA41" i="104"/>
  <c r="Y41" i="104"/>
  <c r="W41" i="104"/>
  <c r="U41" i="104"/>
  <c r="S41" i="104"/>
  <c r="Q41" i="104"/>
  <c r="O41" i="104"/>
  <c r="M41" i="104"/>
  <c r="K41" i="104"/>
  <c r="I41" i="104"/>
  <c r="G41" i="104"/>
  <c r="AI57" i="104"/>
  <c r="AG57" i="104"/>
  <c r="AE57" i="104"/>
  <c r="AC57" i="104"/>
  <c r="AA57" i="104"/>
  <c r="Y57" i="104"/>
  <c r="W57" i="104"/>
  <c r="U57" i="104"/>
  <c r="S57" i="104"/>
  <c r="Q57" i="104"/>
  <c r="O57" i="104"/>
  <c r="M57" i="104"/>
  <c r="K57" i="104"/>
  <c r="I57" i="104"/>
  <c r="G57" i="104"/>
  <c r="AI73" i="104"/>
  <c r="AG73" i="104"/>
  <c r="AE73" i="104"/>
  <c r="AC73" i="104"/>
  <c r="AA73" i="104"/>
  <c r="Y73" i="104"/>
  <c r="W73" i="104"/>
  <c r="U73" i="104"/>
  <c r="S73" i="104"/>
  <c r="Q73" i="104"/>
  <c r="O73" i="104"/>
  <c r="M73" i="104"/>
  <c r="K73" i="104"/>
  <c r="I73" i="104"/>
  <c r="G73" i="104"/>
  <c r="AI113" i="104"/>
  <c r="AG113" i="104"/>
  <c r="AE113" i="104"/>
  <c r="AC113" i="104"/>
  <c r="AA113" i="104"/>
  <c r="Y113" i="104"/>
  <c r="W113" i="104"/>
  <c r="U113" i="104"/>
  <c r="S113" i="104"/>
  <c r="Q113" i="104"/>
  <c r="O113" i="104"/>
  <c r="M113" i="104"/>
  <c r="K113" i="104"/>
  <c r="I113" i="104"/>
  <c r="G113" i="104"/>
  <c r="AI90" i="104"/>
  <c r="AG90" i="104"/>
  <c r="AE90" i="104"/>
  <c r="AC90" i="104"/>
  <c r="AA90" i="104"/>
  <c r="Y90" i="104"/>
  <c r="W90" i="104"/>
  <c r="U90" i="104"/>
  <c r="S90" i="104"/>
  <c r="Q90" i="104"/>
  <c r="O90" i="104"/>
  <c r="M90" i="104"/>
  <c r="K90" i="104"/>
  <c r="I90" i="104"/>
  <c r="G90" i="104"/>
  <c r="AI89" i="104"/>
  <c r="AG89" i="104"/>
  <c r="AE89" i="104"/>
  <c r="AC89" i="104"/>
  <c r="AA89" i="104"/>
  <c r="Y89" i="104"/>
  <c r="W89" i="104"/>
  <c r="U89" i="104"/>
  <c r="S89" i="104"/>
  <c r="Q89" i="104"/>
  <c r="O89" i="104"/>
  <c r="M89" i="104"/>
  <c r="K89" i="104"/>
  <c r="I89" i="104"/>
  <c r="G89" i="104"/>
  <c r="AI40" i="104"/>
  <c r="AG40" i="104"/>
  <c r="AE40" i="104"/>
  <c r="AC40" i="104"/>
  <c r="AA40" i="104"/>
  <c r="Y40" i="104"/>
  <c r="W40" i="104"/>
  <c r="U40" i="104"/>
  <c r="S40" i="104"/>
  <c r="Q40" i="104"/>
  <c r="O40" i="104"/>
  <c r="M40" i="104"/>
  <c r="K40" i="104"/>
  <c r="I40" i="104"/>
  <c r="G40" i="104"/>
  <c r="AI24" i="104"/>
  <c r="AG24" i="104"/>
  <c r="AE24" i="104"/>
  <c r="AC24" i="104"/>
  <c r="AA24" i="104"/>
  <c r="Y24" i="104"/>
  <c r="W24" i="104"/>
  <c r="U24" i="104"/>
  <c r="S24" i="104"/>
  <c r="Q24" i="104"/>
  <c r="O24" i="104"/>
  <c r="M24" i="104"/>
  <c r="K24" i="104"/>
  <c r="I24" i="104"/>
  <c r="G24" i="104"/>
  <c r="AI72" i="104"/>
  <c r="AG72" i="104"/>
  <c r="AE72" i="104"/>
  <c r="AC72" i="104"/>
  <c r="AA72" i="104"/>
  <c r="Y72" i="104"/>
  <c r="W72" i="104"/>
  <c r="U72" i="104"/>
  <c r="S72" i="104"/>
  <c r="Q72" i="104"/>
  <c r="O72" i="104"/>
  <c r="M72" i="104"/>
  <c r="K72" i="104"/>
  <c r="I72" i="104"/>
  <c r="G72" i="104"/>
  <c r="AI88" i="104"/>
  <c r="AG88" i="104"/>
  <c r="AE88" i="104"/>
  <c r="AC88" i="104"/>
  <c r="AA88" i="104"/>
  <c r="Y88" i="104"/>
  <c r="W88" i="104"/>
  <c r="U88" i="104"/>
  <c r="S88" i="104"/>
  <c r="Q88" i="104"/>
  <c r="O88" i="104"/>
  <c r="M88" i="104"/>
  <c r="K88" i="104"/>
  <c r="I88" i="104"/>
  <c r="G88" i="104"/>
  <c r="AI71" i="104"/>
  <c r="AG71" i="104"/>
  <c r="AE71" i="104"/>
  <c r="AC71" i="104"/>
  <c r="AA71" i="104"/>
  <c r="Y71" i="104"/>
  <c r="W71" i="104"/>
  <c r="U71" i="104"/>
  <c r="S71" i="104"/>
  <c r="Q71" i="104"/>
  <c r="O71" i="104"/>
  <c r="M71" i="104"/>
  <c r="K71" i="104"/>
  <c r="I71" i="104"/>
  <c r="G71" i="104"/>
  <c r="AI23" i="104"/>
  <c r="AG23" i="104"/>
  <c r="AE23" i="104"/>
  <c r="AC23" i="104"/>
  <c r="AA23" i="104"/>
  <c r="Y23" i="104"/>
  <c r="W23" i="104"/>
  <c r="U23" i="104"/>
  <c r="S23" i="104"/>
  <c r="Q23" i="104"/>
  <c r="O23" i="104"/>
  <c r="M23" i="104"/>
  <c r="K23" i="104"/>
  <c r="I23" i="104"/>
  <c r="G23" i="104"/>
  <c r="AI102" i="104"/>
  <c r="AG102" i="104"/>
  <c r="AE102" i="104"/>
  <c r="AC102" i="104"/>
  <c r="AA102" i="104"/>
  <c r="Y102" i="104"/>
  <c r="W102" i="104"/>
  <c r="U102" i="104"/>
  <c r="S102" i="104"/>
  <c r="Q102" i="104"/>
  <c r="O102" i="104"/>
  <c r="M102" i="104"/>
  <c r="K102" i="104"/>
  <c r="I102" i="104"/>
  <c r="G102" i="104"/>
  <c r="AI56" i="104"/>
  <c r="AG56" i="104"/>
  <c r="AE56" i="104"/>
  <c r="AC56" i="104"/>
  <c r="AA56" i="104"/>
  <c r="Y56" i="104"/>
  <c r="W56" i="104"/>
  <c r="U56" i="104"/>
  <c r="S56" i="104"/>
  <c r="Q56" i="104"/>
  <c r="O56" i="104"/>
  <c r="M56" i="104"/>
  <c r="K56" i="104"/>
  <c r="I56" i="104"/>
  <c r="G56" i="104"/>
  <c r="AI39" i="104"/>
  <c r="AG39" i="104"/>
  <c r="AE39" i="104"/>
  <c r="AC39" i="104"/>
  <c r="AA39" i="104"/>
  <c r="Y39" i="104"/>
  <c r="W39" i="104"/>
  <c r="U39" i="104"/>
  <c r="S39" i="104"/>
  <c r="Q39" i="104"/>
  <c r="O39" i="104"/>
  <c r="M39" i="104"/>
  <c r="K39" i="104"/>
  <c r="I39" i="104"/>
  <c r="G39" i="104"/>
  <c r="AI9" i="104"/>
  <c r="AG9" i="104"/>
  <c r="AE9" i="104"/>
  <c r="AC9" i="104"/>
  <c r="AA9" i="104"/>
  <c r="Y9" i="104"/>
  <c r="W9" i="104"/>
  <c r="U9" i="104"/>
  <c r="S9" i="104"/>
  <c r="Q9" i="104"/>
  <c r="O9" i="104"/>
  <c r="M9" i="104"/>
  <c r="K9" i="104"/>
  <c r="I9" i="104"/>
  <c r="G9" i="104"/>
  <c r="AI101" i="104"/>
  <c r="AG101" i="104"/>
  <c r="AE101" i="104"/>
  <c r="AC101" i="104"/>
  <c r="AA101" i="104"/>
  <c r="Y101" i="104"/>
  <c r="W101" i="104"/>
  <c r="U101" i="104"/>
  <c r="S101" i="104"/>
  <c r="Q101" i="104"/>
  <c r="O101" i="104"/>
  <c r="M101" i="104"/>
  <c r="K101" i="104"/>
  <c r="I101" i="104"/>
  <c r="G101" i="104"/>
  <c r="AI112" i="104"/>
  <c r="AG112" i="104"/>
  <c r="AE112" i="104"/>
  <c r="AC112" i="104"/>
  <c r="AA112" i="104"/>
  <c r="Y112" i="104"/>
  <c r="W112" i="104"/>
  <c r="U112" i="104"/>
  <c r="S112" i="104"/>
  <c r="Q112" i="104"/>
  <c r="O112" i="104"/>
  <c r="M112" i="104"/>
  <c r="K112" i="104"/>
  <c r="I112" i="104"/>
  <c r="G112" i="104"/>
  <c r="AI55" i="104"/>
  <c r="AG55" i="104"/>
  <c r="AE55" i="104"/>
  <c r="AC55" i="104"/>
  <c r="AA55" i="104"/>
  <c r="Y55" i="104"/>
  <c r="W55" i="104"/>
  <c r="U55" i="104"/>
  <c r="S55" i="104"/>
  <c r="Q55" i="104"/>
  <c r="O55" i="104"/>
  <c r="M55" i="104"/>
  <c r="K55" i="104"/>
  <c r="I55" i="104"/>
  <c r="G55" i="104"/>
  <c r="AI111" i="104"/>
  <c r="AG111" i="104"/>
  <c r="AE111" i="104"/>
  <c r="AC111" i="104"/>
  <c r="AA111" i="104"/>
  <c r="Y111" i="104"/>
  <c r="W111" i="104"/>
  <c r="U111" i="104"/>
  <c r="S111" i="104"/>
  <c r="Q111" i="104"/>
  <c r="O111" i="104"/>
  <c r="M111" i="104"/>
  <c r="K111" i="104"/>
  <c r="I111" i="104"/>
  <c r="G111" i="104"/>
  <c r="AI110" i="104"/>
  <c r="AG110" i="104"/>
  <c r="AE110" i="104"/>
  <c r="AC110" i="104"/>
  <c r="AA110" i="104"/>
  <c r="Y110" i="104"/>
  <c r="W110" i="104"/>
  <c r="U110" i="104"/>
  <c r="S110" i="104"/>
  <c r="Q110" i="104"/>
  <c r="O110" i="104"/>
  <c r="M110" i="104"/>
  <c r="K110" i="104"/>
  <c r="I110" i="104"/>
  <c r="G110" i="104"/>
  <c r="AI100" i="104"/>
  <c r="AG100" i="104"/>
  <c r="AE100" i="104"/>
  <c r="AC100" i="104"/>
  <c r="AA100" i="104"/>
  <c r="Y100" i="104"/>
  <c r="W100" i="104"/>
  <c r="U100" i="104"/>
  <c r="S100" i="104"/>
  <c r="Q100" i="104"/>
  <c r="O100" i="104"/>
  <c r="M100" i="104"/>
  <c r="K100" i="104"/>
  <c r="I100" i="104"/>
  <c r="G100" i="104"/>
  <c r="AI54" i="104"/>
  <c r="AG54" i="104"/>
  <c r="AE54" i="104"/>
  <c r="AC54" i="104"/>
  <c r="AA54" i="104"/>
  <c r="Y54" i="104"/>
  <c r="W54" i="104"/>
  <c r="U54" i="104"/>
  <c r="S54" i="104"/>
  <c r="Q54" i="104"/>
  <c r="O54" i="104"/>
  <c r="M54" i="104"/>
  <c r="K54" i="104"/>
  <c r="I54" i="104"/>
  <c r="G54" i="104"/>
  <c r="AI109" i="104"/>
  <c r="AG109" i="104"/>
  <c r="AE109" i="104"/>
  <c r="AC109" i="104"/>
  <c r="AA109" i="104"/>
  <c r="Y109" i="104"/>
  <c r="W109" i="104"/>
  <c r="U109" i="104"/>
  <c r="S109" i="104"/>
  <c r="Q109" i="104"/>
  <c r="O109" i="104"/>
  <c r="M109" i="104"/>
  <c r="K109" i="104"/>
  <c r="I109" i="104"/>
  <c r="G109" i="104"/>
  <c r="AI38" i="104"/>
  <c r="AG38" i="104"/>
  <c r="AE38" i="104"/>
  <c r="AC38" i="104"/>
  <c r="AA38" i="104"/>
  <c r="Y38" i="104"/>
  <c r="W38" i="104"/>
  <c r="U38" i="104"/>
  <c r="S38" i="104"/>
  <c r="Q38" i="104"/>
  <c r="O38" i="104"/>
  <c r="M38" i="104"/>
  <c r="K38" i="104"/>
  <c r="I38" i="104"/>
  <c r="G38" i="104"/>
  <c r="AI87" i="104"/>
  <c r="AG87" i="104"/>
  <c r="AE87" i="104"/>
  <c r="AC87" i="104"/>
  <c r="AA87" i="104"/>
  <c r="Y87" i="104"/>
  <c r="W87" i="104"/>
  <c r="U87" i="104"/>
  <c r="S87" i="104"/>
  <c r="Q87" i="104"/>
  <c r="O87" i="104"/>
  <c r="M87" i="104"/>
  <c r="K87" i="104"/>
  <c r="I87" i="104"/>
  <c r="G87" i="104"/>
  <c r="AI108" i="104"/>
  <c r="AG108" i="104"/>
  <c r="AE108" i="104"/>
  <c r="AC108" i="104"/>
  <c r="AA108" i="104"/>
  <c r="Y108" i="104"/>
  <c r="W108" i="104"/>
  <c r="U108" i="104"/>
  <c r="S108" i="104"/>
  <c r="Q108" i="104"/>
  <c r="O108" i="104"/>
  <c r="M108" i="104"/>
  <c r="K108" i="104"/>
  <c r="I108" i="104"/>
  <c r="G108" i="104"/>
  <c r="AI37" i="104"/>
  <c r="AG37" i="104"/>
  <c r="AE37" i="104"/>
  <c r="AC37" i="104"/>
  <c r="AA37" i="104"/>
  <c r="Y37" i="104"/>
  <c r="W37" i="104"/>
  <c r="U37" i="104"/>
  <c r="S37" i="104"/>
  <c r="Q37" i="104"/>
  <c r="O37" i="104"/>
  <c r="M37" i="104"/>
  <c r="K37" i="104"/>
  <c r="I37" i="104"/>
  <c r="G37" i="104"/>
  <c r="AI70" i="104"/>
  <c r="AG70" i="104"/>
  <c r="AE70" i="104"/>
  <c r="AC70" i="104"/>
  <c r="AA70" i="104"/>
  <c r="Y70" i="104"/>
  <c r="W70" i="104"/>
  <c r="U70" i="104"/>
  <c r="S70" i="104"/>
  <c r="Q70" i="104"/>
  <c r="O70" i="104"/>
  <c r="M70" i="104"/>
  <c r="K70" i="104"/>
  <c r="I70" i="104"/>
  <c r="G70" i="104"/>
  <c r="AI99" i="104"/>
  <c r="AG99" i="104"/>
  <c r="AE99" i="104"/>
  <c r="AC99" i="104"/>
  <c r="AA99" i="104"/>
  <c r="Y99" i="104"/>
  <c r="W99" i="104"/>
  <c r="U99" i="104"/>
  <c r="S99" i="104"/>
  <c r="Q99" i="104"/>
  <c r="O99" i="104"/>
  <c r="M99" i="104"/>
  <c r="K99" i="104"/>
  <c r="I99" i="104"/>
  <c r="G99" i="104"/>
  <c r="AI98" i="104"/>
  <c r="AG98" i="104"/>
  <c r="AE98" i="104"/>
  <c r="AC98" i="104"/>
  <c r="AA98" i="104"/>
  <c r="Y98" i="104"/>
  <c r="W98" i="104"/>
  <c r="U98" i="104"/>
  <c r="S98" i="104"/>
  <c r="Q98" i="104"/>
  <c r="O98" i="104"/>
  <c r="M98" i="104"/>
  <c r="K98" i="104"/>
  <c r="I98" i="104"/>
  <c r="G98" i="104"/>
  <c r="AI69" i="104"/>
  <c r="AG69" i="104"/>
  <c r="AE69" i="104"/>
  <c r="AC69" i="104"/>
  <c r="AA69" i="104"/>
  <c r="Y69" i="104"/>
  <c r="W69" i="104"/>
  <c r="U69" i="104"/>
  <c r="S69" i="104"/>
  <c r="Q69" i="104"/>
  <c r="O69" i="104"/>
  <c r="M69" i="104"/>
  <c r="K69" i="104"/>
  <c r="I69" i="104"/>
  <c r="G69" i="104"/>
  <c r="AI68" i="104"/>
  <c r="AG68" i="104"/>
  <c r="AE68" i="104"/>
  <c r="AC68" i="104"/>
  <c r="AA68" i="104"/>
  <c r="Y68" i="104"/>
  <c r="W68" i="104"/>
  <c r="U68" i="104"/>
  <c r="S68" i="104"/>
  <c r="Q68" i="104"/>
  <c r="O68" i="104"/>
  <c r="M68" i="104"/>
  <c r="K68" i="104"/>
  <c r="I68" i="104"/>
  <c r="G68" i="104"/>
  <c r="AI86" i="104"/>
  <c r="AG86" i="104"/>
  <c r="AE86" i="104"/>
  <c r="AC86" i="104"/>
  <c r="AA86" i="104"/>
  <c r="Y86" i="104"/>
  <c r="W86" i="104"/>
  <c r="U86" i="104"/>
  <c r="S86" i="104"/>
  <c r="Q86" i="104"/>
  <c r="O86" i="104"/>
  <c r="M86" i="104"/>
  <c r="K86" i="104"/>
  <c r="I86" i="104"/>
  <c r="G86" i="104"/>
  <c r="AI107" i="104"/>
  <c r="AG107" i="104"/>
  <c r="AE107" i="104"/>
  <c r="AC107" i="104"/>
  <c r="AA107" i="104"/>
  <c r="Y107" i="104"/>
  <c r="W107" i="104"/>
  <c r="U107" i="104"/>
  <c r="S107" i="104"/>
  <c r="Q107" i="104"/>
  <c r="O107" i="104"/>
  <c r="M107" i="104"/>
  <c r="K107" i="104"/>
  <c r="I107" i="104"/>
  <c r="G107" i="104"/>
  <c r="AI36" i="104"/>
  <c r="AG36" i="104"/>
  <c r="AE36" i="104"/>
  <c r="AC36" i="104"/>
  <c r="AA36" i="104"/>
  <c r="Y36" i="104"/>
  <c r="W36" i="104"/>
  <c r="U36" i="104"/>
  <c r="S36" i="104"/>
  <c r="Q36" i="104"/>
  <c r="O36" i="104"/>
  <c r="M36" i="104"/>
  <c r="K36" i="104"/>
  <c r="I36" i="104"/>
  <c r="G36" i="104"/>
  <c r="AI67" i="104"/>
  <c r="AG67" i="104"/>
  <c r="AE67" i="104"/>
  <c r="AC67" i="104"/>
  <c r="AA67" i="104"/>
  <c r="Y67" i="104"/>
  <c r="W67" i="104"/>
  <c r="U67" i="104"/>
  <c r="S67" i="104"/>
  <c r="Q67" i="104"/>
  <c r="O67" i="104"/>
  <c r="M67" i="104"/>
  <c r="K67" i="104"/>
  <c r="I67" i="104"/>
  <c r="G67" i="104"/>
  <c r="AI53" i="104"/>
  <c r="AG53" i="104"/>
  <c r="AE53" i="104"/>
  <c r="AC53" i="104"/>
  <c r="AA53" i="104"/>
  <c r="Y53" i="104"/>
  <c r="W53" i="104"/>
  <c r="U53" i="104"/>
  <c r="S53" i="104"/>
  <c r="Q53" i="104"/>
  <c r="O53" i="104"/>
  <c r="M53" i="104"/>
  <c r="K53" i="104"/>
  <c r="I53" i="104"/>
  <c r="G53" i="104"/>
  <c r="AI66" i="104"/>
  <c r="AG66" i="104"/>
  <c r="AE66" i="104"/>
  <c r="AC66" i="104"/>
  <c r="AA66" i="104"/>
  <c r="Y66" i="104"/>
  <c r="W66" i="104"/>
  <c r="U66" i="104"/>
  <c r="S66" i="104"/>
  <c r="Q66" i="104"/>
  <c r="O66" i="104"/>
  <c r="M66" i="104"/>
  <c r="K66" i="104"/>
  <c r="I66" i="104"/>
  <c r="G66" i="104"/>
  <c r="AI65" i="104"/>
  <c r="AG65" i="104"/>
  <c r="AE65" i="104"/>
  <c r="AC65" i="104"/>
  <c r="AA65" i="104"/>
  <c r="Y65" i="104"/>
  <c r="W65" i="104"/>
  <c r="U65" i="104"/>
  <c r="S65" i="104"/>
  <c r="Q65" i="104"/>
  <c r="O65" i="104"/>
  <c r="M65" i="104"/>
  <c r="K65" i="104"/>
  <c r="I65" i="104"/>
  <c r="G65" i="104"/>
  <c r="AI52" i="104"/>
  <c r="AG52" i="104"/>
  <c r="AE52" i="104"/>
  <c r="AC52" i="104"/>
  <c r="AA52" i="104"/>
  <c r="Y52" i="104"/>
  <c r="W52" i="104"/>
  <c r="U52" i="104"/>
  <c r="S52" i="104"/>
  <c r="Q52" i="104"/>
  <c r="O52" i="104"/>
  <c r="M52" i="104"/>
  <c r="K52" i="104"/>
  <c r="I52" i="104"/>
  <c r="G52" i="104"/>
  <c r="AI13" i="104"/>
  <c r="AG13" i="104"/>
  <c r="AE13" i="104"/>
  <c r="AC13" i="104"/>
  <c r="AA13" i="104"/>
  <c r="Y13" i="104"/>
  <c r="W13" i="104"/>
  <c r="U13" i="104"/>
  <c r="S13" i="104"/>
  <c r="Q13" i="104"/>
  <c r="O13" i="104"/>
  <c r="M13" i="104"/>
  <c r="K13" i="104"/>
  <c r="I13" i="104"/>
  <c r="G13" i="104"/>
  <c r="AI22" i="104"/>
  <c r="AG22" i="104"/>
  <c r="AE22" i="104"/>
  <c r="AC22" i="104"/>
  <c r="AA22" i="104"/>
  <c r="Y22" i="104"/>
  <c r="W22" i="104"/>
  <c r="U22" i="104"/>
  <c r="S22" i="104"/>
  <c r="Q22" i="104"/>
  <c r="O22" i="104"/>
  <c r="M22" i="104"/>
  <c r="K22" i="104"/>
  <c r="I22" i="104"/>
  <c r="G22" i="104"/>
  <c r="AI51" i="104"/>
  <c r="AG51" i="104"/>
  <c r="AE51" i="104"/>
  <c r="AC51" i="104"/>
  <c r="AA51" i="104"/>
  <c r="Y51" i="104"/>
  <c r="W51" i="104"/>
  <c r="U51" i="104"/>
  <c r="S51" i="104"/>
  <c r="Q51" i="104"/>
  <c r="O51" i="104"/>
  <c r="M51" i="104"/>
  <c r="K51" i="104"/>
  <c r="I51" i="104"/>
  <c r="G51" i="104"/>
  <c r="AI85" i="104"/>
  <c r="AG85" i="104"/>
  <c r="AE85" i="104"/>
  <c r="AC85" i="104"/>
  <c r="AA85" i="104"/>
  <c r="Y85" i="104"/>
  <c r="W85" i="104"/>
  <c r="U85" i="104"/>
  <c r="S85" i="104"/>
  <c r="Q85" i="104"/>
  <c r="O85" i="104"/>
  <c r="M85" i="104"/>
  <c r="K85" i="104"/>
  <c r="I85" i="104"/>
  <c r="G85" i="104"/>
  <c r="AI50" i="104"/>
  <c r="AG50" i="104"/>
  <c r="AE50" i="104"/>
  <c r="AC50" i="104"/>
  <c r="AA50" i="104"/>
  <c r="Y50" i="104"/>
  <c r="W50" i="104"/>
  <c r="U50" i="104"/>
  <c r="S50" i="104"/>
  <c r="Q50" i="104"/>
  <c r="O50" i="104"/>
  <c r="M50" i="104"/>
  <c r="K50" i="104"/>
  <c r="I50" i="104"/>
  <c r="G50" i="104"/>
  <c r="AI64" i="104"/>
  <c r="AG64" i="104"/>
  <c r="AE64" i="104"/>
  <c r="AC64" i="104"/>
  <c r="AA64" i="104"/>
  <c r="Y64" i="104"/>
  <c r="W64" i="104"/>
  <c r="U64" i="104"/>
  <c r="S64" i="104"/>
  <c r="Q64" i="104"/>
  <c r="O64" i="104"/>
  <c r="M64" i="104"/>
  <c r="K64" i="104"/>
  <c r="I64" i="104"/>
  <c r="G64" i="104"/>
  <c r="AI97" i="104"/>
  <c r="AG97" i="104"/>
  <c r="AE97" i="104"/>
  <c r="AC97" i="104"/>
  <c r="AA97" i="104"/>
  <c r="Y97" i="104"/>
  <c r="W97" i="104"/>
  <c r="U97" i="104"/>
  <c r="S97" i="104"/>
  <c r="Q97" i="104"/>
  <c r="O97" i="104"/>
  <c r="M97" i="104"/>
  <c r="K97" i="104"/>
  <c r="I97" i="104"/>
  <c r="G97" i="104"/>
  <c r="AI49" i="104"/>
  <c r="AG49" i="104"/>
  <c r="AE49" i="104"/>
  <c r="AC49" i="104"/>
  <c r="AA49" i="104"/>
  <c r="Y49" i="104"/>
  <c r="W49" i="104"/>
  <c r="U49" i="104"/>
  <c r="S49" i="104"/>
  <c r="Q49" i="104"/>
  <c r="O49" i="104"/>
  <c r="M49" i="104"/>
  <c r="K49" i="104"/>
  <c r="I49" i="104"/>
  <c r="G49" i="104"/>
  <c r="AI106" i="104"/>
  <c r="AG106" i="104"/>
  <c r="AE106" i="104"/>
  <c r="AC106" i="104"/>
  <c r="AA106" i="104"/>
  <c r="Y106" i="104"/>
  <c r="W106" i="104"/>
  <c r="U106" i="104"/>
  <c r="S106" i="104"/>
  <c r="Q106" i="104"/>
  <c r="O106" i="104"/>
  <c r="M106" i="104"/>
  <c r="K106" i="104"/>
  <c r="I106" i="104"/>
  <c r="G106" i="104"/>
  <c r="AI35" i="104"/>
  <c r="AG35" i="104"/>
  <c r="AE35" i="104"/>
  <c r="AC35" i="104"/>
  <c r="AA35" i="104"/>
  <c r="Y35" i="104"/>
  <c r="W35" i="104"/>
  <c r="U35" i="104"/>
  <c r="S35" i="104"/>
  <c r="Q35" i="104"/>
  <c r="O35" i="104"/>
  <c r="M35" i="104"/>
  <c r="K35" i="104"/>
  <c r="I35" i="104"/>
  <c r="G35" i="104"/>
  <c r="AI84" i="104"/>
  <c r="AG84" i="104"/>
  <c r="AE84" i="104"/>
  <c r="AC84" i="104"/>
  <c r="AA84" i="104"/>
  <c r="Y84" i="104"/>
  <c r="W84" i="104"/>
  <c r="U84" i="104"/>
  <c r="S84" i="104"/>
  <c r="Q84" i="104"/>
  <c r="O84" i="104"/>
  <c r="M84" i="104"/>
  <c r="K84" i="104"/>
  <c r="I84" i="104"/>
  <c r="G84" i="104"/>
  <c r="AI34" i="104"/>
  <c r="AG34" i="104"/>
  <c r="AE34" i="104"/>
  <c r="AC34" i="104"/>
  <c r="AA34" i="104"/>
  <c r="Y34" i="104"/>
  <c r="W34" i="104"/>
  <c r="U34" i="104"/>
  <c r="S34" i="104"/>
  <c r="Q34" i="104"/>
  <c r="O34" i="104"/>
  <c r="M34" i="104"/>
  <c r="K34" i="104"/>
  <c r="I34" i="104"/>
  <c r="G34" i="104"/>
  <c r="AI17" i="104"/>
  <c r="AG17" i="104"/>
  <c r="AE17" i="104"/>
  <c r="AC17" i="104"/>
  <c r="AA17" i="104"/>
  <c r="Y17" i="104"/>
  <c r="W17" i="104"/>
  <c r="U17" i="104"/>
  <c r="S17" i="104"/>
  <c r="Q17" i="104"/>
  <c r="O17" i="104"/>
  <c r="M17" i="104"/>
  <c r="K17" i="104"/>
  <c r="I17" i="104"/>
  <c r="G17" i="104"/>
  <c r="AI63" i="104"/>
  <c r="AG63" i="104"/>
  <c r="AE63" i="104"/>
  <c r="AC63" i="104"/>
  <c r="AA63" i="104"/>
  <c r="Y63" i="104"/>
  <c r="W63" i="104"/>
  <c r="U63" i="104"/>
  <c r="S63" i="104"/>
  <c r="Q63" i="104"/>
  <c r="O63" i="104"/>
  <c r="M63" i="104"/>
  <c r="K63" i="104"/>
  <c r="I63" i="104"/>
  <c r="G63" i="104"/>
  <c r="AI105" i="104"/>
  <c r="AG105" i="104"/>
  <c r="AE105" i="104"/>
  <c r="AC105" i="104"/>
  <c r="AA105" i="104"/>
  <c r="Y105" i="104"/>
  <c r="W105" i="104"/>
  <c r="U105" i="104"/>
  <c r="S105" i="104"/>
  <c r="Q105" i="104"/>
  <c r="O105" i="104"/>
  <c r="M105" i="104"/>
  <c r="K105" i="104"/>
  <c r="I105" i="104"/>
  <c r="G105" i="104"/>
  <c r="AI62" i="104"/>
  <c r="AG62" i="104"/>
  <c r="AE62" i="104"/>
  <c r="AC62" i="104"/>
  <c r="AA62" i="104"/>
  <c r="Y62" i="104"/>
  <c r="W62" i="104"/>
  <c r="U62" i="104"/>
  <c r="S62" i="104"/>
  <c r="Q62" i="104"/>
  <c r="O62" i="104"/>
  <c r="M62" i="104"/>
  <c r="K62" i="104"/>
  <c r="I62" i="104"/>
  <c r="G62" i="104"/>
  <c r="AI61" i="104"/>
  <c r="AG61" i="104"/>
  <c r="AE61" i="104"/>
  <c r="AC61" i="104"/>
  <c r="AA61" i="104"/>
  <c r="Y61" i="104"/>
  <c r="W61" i="104"/>
  <c r="U61" i="104"/>
  <c r="S61" i="104"/>
  <c r="Q61" i="104"/>
  <c r="O61" i="104"/>
  <c r="M61" i="104"/>
  <c r="K61" i="104"/>
  <c r="I61" i="104"/>
  <c r="G61" i="104"/>
  <c r="AI96" i="104"/>
  <c r="AG96" i="104"/>
  <c r="AE96" i="104"/>
  <c r="AC96" i="104"/>
  <c r="AA96" i="104"/>
  <c r="Y96" i="104"/>
  <c r="W96" i="104"/>
  <c r="U96" i="104"/>
  <c r="S96" i="104"/>
  <c r="Q96" i="104"/>
  <c r="O96" i="104"/>
  <c r="M96" i="104"/>
  <c r="K96" i="104"/>
  <c r="I96" i="104"/>
  <c r="G96" i="104"/>
  <c r="AI33" i="104"/>
  <c r="AG33" i="104"/>
  <c r="AE33" i="104"/>
  <c r="AC33" i="104"/>
  <c r="AA33" i="104"/>
  <c r="Y33" i="104"/>
  <c r="W33" i="104"/>
  <c r="U33" i="104"/>
  <c r="S33" i="104"/>
  <c r="Q33" i="104"/>
  <c r="O33" i="104"/>
  <c r="M33" i="104"/>
  <c r="K33" i="104"/>
  <c r="I33" i="104"/>
  <c r="G33" i="104"/>
  <c r="AI48" i="104"/>
  <c r="AG48" i="104"/>
  <c r="AE48" i="104"/>
  <c r="AC48" i="104"/>
  <c r="AA48" i="104"/>
  <c r="Y48" i="104"/>
  <c r="W48" i="104"/>
  <c r="U48" i="104"/>
  <c r="S48" i="104"/>
  <c r="Q48" i="104"/>
  <c r="O48" i="104"/>
  <c r="M48" i="104"/>
  <c r="K48" i="104"/>
  <c r="I48" i="104"/>
  <c r="G48" i="104"/>
  <c r="AI83" i="104"/>
  <c r="AG83" i="104"/>
  <c r="AE83" i="104"/>
  <c r="AC83" i="104"/>
  <c r="AA83" i="104"/>
  <c r="Y83" i="104"/>
  <c r="W83" i="104"/>
  <c r="U83" i="104"/>
  <c r="S83" i="104"/>
  <c r="Q83" i="104"/>
  <c r="O83" i="104"/>
  <c r="M83" i="104"/>
  <c r="K83" i="104"/>
  <c r="I83" i="104"/>
  <c r="G83" i="104"/>
  <c r="AI47" i="104"/>
  <c r="AG47" i="104"/>
  <c r="AE47" i="104"/>
  <c r="AC47" i="104"/>
  <c r="AA47" i="104"/>
  <c r="Y47" i="104"/>
  <c r="W47" i="104"/>
  <c r="U47" i="104"/>
  <c r="S47" i="104"/>
  <c r="Q47" i="104"/>
  <c r="O47" i="104"/>
  <c r="M47" i="104"/>
  <c r="K47" i="104"/>
  <c r="I47" i="104"/>
  <c r="G47" i="104"/>
  <c r="AI32" i="104"/>
  <c r="AE32" i="104"/>
  <c r="AC32" i="104"/>
  <c r="AA32" i="104"/>
  <c r="Y32" i="104"/>
  <c r="W32" i="104"/>
  <c r="U32" i="104"/>
  <c r="S32" i="104"/>
  <c r="Q32" i="104"/>
  <c r="O32" i="104"/>
  <c r="M32" i="104"/>
  <c r="K32" i="104"/>
  <c r="I32" i="104"/>
  <c r="G32" i="104"/>
  <c r="AI21" i="104"/>
  <c r="AG21" i="104"/>
  <c r="AE21" i="104"/>
  <c r="AC21" i="104"/>
  <c r="AA21" i="104"/>
  <c r="Y21" i="104"/>
  <c r="W21" i="104"/>
  <c r="U21" i="104"/>
  <c r="S21" i="104"/>
  <c r="Q21" i="104"/>
  <c r="O21" i="104"/>
  <c r="M21" i="104"/>
  <c r="K21" i="104"/>
  <c r="I21" i="104"/>
  <c r="G21" i="104"/>
  <c r="AI6" i="104"/>
  <c r="AG6" i="104"/>
  <c r="AE6" i="104"/>
  <c r="AC6" i="104"/>
  <c r="AA6" i="104"/>
  <c r="Y6" i="104"/>
  <c r="W6" i="104"/>
  <c r="U6" i="104"/>
  <c r="S6" i="104"/>
  <c r="Q6" i="104"/>
  <c r="O6" i="104"/>
  <c r="M6" i="104"/>
  <c r="K6" i="104"/>
  <c r="I6" i="104"/>
  <c r="G6" i="104"/>
  <c r="AI82" i="104"/>
  <c r="AG82" i="104"/>
  <c r="AE82" i="104"/>
  <c r="AC82" i="104"/>
  <c r="AA82" i="104"/>
  <c r="Y82" i="104"/>
  <c r="W82" i="104"/>
  <c r="U82" i="104"/>
  <c r="S82" i="104"/>
  <c r="Q82" i="104"/>
  <c r="O82" i="104"/>
  <c r="M82" i="104"/>
  <c r="K82" i="104"/>
  <c r="I82" i="104"/>
  <c r="G82" i="104"/>
  <c r="AI8" i="104"/>
  <c r="AG8" i="104"/>
  <c r="AE8" i="104"/>
  <c r="AC8" i="104"/>
  <c r="AA8" i="104"/>
  <c r="Y8" i="104"/>
  <c r="W8" i="104"/>
  <c r="U8" i="104"/>
  <c r="S8" i="104"/>
  <c r="Q8" i="104"/>
  <c r="O8" i="104"/>
  <c r="M8" i="104"/>
  <c r="K8" i="104"/>
  <c r="I8" i="104"/>
  <c r="G8" i="104"/>
  <c r="AI20" i="104"/>
  <c r="AG20" i="104"/>
  <c r="AE20" i="104"/>
  <c r="AC20" i="104"/>
  <c r="AA20" i="104"/>
  <c r="Y20" i="104"/>
  <c r="W20" i="104"/>
  <c r="U20" i="104"/>
  <c r="S20" i="104"/>
  <c r="Q20" i="104"/>
  <c r="O20" i="104"/>
  <c r="M20" i="104"/>
  <c r="K20" i="104"/>
  <c r="I20" i="104"/>
  <c r="G20" i="104"/>
  <c r="AI81" i="104"/>
  <c r="AG81" i="104"/>
  <c r="AE81" i="104"/>
  <c r="AC81" i="104"/>
  <c r="AA81" i="104"/>
  <c r="Y81" i="104"/>
  <c r="W81" i="104"/>
  <c r="U81" i="104"/>
  <c r="S81" i="104"/>
  <c r="Q81" i="104"/>
  <c r="O81" i="104"/>
  <c r="M81" i="104"/>
  <c r="K81" i="104"/>
  <c r="I81" i="104"/>
  <c r="G81" i="104"/>
  <c r="AI80" i="104"/>
  <c r="AG80" i="104"/>
  <c r="AE80" i="104"/>
  <c r="AC80" i="104"/>
  <c r="AA80" i="104"/>
  <c r="Y80" i="104"/>
  <c r="W80" i="104"/>
  <c r="U80" i="104"/>
  <c r="S80" i="104"/>
  <c r="Q80" i="104"/>
  <c r="O80" i="104"/>
  <c r="M80" i="104"/>
  <c r="K80" i="104"/>
  <c r="I80" i="104"/>
  <c r="G80" i="104"/>
  <c r="AI12" i="104"/>
  <c r="AG12" i="104"/>
  <c r="AE12" i="104"/>
  <c r="AC12" i="104"/>
  <c r="AA12" i="104"/>
  <c r="Y12" i="104"/>
  <c r="W12" i="104"/>
  <c r="U12" i="104"/>
  <c r="S12" i="104"/>
  <c r="Q12" i="104"/>
  <c r="O12" i="104"/>
  <c r="M12" i="104"/>
  <c r="K12" i="104"/>
  <c r="I12" i="104"/>
  <c r="G12" i="104"/>
  <c r="AI19" i="104"/>
  <c r="AG19" i="104"/>
  <c r="AE19" i="104"/>
  <c r="AC19" i="104"/>
  <c r="AA19" i="104"/>
  <c r="Y19" i="104"/>
  <c r="W19" i="104"/>
  <c r="U19" i="104"/>
  <c r="S19" i="104"/>
  <c r="Q19" i="104"/>
  <c r="O19" i="104"/>
  <c r="M19" i="104"/>
  <c r="K19" i="104"/>
  <c r="I19" i="104"/>
  <c r="G19" i="104"/>
  <c r="AI95" i="104"/>
  <c r="AG95" i="104"/>
  <c r="AE95" i="104"/>
  <c r="AC95" i="104"/>
  <c r="AA95" i="104"/>
  <c r="Y95" i="104"/>
  <c r="W95" i="104"/>
  <c r="U95" i="104"/>
  <c r="S95" i="104"/>
  <c r="Q95" i="104"/>
  <c r="O95" i="104"/>
  <c r="M95" i="104"/>
  <c r="K95" i="104"/>
  <c r="I95" i="104"/>
  <c r="G95" i="104"/>
  <c r="AI104" i="104"/>
  <c r="AG104" i="104"/>
  <c r="AE104" i="104"/>
  <c r="AC104" i="104"/>
  <c r="AA104" i="104"/>
  <c r="Y104" i="104"/>
  <c r="W104" i="104"/>
  <c r="U104" i="104"/>
  <c r="S104" i="104"/>
  <c r="Q104" i="104"/>
  <c r="O104" i="104"/>
  <c r="M104" i="104"/>
  <c r="K104" i="104"/>
  <c r="I104" i="104"/>
  <c r="G104" i="104"/>
  <c r="AI94" i="104"/>
  <c r="AG94" i="104"/>
  <c r="AE94" i="104"/>
  <c r="AC94" i="104"/>
  <c r="AA94" i="104"/>
  <c r="Y94" i="104"/>
  <c r="W94" i="104"/>
  <c r="U94" i="104"/>
  <c r="S94" i="104"/>
  <c r="Q94" i="104"/>
  <c r="O94" i="104"/>
  <c r="M94" i="104"/>
  <c r="K94" i="104"/>
  <c r="I94" i="104"/>
  <c r="G94" i="104"/>
  <c r="AI46" i="104"/>
  <c r="AG46" i="104"/>
  <c r="AE46" i="104"/>
  <c r="AC46" i="104"/>
  <c r="AA46" i="104"/>
  <c r="Y46" i="104"/>
  <c r="W46" i="104"/>
  <c r="U46" i="104"/>
  <c r="S46" i="104"/>
  <c r="Q46" i="104"/>
  <c r="O46" i="104"/>
  <c r="M46" i="104"/>
  <c r="K46" i="104"/>
  <c r="I46" i="104"/>
  <c r="G46" i="104"/>
  <c r="AI93" i="104"/>
  <c r="AG93" i="104"/>
  <c r="AE93" i="104"/>
  <c r="AC93" i="104"/>
  <c r="AA93" i="104"/>
  <c r="Y93" i="104"/>
  <c r="W93" i="104"/>
  <c r="U93" i="104"/>
  <c r="S93" i="104"/>
  <c r="Q93" i="104"/>
  <c r="O93" i="104"/>
  <c r="M93" i="104"/>
  <c r="K93" i="104"/>
  <c r="I93" i="104"/>
  <c r="G93" i="104"/>
  <c r="AI31" i="104"/>
  <c r="AG31" i="104"/>
  <c r="AE31" i="104"/>
  <c r="AC31" i="104"/>
  <c r="AA31" i="104"/>
  <c r="Y31" i="104"/>
  <c r="W31" i="104"/>
  <c r="U31" i="104"/>
  <c r="S31" i="104"/>
  <c r="Q31" i="104"/>
  <c r="O31" i="104"/>
  <c r="M31" i="104"/>
  <c r="K31" i="104"/>
  <c r="I31" i="104"/>
  <c r="G31" i="104"/>
  <c r="AI79" i="104"/>
  <c r="AG79" i="104"/>
  <c r="AE79" i="104"/>
  <c r="AC79" i="104"/>
  <c r="AA79" i="104"/>
  <c r="Y79" i="104"/>
  <c r="W79" i="104"/>
  <c r="U79" i="104"/>
  <c r="S79" i="104"/>
  <c r="Q79" i="104"/>
  <c r="O79" i="104"/>
  <c r="M79" i="104"/>
  <c r="K79" i="104"/>
  <c r="I79" i="104"/>
  <c r="G79" i="104"/>
  <c r="AI60" i="104"/>
  <c r="AG60" i="104"/>
  <c r="AE60" i="104"/>
  <c r="AC60" i="104"/>
  <c r="AA60" i="104"/>
  <c r="Y60" i="104"/>
  <c r="W60" i="104"/>
  <c r="U60" i="104"/>
  <c r="S60" i="104"/>
  <c r="Q60" i="104"/>
  <c r="O60" i="104"/>
  <c r="M60" i="104"/>
  <c r="K60" i="104"/>
  <c r="I60" i="104"/>
  <c r="G60" i="104"/>
  <c r="AI30" i="104"/>
  <c r="AG30" i="104"/>
  <c r="AE30" i="104"/>
  <c r="AC30" i="104"/>
  <c r="AA30" i="104"/>
  <c r="Y30" i="104"/>
  <c r="W30" i="104"/>
  <c r="U30" i="104"/>
  <c r="S30" i="104"/>
  <c r="Q30" i="104"/>
  <c r="O30" i="104"/>
  <c r="M30" i="104"/>
  <c r="K30" i="104"/>
  <c r="I30" i="104"/>
  <c r="G30" i="104"/>
  <c r="AI29" i="104"/>
  <c r="AG29" i="104"/>
  <c r="AE29" i="104"/>
  <c r="AC29" i="104"/>
  <c r="AA29" i="104"/>
  <c r="Y29" i="104"/>
  <c r="W29" i="104"/>
  <c r="U29" i="104"/>
  <c r="S29" i="104"/>
  <c r="Q29" i="104"/>
  <c r="O29" i="104"/>
  <c r="M29" i="104"/>
  <c r="K29" i="104"/>
  <c r="I29" i="104"/>
  <c r="G29" i="104"/>
  <c r="AI16" i="104"/>
  <c r="AG16" i="104"/>
  <c r="AE16" i="104"/>
  <c r="AC16" i="104"/>
  <c r="AA16" i="104"/>
  <c r="Y16" i="104"/>
  <c r="W16" i="104"/>
  <c r="U16" i="104"/>
  <c r="S16" i="104"/>
  <c r="Q16" i="104"/>
  <c r="O16" i="104"/>
  <c r="M16" i="104"/>
  <c r="K16" i="104"/>
  <c r="I16" i="104"/>
  <c r="G16" i="104"/>
  <c r="AI18" i="104"/>
  <c r="AG18" i="104"/>
  <c r="AE18" i="104"/>
  <c r="AC18" i="104"/>
  <c r="AA18" i="104"/>
  <c r="Y18" i="104"/>
  <c r="W18" i="104"/>
  <c r="U18" i="104"/>
  <c r="S18" i="104"/>
  <c r="Q18" i="104"/>
  <c r="O18" i="104"/>
  <c r="M18" i="104"/>
  <c r="K18" i="104"/>
  <c r="I18" i="104"/>
  <c r="G18" i="104"/>
  <c r="AI78" i="104"/>
  <c r="AG78" i="104"/>
  <c r="AE78" i="104"/>
  <c r="AC78" i="104"/>
  <c r="AA78" i="104"/>
  <c r="Y78" i="104"/>
  <c r="W78" i="104"/>
  <c r="U78" i="104"/>
  <c r="S78" i="104"/>
  <c r="Q78" i="104"/>
  <c r="O78" i="104"/>
  <c r="M78" i="104"/>
  <c r="K78" i="104"/>
  <c r="I78" i="104"/>
  <c r="G78" i="104"/>
  <c r="AI45" i="104"/>
  <c r="AG45" i="104"/>
  <c r="AE45" i="104"/>
  <c r="AC45" i="104"/>
  <c r="AA45" i="104"/>
  <c r="Y45" i="104"/>
  <c r="W45" i="104"/>
  <c r="U45" i="104"/>
  <c r="S45" i="104"/>
  <c r="Q45" i="104"/>
  <c r="O45" i="104"/>
  <c r="M45" i="104"/>
  <c r="K45" i="104"/>
  <c r="I45" i="104"/>
  <c r="G45" i="104"/>
  <c r="AI44" i="104"/>
  <c r="AG44" i="104"/>
  <c r="AE44" i="104"/>
  <c r="AC44" i="104"/>
  <c r="AA44" i="104"/>
  <c r="Y44" i="104"/>
  <c r="W44" i="104"/>
  <c r="U44" i="104"/>
  <c r="S44" i="104"/>
  <c r="Q44" i="104"/>
  <c r="O44" i="104"/>
  <c r="M44" i="104"/>
  <c r="K44" i="104"/>
  <c r="I44" i="104"/>
  <c r="G44" i="104"/>
  <c r="AI28" i="104"/>
  <c r="AG28" i="104"/>
  <c r="AE28" i="104"/>
  <c r="AC28" i="104"/>
  <c r="AA28" i="104"/>
  <c r="Y28" i="104"/>
  <c r="W28" i="104"/>
  <c r="U28" i="104"/>
  <c r="S28" i="104"/>
  <c r="Q28" i="104"/>
  <c r="O28" i="104"/>
  <c r="M28" i="104"/>
  <c r="K28" i="104"/>
  <c r="I28" i="104"/>
  <c r="G28" i="104"/>
  <c r="AI92" i="104"/>
  <c r="AG92" i="104"/>
  <c r="AE92" i="104"/>
  <c r="AC92" i="104"/>
  <c r="AA92" i="104"/>
  <c r="Y92" i="104"/>
  <c r="W92" i="104"/>
  <c r="U92" i="104"/>
  <c r="S92" i="104"/>
  <c r="Q92" i="104"/>
  <c r="O92" i="104"/>
  <c r="M92" i="104"/>
  <c r="K92" i="104"/>
  <c r="I92" i="104"/>
  <c r="G92" i="104"/>
  <c r="AI11" i="104"/>
  <c r="AG11" i="104"/>
  <c r="AE11" i="104"/>
  <c r="AC11" i="104"/>
  <c r="AA11" i="104"/>
  <c r="Y11" i="104"/>
  <c r="W11" i="104"/>
  <c r="U11" i="104"/>
  <c r="S11" i="104"/>
  <c r="Q11" i="104"/>
  <c r="O11" i="104"/>
  <c r="M11" i="104"/>
  <c r="K11" i="104"/>
  <c r="I11" i="104"/>
  <c r="G11" i="104"/>
  <c r="AI7" i="104"/>
  <c r="AG7" i="104"/>
  <c r="AE7" i="104"/>
  <c r="AC7" i="104"/>
  <c r="AA7" i="104"/>
  <c r="Y7" i="104"/>
  <c r="W7" i="104"/>
  <c r="U7" i="104"/>
  <c r="S7" i="104"/>
  <c r="Q7" i="104"/>
  <c r="O7" i="104"/>
  <c r="M7" i="104"/>
  <c r="K7" i="104"/>
  <c r="I7" i="104"/>
  <c r="G7" i="104"/>
  <c r="AI77" i="104"/>
  <c r="AG77" i="104"/>
  <c r="AE77" i="104"/>
  <c r="AC77" i="104"/>
  <c r="AA77" i="104"/>
  <c r="Y77" i="104"/>
  <c r="W77" i="104"/>
  <c r="U77" i="104"/>
  <c r="S77" i="104"/>
  <c r="Q77" i="104"/>
  <c r="O77" i="104"/>
  <c r="M77" i="104"/>
  <c r="K77" i="104"/>
  <c r="I77" i="104"/>
  <c r="G77" i="104"/>
  <c r="AI43" i="104"/>
  <c r="AG43" i="104"/>
  <c r="AE43" i="104"/>
  <c r="AC43" i="104"/>
  <c r="AA43" i="104"/>
  <c r="Y43" i="104"/>
  <c r="W43" i="104"/>
  <c r="U43" i="104"/>
  <c r="S43" i="104"/>
  <c r="Q43" i="104"/>
  <c r="O43" i="104"/>
  <c r="M43" i="104"/>
  <c r="K43" i="104"/>
  <c r="I43" i="104"/>
  <c r="G43" i="104"/>
  <c r="AI42" i="104"/>
  <c r="AG42" i="104"/>
  <c r="AE42" i="104"/>
  <c r="AC42" i="104"/>
  <c r="AA42" i="104"/>
  <c r="Y42" i="104"/>
  <c r="W42" i="104"/>
  <c r="U42" i="104"/>
  <c r="S42" i="104"/>
  <c r="Q42" i="104"/>
  <c r="O42" i="104"/>
  <c r="M42" i="104"/>
  <c r="K42" i="104"/>
  <c r="I42" i="104"/>
  <c r="G42" i="104"/>
  <c r="AI27" i="104"/>
  <c r="AG27" i="104"/>
  <c r="AE27" i="104"/>
  <c r="AC27" i="104"/>
  <c r="AA27" i="104"/>
  <c r="Y27" i="104"/>
  <c r="W27" i="104"/>
  <c r="U27" i="104"/>
  <c r="S27" i="104"/>
  <c r="Q27" i="104"/>
  <c r="O27" i="104"/>
  <c r="M27" i="104"/>
  <c r="K27" i="104"/>
  <c r="I27" i="104"/>
  <c r="G27" i="104"/>
  <c r="AI76" i="104"/>
  <c r="AG76" i="104"/>
  <c r="AE76" i="104"/>
  <c r="AC76" i="104"/>
  <c r="AA76" i="104"/>
  <c r="Y76" i="104"/>
  <c r="W76" i="104"/>
  <c r="U76" i="104"/>
  <c r="S76" i="104"/>
  <c r="Q76" i="104"/>
  <c r="O76" i="104"/>
  <c r="M76" i="104"/>
  <c r="K76" i="104"/>
  <c r="I76" i="104"/>
  <c r="G76" i="104"/>
  <c r="AI15" i="104"/>
  <c r="AG15" i="104"/>
  <c r="AE15" i="104"/>
  <c r="AC15" i="104"/>
  <c r="AA15" i="104"/>
  <c r="Y15" i="104"/>
  <c r="W15" i="104"/>
  <c r="U15" i="104"/>
  <c r="S15" i="104"/>
  <c r="Q15" i="104"/>
  <c r="O15" i="104"/>
  <c r="M15" i="104"/>
  <c r="K15" i="104"/>
  <c r="I15" i="104"/>
  <c r="G15" i="104"/>
  <c r="AI10" i="104"/>
  <c r="AG10" i="104"/>
  <c r="AE10" i="104"/>
  <c r="AC10" i="104"/>
  <c r="AA10" i="104"/>
  <c r="Y10" i="104"/>
  <c r="W10" i="104"/>
  <c r="U10" i="104"/>
  <c r="S10" i="104"/>
  <c r="Q10" i="104"/>
  <c r="O10" i="104"/>
  <c r="M10" i="104"/>
  <c r="K10" i="104"/>
  <c r="I10" i="104"/>
  <c r="G10" i="104"/>
  <c r="AI14" i="104"/>
  <c r="AG14" i="104"/>
  <c r="AE14" i="104"/>
  <c r="AC14" i="104"/>
  <c r="AA14" i="104"/>
  <c r="Y14" i="104"/>
  <c r="W14" i="104"/>
  <c r="U14" i="104"/>
  <c r="S14" i="104"/>
  <c r="Q14" i="104"/>
  <c r="O14" i="104"/>
  <c r="M14" i="104"/>
  <c r="K14" i="104"/>
  <c r="I14" i="104"/>
  <c r="G14" i="104"/>
  <c r="AI5" i="104"/>
  <c r="AG5" i="104"/>
  <c r="AE5" i="104"/>
  <c r="AC5" i="104"/>
  <c r="AA5" i="104"/>
  <c r="Y5" i="104"/>
  <c r="W5" i="104"/>
  <c r="U5" i="104"/>
  <c r="S5" i="104"/>
  <c r="Q5" i="104"/>
  <c r="O5" i="104"/>
  <c r="M5" i="104"/>
  <c r="K5" i="104"/>
  <c r="I5" i="104"/>
  <c r="G5" i="104"/>
  <c r="AI26" i="104"/>
  <c r="AG26" i="104"/>
  <c r="AE26" i="104"/>
  <c r="AC26" i="104"/>
  <c r="AA26" i="104"/>
  <c r="Y26" i="104"/>
  <c r="W26" i="104"/>
  <c r="U26" i="104"/>
  <c r="S26" i="104"/>
  <c r="Q26" i="104"/>
  <c r="O26" i="104"/>
  <c r="M26" i="104"/>
  <c r="K26" i="104"/>
  <c r="I26" i="104"/>
  <c r="G26" i="104"/>
  <c r="AI119" i="103"/>
  <c r="AG119" i="103"/>
  <c r="AE119" i="103"/>
  <c r="AC119" i="103"/>
  <c r="AA119" i="103"/>
  <c r="Y119" i="103"/>
  <c r="W119" i="103"/>
  <c r="U119" i="103"/>
  <c r="S119" i="103"/>
  <c r="Q119" i="103"/>
  <c r="O119" i="103"/>
  <c r="M119" i="103"/>
  <c r="K119" i="103"/>
  <c r="I119" i="103"/>
  <c r="G119" i="103"/>
  <c r="AI118" i="103"/>
  <c r="AG118" i="103"/>
  <c r="AE118" i="103"/>
  <c r="AC118" i="103"/>
  <c r="AA118" i="103"/>
  <c r="Y118" i="103"/>
  <c r="W118" i="103"/>
  <c r="U118" i="103"/>
  <c r="S118" i="103"/>
  <c r="Q118" i="103"/>
  <c r="O118" i="103"/>
  <c r="M118" i="103"/>
  <c r="K118" i="103"/>
  <c r="I118" i="103"/>
  <c r="G118" i="103"/>
  <c r="AI117" i="103"/>
  <c r="AG117" i="103"/>
  <c r="AE117" i="103"/>
  <c r="AC117" i="103"/>
  <c r="AA117" i="103"/>
  <c r="Y117" i="103"/>
  <c r="W117" i="103"/>
  <c r="U117" i="103"/>
  <c r="S117" i="103"/>
  <c r="Q117" i="103"/>
  <c r="O117" i="103"/>
  <c r="M117" i="103"/>
  <c r="K117" i="103"/>
  <c r="I117" i="103"/>
  <c r="G117" i="103"/>
  <c r="AI116" i="103"/>
  <c r="AG116" i="103"/>
  <c r="AE116" i="103"/>
  <c r="AC116" i="103"/>
  <c r="AA116" i="103"/>
  <c r="Y116" i="103"/>
  <c r="W116" i="103"/>
  <c r="U116" i="103"/>
  <c r="S116" i="103"/>
  <c r="Q116" i="103"/>
  <c r="O116" i="103"/>
  <c r="M116" i="103"/>
  <c r="K116" i="103"/>
  <c r="I116" i="103"/>
  <c r="G116" i="103"/>
  <c r="AI115" i="103"/>
  <c r="AG115" i="103"/>
  <c r="AE115" i="103"/>
  <c r="AC115" i="103"/>
  <c r="AA115" i="103"/>
  <c r="Y115" i="103"/>
  <c r="W115" i="103"/>
  <c r="U115" i="103"/>
  <c r="S115" i="103"/>
  <c r="Q115" i="103"/>
  <c r="O115" i="103"/>
  <c r="M115" i="103"/>
  <c r="K115" i="103"/>
  <c r="I115" i="103"/>
  <c r="G115" i="103"/>
  <c r="AI114" i="103"/>
  <c r="AG114" i="103"/>
  <c r="AE114" i="103"/>
  <c r="AC114" i="103"/>
  <c r="AA114" i="103"/>
  <c r="Y114" i="103"/>
  <c r="W114" i="103"/>
  <c r="U114" i="103"/>
  <c r="S114" i="103"/>
  <c r="Q114" i="103"/>
  <c r="O114" i="103"/>
  <c r="M114" i="103"/>
  <c r="K114" i="103"/>
  <c r="I114" i="103"/>
  <c r="G114" i="103"/>
  <c r="AI113" i="103"/>
  <c r="AG113" i="103"/>
  <c r="AE113" i="103"/>
  <c r="AC113" i="103"/>
  <c r="AA113" i="103"/>
  <c r="Y113" i="103"/>
  <c r="W113" i="103"/>
  <c r="U113" i="103"/>
  <c r="S113" i="103"/>
  <c r="Q113" i="103"/>
  <c r="O113" i="103"/>
  <c r="M113" i="103"/>
  <c r="K113" i="103"/>
  <c r="I113" i="103"/>
  <c r="G113" i="103"/>
  <c r="AI112" i="103"/>
  <c r="AG112" i="103"/>
  <c r="AE112" i="103"/>
  <c r="AC112" i="103"/>
  <c r="AA112" i="103"/>
  <c r="Y112" i="103"/>
  <c r="W112" i="103"/>
  <c r="U112" i="103"/>
  <c r="S112" i="103"/>
  <c r="Q112" i="103"/>
  <c r="O112" i="103"/>
  <c r="M112" i="103"/>
  <c r="K112" i="103"/>
  <c r="I112" i="103"/>
  <c r="G112" i="103"/>
  <c r="AI111" i="103"/>
  <c r="AG111" i="103"/>
  <c r="AE111" i="103"/>
  <c r="AC111" i="103"/>
  <c r="AA111" i="103"/>
  <c r="Y111" i="103"/>
  <c r="W111" i="103"/>
  <c r="U111" i="103"/>
  <c r="S111" i="103"/>
  <c r="Q111" i="103"/>
  <c r="O111" i="103"/>
  <c r="M111" i="103"/>
  <c r="K111" i="103"/>
  <c r="I111" i="103"/>
  <c r="G111" i="103"/>
  <c r="AI110" i="103"/>
  <c r="AG110" i="103"/>
  <c r="AE110" i="103"/>
  <c r="AC110" i="103"/>
  <c r="AA110" i="103"/>
  <c r="Y110" i="103"/>
  <c r="W110" i="103"/>
  <c r="U110" i="103"/>
  <c r="S110" i="103"/>
  <c r="Q110" i="103"/>
  <c r="O110" i="103"/>
  <c r="M110" i="103"/>
  <c r="K110" i="103"/>
  <c r="I110" i="103"/>
  <c r="G110" i="103"/>
  <c r="AI109" i="103"/>
  <c r="AG109" i="103"/>
  <c r="AE109" i="103"/>
  <c r="AC109" i="103"/>
  <c r="AA109" i="103"/>
  <c r="Y109" i="103"/>
  <c r="W109" i="103"/>
  <c r="U109" i="103"/>
  <c r="S109" i="103"/>
  <c r="Q109" i="103"/>
  <c r="O109" i="103"/>
  <c r="M109" i="103"/>
  <c r="K109" i="103"/>
  <c r="I109" i="103"/>
  <c r="G109" i="103"/>
  <c r="AI108" i="103"/>
  <c r="AG108" i="103"/>
  <c r="AE108" i="103"/>
  <c r="AC108" i="103"/>
  <c r="AA108" i="103"/>
  <c r="Y108" i="103"/>
  <c r="W108" i="103"/>
  <c r="U108" i="103"/>
  <c r="S108" i="103"/>
  <c r="Q108" i="103"/>
  <c r="O108" i="103"/>
  <c r="M108" i="103"/>
  <c r="K108" i="103"/>
  <c r="I108" i="103"/>
  <c r="G108" i="103"/>
  <c r="AI107" i="103"/>
  <c r="AG107" i="103"/>
  <c r="AE107" i="103"/>
  <c r="AC107" i="103"/>
  <c r="AA107" i="103"/>
  <c r="Y107" i="103"/>
  <c r="W107" i="103"/>
  <c r="U107" i="103"/>
  <c r="S107" i="103"/>
  <c r="Q107" i="103"/>
  <c r="O107" i="103"/>
  <c r="M107" i="103"/>
  <c r="K107" i="103"/>
  <c r="I107" i="103"/>
  <c r="G107" i="103"/>
  <c r="AI106" i="103"/>
  <c r="AG106" i="103"/>
  <c r="AE106" i="103"/>
  <c r="AC106" i="103"/>
  <c r="AA106" i="103"/>
  <c r="Y106" i="103"/>
  <c r="W106" i="103"/>
  <c r="U106" i="103"/>
  <c r="S106" i="103"/>
  <c r="Q106" i="103"/>
  <c r="O106" i="103"/>
  <c r="M106" i="103"/>
  <c r="K106" i="103"/>
  <c r="I106" i="103"/>
  <c r="G106" i="103"/>
  <c r="AI105" i="103"/>
  <c r="AG105" i="103"/>
  <c r="AE105" i="103"/>
  <c r="AC105" i="103"/>
  <c r="AA105" i="103"/>
  <c r="Y105" i="103"/>
  <c r="W105" i="103"/>
  <c r="U105" i="103"/>
  <c r="S105" i="103"/>
  <c r="Q105" i="103"/>
  <c r="O105" i="103"/>
  <c r="M105" i="103"/>
  <c r="K105" i="103"/>
  <c r="I105" i="103"/>
  <c r="G105" i="103"/>
  <c r="AI104" i="103"/>
  <c r="AG104" i="103"/>
  <c r="AE104" i="103"/>
  <c r="AC104" i="103"/>
  <c r="AA104" i="103"/>
  <c r="Y104" i="103"/>
  <c r="W104" i="103"/>
  <c r="U104" i="103"/>
  <c r="S104" i="103"/>
  <c r="Q104" i="103"/>
  <c r="O104" i="103"/>
  <c r="M104" i="103"/>
  <c r="K104" i="103"/>
  <c r="I104" i="103"/>
  <c r="G104" i="103"/>
  <c r="AI103" i="103"/>
  <c r="AG103" i="103"/>
  <c r="AE103" i="103"/>
  <c r="AC103" i="103"/>
  <c r="AA103" i="103"/>
  <c r="Y103" i="103"/>
  <c r="W103" i="103"/>
  <c r="U103" i="103"/>
  <c r="S103" i="103"/>
  <c r="Q103" i="103"/>
  <c r="O103" i="103"/>
  <c r="M103" i="103"/>
  <c r="K103" i="103"/>
  <c r="I103" i="103"/>
  <c r="G103" i="103"/>
  <c r="AI102" i="103"/>
  <c r="AG102" i="103"/>
  <c r="AE102" i="103"/>
  <c r="AC102" i="103"/>
  <c r="AA102" i="103"/>
  <c r="Y102" i="103"/>
  <c r="W102" i="103"/>
  <c r="U102" i="103"/>
  <c r="S102" i="103"/>
  <c r="Q102" i="103"/>
  <c r="O102" i="103"/>
  <c r="M102" i="103"/>
  <c r="K102" i="103"/>
  <c r="I102" i="103"/>
  <c r="G102" i="103"/>
  <c r="AI101" i="103"/>
  <c r="AG101" i="103"/>
  <c r="AE101" i="103"/>
  <c r="AC101" i="103"/>
  <c r="AA101" i="103"/>
  <c r="Y101" i="103"/>
  <c r="W101" i="103"/>
  <c r="U101" i="103"/>
  <c r="S101" i="103"/>
  <c r="Q101" i="103"/>
  <c r="O101" i="103"/>
  <c r="M101" i="103"/>
  <c r="K101" i="103"/>
  <c r="I101" i="103"/>
  <c r="G101" i="103"/>
  <c r="AI100" i="103"/>
  <c r="AG100" i="103"/>
  <c r="AE100" i="103"/>
  <c r="AC100" i="103"/>
  <c r="AA100" i="103"/>
  <c r="Y100" i="103"/>
  <c r="W100" i="103"/>
  <c r="U100" i="103"/>
  <c r="S100" i="103"/>
  <c r="Q100" i="103"/>
  <c r="O100" i="103"/>
  <c r="M100" i="103"/>
  <c r="K100" i="103"/>
  <c r="I100" i="103"/>
  <c r="G100" i="103"/>
  <c r="AI99" i="103"/>
  <c r="AG99" i="103"/>
  <c r="AE99" i="103"/>
  <c r="AC99" i="103"/>
  <c r="AA99" i="103"/>
  <c r="Y99" i="103"/>
  <c r="W99" i="103"/>
  <c r="U99" i="103"/>
  <c r="S99" i="103"/>
  <c r="Q99" i="103"/>
  <c r="O99" i="103"/>
  <c r="M99" i="103"/>
  <c r="K99" i="103"/>
  <c r="I99" i="103"/>
  <c r="G99" i="103"/>
  <c r="AI98" i="103"/>
  <c r="AG98" i="103"/>
  <c r="AE98" i="103"/>
  <c r="AC98" i="103"/>
  <c r="AA98" i="103"/>
  <c r="Y98" i="103"/>
  <c r="W98" i="103"/>
  <c r="U98" i="103"/>
  <c r="S98" i="103"/>
  <c r="Q98" i="103"/>
  <c r="O98" i="103"/>
  <c r="M98" i="103"/>
  <c r="K98" i="103"/>
  <c r="I98" i="103"/>
  <c r="G98" i="103"/>
  <c r="AI97" i="103"/>
  <c r="AG97" i="103"/>
  <c r="AE97" i="103"/>
  <c r="AC97" i="103"/>
  <c r="AA97" i="103"/>
  <c r="Y97" i="103"/>
  <c r="W97" i="103"/>
  <c r="U97" i="103"/>
  <c r="S97" i="103"/>
  <c r="Q97" i="103"/>
  <c r="O97" i="103"/>
  <c r="M97" i="103"/>
  <c r="K97" i="103"/>
  <c r="I97" i="103"/>
  <c r="G97" i="103"/>
  <c r="AI96" i="103"/>
  <c r="AG96" i="103"/>
  <c r="AE96" i="103"/>
  <c r="AC96" i="103"/>
  <c r="AA96" i="103"/>
  <c r="Y96" i="103"/>
  <c r="W96" i="103"/>
  <c r="U96" i="103"/>
  <c r="S96" i="103"/>
  <c r="Q96" i="103"/>
  <c r="O96" i="103"/>
  <c r="M96" i="103"/>
  <c r="K96" i="103"/>
  <c r="I96" i="103"/>
  <c r="G96" i="103"/>
  <c r="AI95" i="103"/>
  <c r="AG95" i="103"/>
  <c r="AE95" i="103"/>
  <c r="AC95" i="103"/>
  <c r="AA95" i="103"/>
  <c r="Y95" i="103"/>
  <c r="W95" i="103"/>
  <c r="U95" i="103"/>
  <c r="S95" i="103"/>
  <c r="Q95" i="103"/>
  <c r="O95" i="103"/>
  <c r="M95" i="103"/>
  <c r="K95" i="103"/>
  <c r="I95" i="103"/>
  <c r="G95" i="103"/>
  <c r="AI16" i="103"/>
  <c r="AG16" i="103"/>
  <c r="AE16" i="103"/>
  <c r="AC16" i="103"/>
  <c r="AA16" i="103"/>
  <c r="Y16" i="103"/>
  <c r="W16" i="103"/>
  <c r="U16" i="103"/>
  <c r="S16" i="103"/>
  <c r="Q16" i="103"/>
  <c r="O16" i="103"/>
  <c r="M16" i="103"/>
  <c r="K16" i="103"/>
  <c r="I16" i="103"/>
  <c r="G16" i="103"/>
  <c r="AI20" i="103"/>
  <c r="AG20" i="103"/>
  <c r="AE20" i="103"/>
  <c r="AC20" i="103"/>
  <c r="AA20" i="103"/>
  <c r="Y20" i="103"/>
  <c r="W20" i="103"/>
  <c r="U20" i="103"/>
  <c r="S20" i="103"/>
  <c r="Q20" i="103"/>
  <c r="O20" i="103"/>
  <c r="M20" i="103"/>
  <c r="K20" i="103"/>
  <c r="I20" i="103"/>
  <c r="G20" i="103"/>
  <c r="AI24" i="103"/>
  <c r="AG24" i="103"/>
  <c r="AE24" i="103"/>
  <c r="AC24" i="103"/>
  <c r="AA24" i="103"/>
  <c r="Y24" i="103"/>
  <c r="W24" i="103"/>
  <c r="U24" i="103"/>
  <c r="S24" i="103"/>
  <c r="Q24" i="103"/>
  <c r="O24" i="103"/>
  <c r="M24" i="103"/>
  <c r="K24" i="103"/>
  <c r="I24" i="103"/>
  <c r="G24" i="103"/>
  <c r="AI57" i="103"/>
  <c r="AG57" i="103"/>
  <c r="AE57" i="103"/>
  <c r="AC57" i="103"/>
  <c r="AA57" i="103"/>
  <c r="Y57" i="103"/>
  <c r="W57" i="103"/>
  <c r="U57" i="103"/>
  <c r="S57" i="103"/>
  <c r="Q57" i="103"/>
  <c r="O57" i="103"/>
  <c r="M57" i="103"/>
  <c r="K57" i="103"/>
  <c r="I57" i="103"/>
  <c r="G57" i="103"/>
  <c r="AI94" i="103"/>
  <c r="AG94" i="103"/>
  <c r="AE94" i="103"/>
  <c r="AC94" i="103"/>
  <c r="AA94" i="103"/>
  <c r="Y94" i="103"/>
  <c r="W94" i="103"/>
  <c r="U94" i="103"/>
  <c r="S94" i="103"/>
  <c r="Q94" i="103"/>
  <c r="O94" i="103"/>
  <c r="M94" i="103"/>
  <c r="K94" i="103"/>
  <c r="I94" i="103"/>
  <c r="G94" i="103"/>
  <c r="AI29" i="103"/>
  <c r="AG29" i="103"/>
  <c r="AE29" i="103"/>
  <c r="AC29" i="103"/>
  <c r="AA29" i="103"/>
  <c r="Y29" i="103"/>
  <c r="W29" i="103"/>
  <c r="U29" i="103"/>
  <c r="S29" i="103"/>
  <c r="Q29" i="103"/>
  <c r="O29" i="103"/>
  <c r="M29" i="103"/>
  <c r="K29" i="103"/>
  <c r="I29" i="103"/>
  <c r="G29" i="103"/>
  <c r="AI93" i="103"/>
  <c r="AG93" i="103"/>
  <c r="AE93" i="103"/>
  <c r="AC93" i="103"/>
  <c r="AA93" i="103"/>
  <c r="Y93" i="103"/>
  <c r="W93" i="103"/>
  <c r="U93" i="103"/>
  <c r="S93" i="103"/>
  <c r="Q93" i="103"/>
  <c r="O93" i="103"/>
  <c r="M93" i="103"/>
  <c r="K93" i="103"/>
  <c r="I93" i="103"/>
  <c r="G93" i="103"/>
  <c r="AI92" i="103"/>
  <c r="AG92" i="103"/>
  <c r="AE92" i="103"/>
  <c r="AC92" i="103"/>
  <c r="AA92" i="103"/>
  <c r="Y92" i="103"/>
  <c r="W92" i="103"/>
  <c r="U92" i="103"/>
  <c r="S92" i="103"/>
  <c r="Q92" i="103"/>
  <c r="O92" i="103"/>
  <c r="M92" i="103"/>
  <c r="K92" i="103"/>
  <c r="I92" i="103"/>
  <c r="G92" i="103"/>
  <c r="AI65" i="103"/>
  <c r="AG65" i="103"/>
  <c r="AE65" i="103"/>
  <c r="AC65" i="103"/>
  <c r="AA65" i="103"/>
  <c r="Y65" i="103"/>
  <c r="W65" i="103"/>
  <c r="U65" i="103"/>
  <c r="S65" i="103"/>
  <c r="Q65" i="103"/>
  <c r="O65" i="103"/>
  <c r="M65" i="103"/>
  <c r="K65" i="103"/>
  <c r="I65" i="103"/>
  <c r="G65" i="103"/>
  <c r="AI37" i="103"/>
  <c r="AG37" i="103"/>
  <c r="AE37" i="103"/>
  <c r="AC37" i="103"/>
  <c r="AA37" i="103"/>
  <c r="Y37" i="103"/>
  <c r="W37" i="103"/>
  <c r="U37" i="103"/>
  <c r="S37" i="103"/>
  <c r="Q37" i="103"/>
  <c r="O37" i="103"/>
  <c r="M37" i="103"/>
  <c r="K37" i="103"/>
  <c r="I37" i="103"/>
  <c r="G37" i="103"/>
  <c r="AI91" i="103"/>
  <c r="AG91" i="103"/>
  <c r="AE91" i="103"/>
  <c r="AC91" i="103"/>
  <c r="AA91" i="103"/>
  <c r="Y91" i="103"/>
  <c r="W91" i="103"/>
  <c r="U91" i="103"/>
  <c r="S91" i="103"/>
  <c r="Q91" i="103"/>
  <c r="O91" i="103"/>
  <c r="M91" i="103"/>
  <c r="K91" i="103"/>
  <c r="I91" i="103"/>
  <c r="G91" i="103"/>
  <c r="AI19" i="103"/>
  <c r="AG19" i="103"/>
  <c r="AE19" i="103"/>
  <c r="AC19" i="103"/>
  <c r="AA19" i="103"/>
  <c r="Y19" i="103"/>
  <c r="W19" i="103"/>
  <c r="U19" i="103"/>
  <c r="S19" i="103"/>
  <c r="Q19" i="103"/>
  <c r="O19" i="103"/>
  <c r="M19" i="103"/>
  <c r="K19" i="103"/>
  <c r="I19" i="103"/>
  <c r="G19" i="103"/>
  <c r="AI15" i="103"/>
  <c r="AG15" i="103"/>
  <c r="AE15" i="103"/>
  <c r="AC15" i="103"/>
  <c r="AA15" i="103"/>
  <c r="Y15" i="103"/>
  <c r="W15" i="103"/>
  <c r="U15" i="103"/>
  <c r="S15" i="103"/>
  <c r="Q15" i="103"/>
  <c r="O15" i="103"/>
  <c r="M15" i="103"/>
  <c r="K15" i="103"/>
  <c r="I15" i="103"/>
  <c r="G15" i="103"/>
  <c r="AI46" i="103"/>
  <c r="AG46" i="103"/>
  <c r="AE46" i="103"/>
  <c r="AC46" i="103"/>
  <c r="AA46" i="103"/>
  <c r="Y46" i="103"/>
  <c r="W46" i="103"/>
  <c r="U46" i="103"/>
  <c r="S46" i="103"/>
  <c r="Q46" i="103"/>
  <c r="O46" i="103"/>
  <c r="M46" i="103"/>
  <c r="K46" i="103"/>
  <c r="I46" i="103"/>
  <c r="G46" i="103"/>
  <c r="AI52" i="103"/>
  <c r="AG52" i="103"/>
  <c r="AE52" i="103"/>
  <c r="AC52" i="103"/>
  <c r="AA52" i="103"/>
  <c r="Y52" i="103"/>
  <c r="W52" i="103"/>
  <c r="U52" i="103"/>
  <c r="S52" i="103"/>
  <c r="Q52" i="103"/>
  <c r="O52" i="103"/>
  <c r="M52" i="103"/>
  <c r="K52" i="103"/>
  <c r="I52" i="103"/>
  <c r="G52" i="103"/>
  <c r="AI90" i="103"/>
  <c r="AG90" i="103"/>
  <c r="AE90" i="103"/>
  <c r="AC90" i="103"/>
  <c r="AA90" i="103"/>
  <c r="Y90" i="103"/>
  <c r="W90" i="103"/>
  <c r="U90" i="103"/>
  <c r="S90" i="103"/>
  <c r="Q90" i="103"/>
  <c r="O90" i="103"/>
  <c r="M90" i="103"/>
  <c r="K90" i="103"/>
  <c r="I90" i="103"/>
  <c r="G90" i="103"/>
  <c r="AI36" i="103"/>
  <c r="AG36" i="103"/>
  <c r="AE36" i="103"/>
  <c r="AC36" i="103"/>
  <c r="AA36" i="103"/>
  <c r="Y36" i="103"/>
  <c r="W36" i="103"/>
  <c r="U36" i="103"/>
  <c r="S36" i="103"/>
  <c r="Q36" i="103"/>
  <c r="O36" i="103"/>
  <c r="M36" i="103"/>
  <c r="K36" i="103"/>
  <c r="I36" i="103"/>
  <c r="G36" i="103"/>
  <c r="AI89" i="103"/>
  <c r="AG89" i="103"/>
  <c r="AE89" i="103"/>
  <c r="AC89" i="103"/>
  <c r="AA89" i="103"/>
  <c r="Y89" i="103"/>
  <c r="W89" i="103"/>
  <c r="U89" i="103"/>
  <c r="S89" i="103"/>
  <c r="Q89" i="103"/>
  <c r="O89" i="103"/>
  <c r="M89" i="103"/>
  <c r="K89" i="103"/>
  <c r="I89" i="103"/>
  <c r="G89" i="103"/>
  <c r="AI56" i="103"/>
  <c r="AG56" i="103"/>
  <c r="AE56" i="103"/>
  <c r="AC56" i="103"/>
  <c r="AA56" i="103"/>
  <c r="Y56" i="103"/>
  <c r="W56" i="103"/>
  <c r="U56" i="103"/>
  <c r="S56" i="103"/>
  <c r="Q56" i="103"/>
  <c r="O56" i="103"/>
  <c r="M56" i="103"/>
  <c r="K56" i="103"/>
  <c r="I56" i="103"/>
  <c r="G56" i="103"/>
  <c r="AI88" i="103"/>
  <c r="AG88" i="103"/>
  <c r="AE88" i="103"/>
  <c r="AC88" i="103"/>
  <c r="AA88" i="103"/>
  <c r="Y88" i="103"/>
  <c r="W88" i="103"/>
  <c r="U88" i="103"/>
  <c r="S88" i="103"/>
  <c r="Q88" i="103"/>
  <c r="O88" i="103"/>
  <c r="M88" i="103"/>
  <c r="K88" i="103"/>
  <c r="I88" i="103"/>
  <c r="G88" i="103"/>
  <c r="AI87" i="103"/>
  <c r="AG87" i="103"/>
  <c r="AE87" i="103"/>
  <c r="AC87" i="103"/>
  <c r="AA87" i="103"/>
  <c r="Y87" i="103"/>
  <c r="W87" i="103"/>
  <c r="U87" i="103"/>
  <c r="S87" i="103"/>
  <c r="Q87" i="103"/>
  <c r="O87" i="103"/>
  <c r="M87" i="103"/>
  <c r="K87" i="103"/>
  <c r="I87" i="103"/>
  <c r="G87" i="103"/>
  <c r="AI64" i="103"/>
  <c r="AG64" i="103"/>
  <c r="AE64" i="103"/>
  <c r="AC64" i="103"/>
  <c r="AA64" i="103"/>
  <c r="Y64" i="103"/>
  <c r="W64" i="103"/>
  <c r="U64" i="103"/>
  <c r="S64" i="103"/>
  <c r="Q64" i="103"/>
  <c r="O64" i="103"/>
  <c r="M64" i="103"/>
  <c r="K64" i="103"/>
  <c r="I64" i="103"/>
  <c r="G64" i="103"/>
  <c r="AI86" i="103"/>
  <c r="AG86" i="103"/>
  <c r="AE86" i="103"/>
  <c r="AC86" i="103"/>
  <c r="AA86" i="103"/>
  <c r="Y86" i="103"/>
  <c r="W86" i="103"/>
  <c r="U86" i="103"/>
  <c r="S86" i="103"/>
  <c r="Q86" i="103"/>
  <c r="O86" i="103"/>
  <c r="M86" i="103"/>
  <c r="K86" i="103"/>
  <c r="I86" i="103"/>
  <c r="G86" i="103"/>
  <c r="AI35" i="103"/>
  <c r="AG35" i="103"/>
  <c r="AE35" i="103"/>
  <c r="AC35" i="103"/>
  <c r="AA35" i="103"/>
  <c r="Y35" i="103"/>
  <c r="W35" i="103"/>
  <c r="U35" i="103"/>
  <c r="S35" i="103"/>
  <c r="Q35" i="103"/>
  <c r="O35" i="103"/>
  <c r="M35" i="103"/>
  <c r="K35" i="103"/>
  <c r="I35" i="103"/>
  <c r="G35" i="103"/>
  <c r="AI85" i="103"/>
  <c r="AG85" i="103"/>
  <c r="AE85" i="103"/>
  <c r="AC85" i="103"/>
  <c r="AA85" i="103"/>
  <c r="Y85" i="103"/>
  <c r="W85" i="103"/>
  <c r="U85" i="103"/>
  <c r="S85" i="103"/>
  <c r="Q85" i="103"/>
  <c r="O85" i="103"/>
  <c r="M85" i="103"/>
  <c r="K85" i="103"/>
  <c r="I85" i="103"/>
  <c r="G85" i="103"/>
  <c r="AI84" i="103"/>
  <c r="AG84" i="103"/>
  <c r="AE84" i="103"/>
  <c r="AC84" i="103"/>
  <c r="AA84" i="103"/>
  <c r="Y84" i="103"/>
  <c r="W84" i="103"/>
  <c r="U84" i="103"/>
  <c r="S84" i="103"/>
  <c r="Q84" i="103"/>
  <c r="O84" i="103"/>
  <c r="M84" i="103"/>
  <c r="K84" i="103"/>
  <c r="I84" i="103"/>
  <c r="G84" i="103"/>
  <c r="AI83" i="103"/>
  <c r="AG83" i="103"/>
  <c r="AE83" i="103"/>
  <c r="AC83" i="103"/>
  <c r="AA83" i="103"/>
  <c r="Y83" i="103"/>
  <c r="W83" i="103"/>
  <c r="U83" i="103"/>
  <c r="S83" i="103"/>
  <c r="Q83" i="103"/>
  <c r="O83" i="103"/>
  <c r="M83" i="103"/>
  <c r="K83" i="103"/>
  <c r="I83" i="103"/>
  <c r="G83" i="103"/>
  <c r="AI55" i="103"/>
  <c r="AG55" i="103"/>
  <c r="AE55" i="103"/>
  <c r="AC55" i="103"/>
  <c r="AA55" i="103"/>
  <c r="Y55" i="103"/>
  <c r="W55" i="103"/>
  <c r="U55" i="103"/>
  <c r="S55" i="103"/>
  <c r="Q55" i="103"/>
  <c r="O55" i="103"/>
  <c r="M55" i="103"/>
  <c r="K55" i="103"/>
  <c r="I55" i="103"/>
  <c r="G55" i="103"/>
  <c r="AI82" i="103"/>
  <c r="AG82" i="103"/>
  <c r="AE82" i="103"/>
  <c r="AC82" i="103"/>
  <c r="AA82" i="103"/>
  <c r="Y82" i="103"/>
  <c r="W82" i="103"/>
  <c r="U82" i="103"/>
  <c r="S82" i="103"/>
  <c r="Q82" i="103"/>
  <c r="O82" i="103"/>
  <c r="M82" i="103"/>
  <c r="K82" i="103"/>
  <c r="I82" i="103"/>
  <c r="G82" i="103"/>
  <c r="AI81" i="103"/>
  <c r="AG81" i="103"/>
  <c r="AE81" i="103"/>
  <c r="AC81" i="103"/>
  <c r="AA81" i="103"/>
  <c r="Y81" i="103"/>
  <c r="W81" i="103"/>
  <c r="U81" i="103"/>
  <c r="S81" i="103"/>
  <c r="Q81" i="103"/>
  <c r="O81" i="103"/>
  <c r="M81" i="103"/>
  <c r="K81" i="103"/>
  <c r="I81" i="103"/>
  <c r="G81" i="103"/>
  <c r="AI63" i="103"/>
  <c r="AG63" i="103"/>
  <c r="AE63" i="103"/>
  <c r="AC63" i="103"/>
  <c r="AA63" i="103"/>
  <c r="Y63" i="103"/>
  <c r="W63" i="103"/>
  <c r="U63" i="103"/>
  <c r="S63" i="103"/>
  <c r="Q63" i="103"/>
  <c r="O63" i="103"/>
  <c r="M63" i="103"/>
  <c r="K63" i="103"/>
  <c r="I63" i="103"/>
  <c r="G63" i="103"/>
  <c r="AI45" i="103"/>
  <c r="AG45" i="103"/>
  <c r="AE45" i="103"/>
  <c r="AC45" i="103"/>
  <c r="AA45" i="103"/>
  <c r="Y45" i="103"/>
  <c r="W45" i="103"/>
  <c r="U45" i="103"/>
  <c r="S45" i="103"/>
  <c r="Q45" i="103"/>
  <c r="O45" i="103"/>
  <c r="M45" i="103"/>
  <c r="K45" i="103"/>
  <c r="I45" i="103"/>
  <c r="G45" i="103"/>
  <c r="AI80" i="103"/>
  <c r="AG80" i="103"/>
  <c r="AE80" i="103"/>
  <c r="AC80" i="103"/>
  <c r="AA80" i="103"/>
  <c r="Y80" i="103"/>
  <c r="W80" i="103"/>
  <c r="U80" i="103"/>
  <c r="S80" i="103"/>
  <c r="Q80" i="103"/>
  <c r="O80" i="103"/>
  <c r="M80" i="103"/>
  <c r="K80" i="103"/>
  <c r="I80" i="103"/>
  <c r="G80" i="103"/>
  <c r="AI62" i="103"/>
  <c r="AG62" i="103"/>
  <c r="AE62" i="103"/>
  <c r="AC62" i="103"/>
  <c r="AA62" i="103"/>
  <c r="Y62" i="103"/>
  <c r="W62" i="103"/>
  <c r="U62" i="103"/>
  <c r="S62" i="103"/>
  <c r="Q62" i="103"/>
  <c r="O62" i="103"/>
  <c r="M62" i="103"/>
  <c r="K62" i="103"/>
  <c r="I62" i="103"/>
  <c r="G62" i="103"/>
  <c r="AI54" i="103"/>
  <c r="AG54" i="103"/>
  <c r="AE54" i="103"/>
  <c r="AC54" i="103"/>
  <c r="AA54" i="103"/>
  <c r="Y54" i="103"/>
  <c r="W54" i="103"/>
  <c r="U54" i="103"/>
  <c r="S54" i="103"/>
  <c r="Q54" i="103"/>
  <c r="O54" i="103"/>
  <c r="M54" i="103"/>
  <c r="K54" i="103"/>
  <c r="I54" i="103"/>
  <c r="G54" i="103"/>
  <c r="AI28" i="103"/>
  <c r="AG28" i="103"/>
  <c r="AE28" i="103"/>
  <c r="AC28" i="103"/>
  <c r="AA28" i="103"/>
  <c r="Y28" i="103"/>
  <c r="W28" i="103"/>
  <c r="U28" i="103"/>
  <c r="S28" i="103"/>
  <c r="Q28" i="103"/>
  <c r="O28" i="103"/>
  <c r="M28" i="103"/>
  <c r="K28" i="103"/>
  <c r="I28" i="103"/>
  <c r="G28" i="103"/>
  <c r="AI79" i="103"/>
  <c r="AG79" i="103"/>
  <c r="AE79" i="103"/>
  <c r="AC79" i="103"/>
  <c r="AA79" i="103"/>
  <c r="Y79" i="103"/>
  <c r="W79" i="103"/>
  <c r="U79" i="103"/>
  <c r="S79" i="103"/>
  <c r="Q79" i="103"/>
  <c r="O79" i="103"/>
  <c r="M79" i="103"/>
  <c r="K79" i="103"/>
  <c r="I79" i="103"/>
  <c r="G79" i="103"/>
  <c r="AI78" i="103"/>
  <c r="AG78" i="103"/>
  <c r="AE78" i="103"/>
  <c r="AC78" i="103"/>
  <c r="AA78" i="103"/>
  <c r="Y78" i="103"/>
  <c r="W78" i="103"/>
  <c r="U78" i="103"/>
  <c r="S78" i="103"/>
  <c r="Q78" i="103"/>
  <c r="O78" i="103"/>
  <c r="M78" i="103"/>
  <c r="K78" i="103"/>
  <c r="I78" i="103"/>
  <c r="G78" i="103"/>
  <c r="AI77" i="103"/>
  <c r="AG77" i="103"/>
  <c r="AE77" i="103"/>
  <c r="AC77" i="103"/>
  <c r="AA77" i="103"/>
  <c r="Y77" i="103"/>
  <c r="W77" i="103"/>
  <c r="U77" i="103"/>
  <c r="S77" i="103"/>
  <c r="Q77" i="103"/>
  <c r="O77" i="103"/>
  <c r="M77" i="103"/>
  <c r="K77" i="103"/>
  <c r="I77" i="103"/>
  <c r="G77" i="103"/>
  <c r="AI34" i="103"/>
  <c r="AG34" i="103"/>
  <c r="AE34" i="103"/>
  <c r="AC34" i="103"/>
  <c r="AA34" i="103"/>
  <c r="Y34" i="103"/>
  <c r="W34" i="103"/>
  <c r="U34" i="103"/>
  <c r="S34" i="103"/>
  <c r="Q34" i="103"/>
  <c r="O34" i="103"/>
  <c r="M34" i="103"/>
  <c r="K34" i="103"/>
  <c r="I34" i="103"/>
  <c r="G34" i="103"/>
  <c r="AI22" i="103"/>
  <c r="AG22" i="103"/>
  <c r="AE22" i="103"/>
  <c r="AC22" i="103"/>
  <c r="AA22" i="103"/>
  <c r="Y22" i="103"/>
  <c r="W22" i="103"/>
  <c r="U22" i="103"/>
  <c r="S22" i="103"/>
  <c r="Q22" i="103"/>
  <c r="O22" i="103"/>
  <c r="M22" i="103"/>
  <c r="K22" i="103"/>
  <c r="I22" i="103"/>
  <c r="G22" i="103"/>
  <c r="AI42" i="103"/>
  <c r="AG42" i="103"/>
  <c r="AE42" i="103"/>
  <c r="AC42" i="103"/>
  <c r="AA42" i="103"/>
  <c r="Y42" i="103"/>
  <c r="W42" i="103"/>
  <c r="U42" i="103"/>
  <c r="S42" i="103"/>
  <c r="Q42" i="103"/>
  <c r="O42" i="103"/>
  <c r="M42" i="103"/>
  <c r="K42" i="103"/>
  <c r="I42" i="103"/>
  <c r="G42" i="103"/>
  <c r="AI33" i="103"/>
  <c r="AG33" i="103"/>
  <c r="AE33" i="103"/>
  <c r="AC33" i="103"/>
  <c r="AA33" i="103"/>
  <c r="Y33" i="103"/>
  <c r="W33" i="103"/>
  <c r="U33" i="103"/>
  <c r="S33" i="103"/>
  <c r="Q33" i="103"/>
  <c r="O33" i="103"/>
  <c r="M33" i="103"/>
  <c r="K33" i="103"/>
  <c r="I33" i="103"/>
  <c r="G33" i="103"/>
  <c r="AI76" i="103"/>
  <c r="AG76" i="103"/>
  <c r="AE76" i="103"/>
  <c r="AC76" i="103"/>
  <c r="AA76" i="103"/>
  <c r="Y76" i="103"/>
  <c r="W76" i="103"/>
  <c r="U76" i="103"/>
  <c r="S76" i="103"/>
  <c r="Q76" i="103"/>
  <c r="O76" i="103"/>
  <c r="M76" i="103"/>
  <c r="K76" i="103"/>
  <c r="I76" i="103"/>
  <c r="G76" i="103"/>
  <c r="AI27" i="103"/>
  <c r="AG27" i="103"/>
  <c r="AE27" i="103"/>
  <c r="AC27" i="103"/>
  <c r="AA27" i="103"/>
  <c r="Y27" i="103"/>
  <c r="W27" i="103"/>
  <c r="U27" i="103"/>
  <c r="S27" i="103"/>
  <c r="Q27" i="103"/>
  <c r="O27" i="103"/>
  <c r="M27" i="103"/>
  <c r="K27" i="103"/>
  <c r="I27" i="103"/>
  <c r="G27" i="103"/>
  <c r="AI44" i="103"/>
  <c r="AG44" i="103"/>
  <c r="AE44" i="103"/>
  <c r="AC44" i="103"/>
  <c r="AA44" i="103"/>
  <c r="Y44" i="103"/>
  <c r="W44" i="103"/>
  <c r="U44" i="103"/>
  <c r="S44" i="103"/>
  <c r="Q44" i="103"/>
  <c r="O44" i="103"/>
  <c r="M44" i="103"/>
  <c r="K44" i="103"/>
  <c r="I44" i="103"/>
  <c r="G44" i="103"/>
  <c r="AI9" i="103"/>
  <c r="AG9" i="103"/>
  <c r="AE9" i="103"/>
  <c r="AC9" i="103"/>
  <c r="AA9" i="103"/>
  <c r="Y9" i="103"/>
  <c r="W9" i="103"/>
  <c r="U9" i="103"/>
  <c r="S9" i="103"/>
  <c r="Q9" i="103"/>
  <c r="O9" i="103"/>
  <c r="M9" i="103"/>
  <c r="K9" i="103"/>
  <c r="I9" i="103"/>
  <c r="G9" i="103"/>
  <c r="AI18" i="103"/>
  <c r="AG18" i="103"/>
  <c r="AE18" i="103"/>
  <c r="AC18" i="103"/>
  <c r="AA18" i="103"/>
  <c r="Y18" i="103"/>
  <c r="W18" i="103"/>
  <c r="U18" i="103"/>
  <c r="S18" i="103"/>
  <c r="Q18" i="103"/>
  <c r="O18" i="103"/>
  <c r="M18" i="103"/>
  <c r="K18" i="103"/>
  <c r="I18" i="103"/>
  <c r="G18" i="103"/>
  <c r="AI17" i="103"/>
  <c r="AG17" i="103"/>
  <c r="AE17" i="103"/>
  <c r="AC17" i="103"/>
  <c r="AA17" i="103"/>
  <c r="Y17" i="103"/>
  <c r="W17" i="103"/>
  <c r="U17" i="103"/>
  <c r="S17" i="103"/>
  <c r="Q17" i="103"/>
  <c r="O17" i="103"/>
  <c r="M17" i="103"/>
  <c r="K17" i="103"/>
  <c r="I17" i="103"/>
  <c r="G17" i="103"/>
  <c r="AI43" i="103"/>
  <c r="AG43" i="103"/>
  <c r="AE43" i="103"/>
  <c r="AC43" i="103"/>
  <c r="AA43" i="103"/>
  <c r="Y43" i="103"/>
  <c r="W43" i="103"/>
  <c r="U43" i="103"/>
  <c r="S43" i="103"/>
  <c r="Q43" i="103"/>
  <c r="O43" i="103"/>
  <c r="M43" i="103"/>
  <c r="K43" i="103"/>
  <c r="I43" i="103"/>
  <c r="G43" i="103"/>
  <c r="AI51" i="103"/>
  <c r="AG51" i="103"/>
  <c r="AE51" i="103"/>
  <c r="AC51" i="103"/>
  <c r="AA51" i="103"/>
  <c r="Y51" i="103"/>
  <c r="W51" i="103"/>
  <c r="U51" i="103"/>
  <c r="S51" i="103"/>
  <c r="Q51" i="103"/>
  <c r="O51" i="103"/>
  <c r="M51" i="103"/>
  <c r="K51" i="103"/>
  <c r="I51" i="103"/>
  <c r="G51" i="103"/>
  <c r="AI32" i="103"/>
  <c r="AE32" i="103"/>
  <c r="AC32" i="103"/>
  <c r="AA32" i="103"/>
  <c r="Y32" i="103"/>
  <c r="W32" i="103"/>
  <c r="U32" i="103"/>
  <c r="S32" i="103"/>
  <c r="Q32" i="103"/>
  <c r="O32" i="103"/>
  <c r="M32" i="103"/>
  <c r="K32" i="103"/>
  <c r="I32" i="103"/>
  <c r="G32" i="103"/>
  <c r="AI50" i="103"/>
  <c r="AG50" i="103"/>
  <c r="AE50" i="103"/>
  <c r="AC50" i="103"/>
  <c r="AA50" i="103"/>
  <c r="Y50" i="103"/>
  <c r="W50" i="103"/>
  <c r="U50" i="103"/>
  <c r="S50" i="103"/>
  <c r="Q50" i="103"/>
  <c r="O50" i="103"/>
  <c r="M50" i="103"/>
  <c r="K50" i="103"/>
  <c r="I50" i="103"/>
  <c r="G50" i="103"/>
  <c r="AI61" i="103"/>
  <c r="AG61" i="103"/>
  <c r="AE61" i="103"/>
  <c r="AC61" i="103"/>
  <c r="AA61" i="103"/>
  <c r="Y61" i="103"/>
  <c r="W61" i="103"/>
  <c r="U61" i="103"/>
  <c r="S61" i="103"/>
  <c r="Q61" i="103"/>
  <c r="O61" i="103"/>
  <c r="M61" i="103"/>
  <c r="K61" i="103"/>
  <c r="I61" i="103"/>
  <c r="G61" i="103"/>
  <c r="AI31" i="103"/>
  <c r="AG31" i="103"/>
  <c r="AE31" i="103"/>
  <c r="AC31" i="103"/>
  <c r="AA31" i="103"/>
  <c r="Y31" i="103"/>
  <c r="W31" i="103"/>
  <c r="U31" i="103"/>
  <c r="S31" i="103"/>
  <c r="Q31" i="103"/>
  <c r="O31" i="103"/>
  <c r="M31" i="103"/>
  <c r="K31" i="103"/>
  <c r="I31" i="103"/>
  <c r="G31" i="103"/>
  <c r="AI14" i="103"/>
  <c r="AG14" i="103"/>
  <c r="AE14" i="103"/>
  <c r="AC14" i="103"/>
  <c r="AA14" i="103"/>
  <c r="Y14" i="103"/>
  <c r="W14" i="103"/>
  <c r="U14" i="103"/>
  <c r="S14" i="103"/>
  <c r="Q14" i="103"/>
  <c r="O14" i="103"/>
  <c r="M14" i="103"/>
  <c r="K14" i="103"/>
  <c r="I14" i="103"/>
  <c r="G14" i="103"/>
  <c r="AI7" i="103"/>
  <c r="AG7" i="103"/>
  <c r="AE7" i="103"/>
  <c r="AC7" i="103"/>
  <c r="AA7" i="103"/>
  <c r="Y7" i="103"/>
  <c r="W7" i="103"/>
  <c r="U7" i="103"/>
  <c r="S7" i="103"/>
  <c r="Q7" i="103"/>
  <c r="O7" i="103"/>
  <c r="M7" i="103"/>
  <c r="K7" i="103"/>
  <c r="I7" i="103"/>
  <c r="G7" i="103"/>
  <c r="AI75" i="103"/>
  <c r="AG75" i="103"/>
  <c r="AE75" i="103"/>
  <c r="AC75" i="103"/>
  <c r="AA75" i="103"/>
  <c r="Y75" i="103"/>
  <c r="W75" i="103"/>
  <c r="U75" i="103"/>
  <c r="S75" i="103"/>
  <c r="Q75" i="103"/>
  <c r="O75" i="103"/>
  <c r="M75" i="103"/>
  <c r="K75" i="103"/>
  <c r="I75" i="103"/>
  <c r="G75" i="103"/>
  <c r="AI74" i="103"/>
  <c r="AG74" i="103"/>
  <c r="AE74" i="103"/>
  <c r="AC74" i="103"/>
  <c r="AA74" i="103"/>
  <c r="Y74" i="103"/>
  <c r="W74" i="103"/>
  <c r="U74" i="103"/>
  <c r="S74" i="103"/>
  <c r="Q74" i="103"/>
  <c r="O74" i="103"/>
  <c r="M74" i="103"/>
  <c r="K74" i="103"/>
  <c r="I74" i="103"/>
  <c r="G74" i="103"/>
  <c r="AI60" i="103"/>
  <c r="AG60" i="103"/>
  <c r="AE60" i="103"/>
  <c r="AC60" i="103"/>
  <c r="AA60" i="103"/>
  <c r="Y60" i="103"/>
  <c r="W60" i="103"/>
  <c r="U60" i="103"/>
  <c r="S60" i="103"/>
  <c r="Q60" i="103"/>
  <c r="O60" i="103"/>
  <c r="M60" i="103"/>
  <c r="K60" i="103"/>
  <c r="I60" i="103"/>
  <c r="G60" i="103"/>
  <c r="AI41" i="103"/>
  <c r="AG41" i="103"/>
  <c r="AE41" i="103"/>
  <c r="AC41" i="103"/>
  <c r="AA41" i="103"/>
  <c r="Y41" i="103"/>
  <c r="W41" i="103"/>
  <c r="U41" i="103"/>
  <c r="S41" i="103"/>
  <c r="Q41" i="103"/>
  <c r="O41" i="103"/>
  <c r="M41" i="103"/>
  <c r="K41" i="103"/>
  <c r="I41" i="103"/>
  <c r="G41" i="103"/>
  <c r="AI49" i="103"/>
  <c r="AG49" i="103"/>
  <c r="AE49" i="103"/>
  <c r="AC49" i="103"/>
  <c r="AA49" i="103"/>
  <c r="Y49" i="103"/>
  <c r="W49" i="103"/>
  <c r="U49" i="103"/>
  <c r="S49" i="103"/>
  <c r="Q49" i="103"/>
  <c r="O49" i="103"/>
  <c r="M49" i="103"/>
  <c r="K49" i="103"/>
  <c r="I49" i="103"/>
  <c r="G49" i="103"/>
  <c r="AI6" i="103"/>
  <c r="AG6" i="103"/>
  <c r="AE6" i="103"/>
  <c r="AC6" i="103"/>
  <c r="AA6" i="103"/>
  <c r="Y6" i="103"/>
  <c r="W6" i="103"/>
  <c r="U6" i="103"/>
  <c r="S6" i="103"/>
  <c r="Q6" i="103"/>
  <c r="O6" i="103"/>
  <c r="M6" i="103"/>
  <c r="K6" i="103"/>
  <c r="I6" i="103"/>
  <c r="G6" i="103"/>
  <c r="AI26" i="103"/>
  <c r="AG26" i="103"/>
  <c r="AE26" i="103"/>
  <c r="AC26" i="103"/>
  <c r="AA26" i="103"/>
  <c r="Y26" i="103"/>
  <c r="W26" i="103"/>
  <c r="U26" i="103"/>
  <c r="S26" i="103"/>
  <c r="Q26" i="103"/>
  <c r="O26" i="103"/>
  <c r="M26" i="103"/>
  <c r="K26" i="103"/>
  <c r="I26" i="103"/>
  <c r="G26" i="103"/>
  <c r="AI48" i="103"/>
  <c r="AG48" i="103"/>
  <c r="AE48" i="103"/>
  <c r="AC48" i="103"/>
  <c r="AA48" i="103"/>
  <c r="Y48" i="103"/>
  <c r="W48" i="103"/>
  <c r="U48" i="103"/>
  <c r="S48" i="103"/>
  <c r="Q48" i="103"/>
  <c r="O48" i="103"/>
  <c r="M48" i="103"/>
  <c r="K48" i="103"/>
  <c r="I48" i="103"/>
  <c r="G48" i="103"/>
  <c r="AI73" i="103"/>
  <c r="AG73" i="103"/>
  <c r="AE73" i="103"/>
  <c r="AC73" i="103"/>
  <c r="AA73" i="103"/>
  <c r="Y73" i="103"/>
  <c r="W73" i="103"/>
  <c r="U73" i="103"/>
  <c r="S73" i="103"/>
  <c r="Q73" i="103"/>
  <c r="O73" i="103"/>
  <c r="M73" i="103"/>
  <c r="K73" i="103"/>
  <c r="I73" i="103"/>
  <c r="G73" i="103"/>
  <c r="AI72" i="103"/>
  <c r="AG72" i="103"/>
  <c r="AE72" i="103"/>
  <c r="AC72" i="103"/>
  <c r="AA72" i="103"/>
  <c r="Y72" i="103"/>
  <c r="W72" i="103"/>
  <c r="U72" i="103"/>
  <c r="S72" i="103"/>
  <c r="Q72" i="103"/>
  <c r="O72" i="103"/>
  <c r="M72" i="103"/>
  <c r="K72" i="103"/>
  <c r="I72" i="103"/>
  <c r="G72" i="103"/>
  <c r="AI53" i="103"/>
  <c r="AG53" i="103"/>
  <c r="AE53" i="103"/>
  <c r="AC53" i="103"/>
  <c r="AA53" i="103"/>
  <c r="Y53" i="103"/>
  <c r="W53" i="103"/>
  <c r="U53" i="103"/>
  <c r="S53" i="103"/>
  <c r="Q53" i="103"/>
  <c r="O53" i="103"/>
  <c r="M53" i="103"/>
  <c r="K53" i="103"/>
  <c r="I53" i="103"/>
  <c r="G53" i="103"/>
  <c r="AI25" i="103"/>
  <c r="AG25" i="103"/>
  <c r="AE25" i="103"/>
  <c r="AC25" i="103"/>
  <c r="AA25" i="103"/>
  <c r="Y25" i="103"/>
  <c r="W25" i="103"/>
  <c r="U25" i="103"/>
  <c r="S25" i="103"/>
  <c r="Q25" i="103"/>
  <c r="O25" i="103"/>
  <c r="M25" i="103"/>
  <c r="K25" i="103"/>
  <c r="I25" i="103"/>
  <c r="G25" i="103"/>
  <c r="AI71" i="103"/>
  <c r="AG71" i="103"/>
  <c r="AE71" i="103"/>
  <c r="AC71" i="103"/>
  <c r="AA71" i="103"/>
  <c r="Y71" i="103"/>
  <c r="W71" i="103"/>
  <c r="U71" i="103"/>
  <c r="S71" i="103"/>
  <c r="Q71" i="103"/>
  <c r="O71" i="103"/>
  <c r="M71" i="103"/>
  <c r="K71" i="103"/>
  <c r="I71" i="103"/>
  <c r="G71" i="103"/>
  <c r="AI21" i="103"/>
  <c r="AG21" i="103"/>
  <c r="AE21" i="103"/>
  <c r="AC21" i="103"/>
  <c r="AA21" i="103"/>
  <c r="Y21" i="103"/>
  <c r="W21" i="103"/>
  <c r="U21" i="103"/>
  <c r="S21" i="103"/>
  <c r="Q21" i="103"/>
  <c r="O21" i="103"/>
  <c r="M21" i="103"/>
  <c r="K21" i="103"/>
  <c r="I21" i="103"/>
  <c r="G21" i="103"/>
  <c r="AI70" i="103"/>
  <c r="AG70" i="103"/>
  <c r="AE70" i="103"/>
  <c r="AC70" i="103"/>
  <c r="AA70" i="103"/>
  <c r="Y70" i="103"/>
  <c r="W70" i="103"/>
  <c r="U70" i="103"/>
  <c r="S70" i="103"/>
  <c r="Q70" i="103"/>
  <c r="O70" i="103"/>
  <c r="M70" i="103"/>
  <c r="K70" i="103"/>
  <c r="I70" i="103"/>
  <c r="G70" i="103"/>
  <c r="AI69" i="103"/>
  <c r="AG69" i="103"/>
  <c r="AE69" i="103"/>
  <c r="AC69" i="103"/>
  <c r="AA69" i="103"/>
  <c r="Y69" i="103"/>
  <c r="W69" i="103"/>
  <c r="U69" i="103"/>
  <c r="S69" i="103"/>
  <c r="Q69" i="103"/>
  <c r="O69" i="103"/>
  <c r="M69" i="103"/>
  <c r="K69" i="103"/>
  <c r="I69" i="103"/>
  <c r="G69" i="103"/>
  <c r="AI11" i="103"/>
  <c r="AG11" i="103"/>
  <c r="AE11" i="103"/>
  <c r="AC11" i="103"/>
  <c r="AA11" i="103"/>
  <c r="Y11" i="103"/>
  <c r="W11" i="103"/>
  <c r="U11" i="103"/>
  <c r="S11" i="103"/>
  <c r="Q11" i="103"/>
  <c r="O11" i="103"/>
  <c r="M11" i="103"/>
  <c r="K11" i="103"/>
  <c r="I11" i="103"/>
  <c r="G11" i="103"/>
  <c r="AI68" i="103"/>
  <c r="AG68" i="103"/>
  <c r="AE68" i="103"/>
  <c r="AC68" i="103"/>
  <c r="AA68" i="103"/>
  <c r="Y68" i="103"/>
  <c r="W68" i="103"/>
  <c r="U68" i="103"/>
  <c r="S68" i="103"/>
  <c r="Q68" i="103"/>
  <c r="O68" i="103"/>
  <c r="M68" i="103"/>
  <c r="K68" i="103"/>
  <c r="I68" i="103"/>
  <c r="G68" i="103"/>
  <c r="AI59" i="103"/>
  <c r="AG59" i="103"/>
  <c r="AE59" i="103"/>
  <c r="AC59" i="103"/>
  <c r="AA59" i="103"/>
  <c r="Y59" i="103"/>
  <c r="W59" i="103"/>
  <c r="U59" i="103"/>
  <c r="S59" i="103"/>
  <c r="Q59" i="103"/>
  <c r="O59" i="103"/>
  <c r="M59" i="103"/>
  <c r="K59" i="103"/>
  <c r="I59" i="103"/>
  <c r="G59" i="103"/>
  <c r="AI13" i="103"/>
  <c r="AG13" i="103"/>
  <c r="AE13" i="103"/>
  <c r="AC13" i="103"/>
  <c r="AA13" i="103"/>
  <c r="Y13" i="103"/>
  <c r="W13" i="103"/>
  <c r="U13" i="103"/>
  <c r="S13" i="103"/>
  <c r="Q13" i="103"/>
  <c r="O13" i="103"/>
  <c r="M13" i="103"/>
  <c r="K13" i="103"/>
  <c r="I13" i="103"/>
  <c r="G13" i="103"/>
  <c r="AI67" i="103"/>
  <c r="AG67" i="103"/>
  <c r="AE67" i="103"/>
  <c r="AC67" i="103"/>
  <c r="AA67" i="103"/>
  <c r="Y67" i="103"/>
  <c r="W67" i="103"/>
  <c r="U67" i="103"/>
  <c r="S67" i="103"/>
  <c r="Q67" i="103"/>
  <c r="O67" i="103"/>
  <c r="M67" i="103"/>
  <c r="K67" i="103"/>
  <c r="I67" i="103"/>
  <c r="G67" i="103"/>
  <c r="AI40" i="103"/>
  <c r="AG40" i="103"/>
  <c r="AE40" i="103"/>
  <c r="AC40" i="103"/>
  <c r="AA40" i="103"/>
  <c r="Y40" i="103"/>
  <c r="W40" i="103"/>
  <c r="U40" i="103"/>
  <c r="S40" i="103"/>
  <c r="Q40" i="103"/>
  <c r="O40" i="103"/>
  <c r="M40" i="103"/>
  <c r="K40" i="103"/>
  <c r="I40" i="103"/>
  <c r="G40" i="103"/>
  <c r="AI66" i="103"/>
  <c r="AG66" i="103"/>
  <c r="AE66" i="103"/>
  <c r="AC66" i="103"/>
  <c r="AA66" i="103"/>
  <c r="Y66" i="103"/>
  <c r="W66" i="103"/>
  <c r="U66" i="103"/>
  <c r="S66" i="103"/>
  <c r="Q66" i="103"/>
  <c r="O66" i="103"/>
  <c r="M66" i="103"/>
  <c r="K66" i="103"/>
  <c r="I66" i="103"/>
  <c r="G66" i="103"/>
  <c r="AI58" i="103"/>
  <c r="AG58" i="103"/>
  <c r="AE58" i="103"/>
  <c r="AC58" i="103"/>
  <c r="AA58" i="103"/>
  <c r="Y58" i="103"/>
  <c r="W58" i="103"/>
  <c r="U58" i="103"/>
  <c r="S58" i="103"/>
  <c r="Q58" i="103"/>
  <c r="O58" i="103"/>
  <c r="M58" i="103"/>
  <c r="K58" i="103"/>
  <c r="I58" i="103"/>
  <c r="G58" i="103"/>
  <c r="AI47" i="103"/>
  <c r="AG47" i="103"/>
  <c r="AE47" i="103"/>
  <c r="AC47" i="103"/>
  <c r="AA47" i="103"/>
  <c r="Y47" i="103"/>
  <c r="W47" i="103"/>
  <c r="U47" i="103"/>
  <c r="S47" i="103"/>
  <c r="Q47" i="103"/>
  <c r="O47" i="103"/>
  <c r="M47" i="103"/>
  <c r="K47" i="103"/>
  <c r="I47" i="103"/>
  <c r="G47" i="103"/>
  <c r="AI39" i="103"/>
  <c r="AG39" i="103"/>
  <c r="AE39" i="103"/>
  <c r="AC39" i="103"/>
  <c r="AA39" i="103"/>
  <c r="Y39" i="103"/>
  <c r="W39" i="103"/>
  <c r="U39" i="103"/>
  <c r="S39" i="103"/>
  <c r="Q39" i="103"/>
  <c r="O39" i="103"/>
  <c r="M39" i="103"/>
  <c r="K39" i="103"/>
  <c r="I39" i="103"/>
  <c r="G39" i="103"/>
  <c r="AI38" i="103"/>
  <c r="AG38" i="103"/>
  <c r="AE38" i="103"/>
  <c r="AC38" i="103"/>
  <c r="AA38" i="103"/>
  <c r="Y38" i="103"/>
  <c r="W38" i="103"/>
  <c r="U38" i="103"/>
  <c r="S38" i="103"/>
  <c r="Q38" i="103"/>
  <c r="O38" i="103"/>
  <c r="M38" i="103"/>
  <c r="K38" i="103"/>
  <c r="I38" i="103"/>
  <c r="G38" i="103"/>
  <c r="AI5" i="103"/>
  <c r="AG5" i="103"/>
  <c r="AE5" i="103"/>
  <c r="AC5" i="103"/>
  <c r="AA5" i="103"/>
  <c r="Y5" i="103"/>
  <c r="W5" i="103"/>
  <c r="U5" i="103"/>
  <c r="S5" i="103"/>
  <c r="Q5" i="103"/>
  <c r="O5" i="103"/>
  <c r="M5" i="103"/>
  <c r="K5" i="103"/>
  <c r="I5" i="103"/>
  <c r="G5" i="103"/>
  <c r="AI23" i="103"/>
  <c r="AG23" i="103"/>
  <c r="AE23" i="103"/>
  <c r="AC23" i="103"/>
  <c r="AA23" i="103"/>
  <c r="Y23" i="103"/>
  <c r="W23" i="103"/>
  <c r="U23" i="103"/>
  <c r="S23" i="103"/>
  <c r="Q23" i="103"/>
  <c r="O23" i="103"/>
  <c r="M23" i="103"/>
  <c r="K23" i="103"/>
  <c r="I23" i="103"/>
  <c r="G23" i="103"/>
  <c r="AI8" i="103"/>
  <c r="AG8" i="103"/>
  <c r="AE8" i="103"/>
  <c r="AC8" i="103"/>
  <c r="AA8" i="103"/>
  <c r="Y8" i="103"/>
  <c r="W8" i="103"/>
  <c r="U8" i="103"/>
  <c r="S8" i="103"/>
  <c r="Q8" i="103"/>
  <c r="O8" i="103"/>
  <c r="M8" i="103"/>
  <c r="K8" i="103"/>
  <c r="I8" i="103"/>
  <c r="G8" i="103"/>
  <c r="AI30" i="103"/>
  <c r="AG30" i="103"/>
  <c r="AE30" i="103"/>
  <c r="AC30" i="103"/>
  <c r="AA30" i="103"/>
  <c r="Y30" i="103"/>
  <c r="W30" i="103"/>
  <c r="U30" i="103"/>
  <c r="S30" i="103"/>
  <c r="Q30" i="103"/>
  <c r="O30" i="103"/>
  <c r="M30" i="103"/>
  <c r="K30" i="103"/>
  <c r="I30" i="103"/>
  <c r="G30" i="103"/>
  <c r="AI12" i="103"/>
  <c r="AG12" i="103"/>
  <c r="AE12" i="103"/>
  <c r="AC12" i="103"/>
  <c r="AA12" i="103"/>
  <c r="Y12" i="103"/>
  <c r="W12" i="103"/>
  <c r="U12" i="103"/>
  <c r="S12" i="103"/>
  <c r="Q12" i="103"/>
  <c r="O12" i="103"/>
  <c r="M12" i="103"/>
  <c r="K12" i="103"/>
  <c r="I12" i="103"/>
  <c r="G12" i="103"/>
  <c r="AI10" i="103"/>
  <c r="AG10" i="103"/>
  <c r="AE10" i="103"/>
  <c r="AC10" i="103"/>
  <c r="AA10" i="103"/>
  <c r="Y10" i="103"/>
  <c r="W10" i="103"/>
  <c r="U10" i="103"/>
  <c r="S10" i="103"/>
  <c r="Q10" i="103"/>
  <c r="O10" i="103"/>
  <c r="M10" i="103"/>
  <c r="K10" i="103"/>
  <c r="I10" i="103"/>
  <c r="G10" i="103"/>
  <c r="AI26" i="102"/>
  <c r="AG26" i="102"/>
  <c r="AE26" i="102"/>
  <c r="AC26" i="102"/>
  <c r="AA26" i="102"/>
  <c r="Y26" i="102"/>
  <c r="W26" i="102"/>
  <c r="U26" i="102"/>
  <c r="S26" i="102"/>
  <c r="Q26" i="102"/>
  <c r="O26" i="102"/>
  <c r="M26" i="102"/>
  <c r="K26" i="102"/>
  <c r="I26" i="102"/>
  <c r="G26" i="102"/>
  <c r="AI73" i="102"/>
  <c r="AG73" i="102"/>
  <c r="AE73" i="102"/>
  <c r="AC73" i="102"/>
  <c r="AA73" i="102"/>
  <c r="Y73" i="102"/>
  <c r="W73" i="102"/>
  <c r="U73" i="102"/>
  <c r="S73" i="102"/>
  <c r="Q73" i="102"/>
  <c r="O73" i="102"/>
  <c r="M73" i="102"/>
  <c r="K73" i="102"/>
  <c r="I73" i="102"/>
  <c r="G73" i="102"/>
  <c r="AI20" i="102"/>
  <c r="AG20" i="102"/>
  <c r="AE20" i="102"/>
  <c r="AC20" i="102"/>
  <c r="AA20" i="102"/>
  <c r="Y20" i="102"/>
  <c r="W20" i="102"/>
  <c r="U20" i="102"/>
  <c r="S20" i="102"/>
  <c r="Q20" i="102"/>
  <c r="O20" i="102"/>
  <c r="M20" i="102"/>
  <c r="K20" i="102"/>
  <c r="I20" i="102"/>
  <c r="G20" i="102"/>
  <c r="AI40" i="102"/>
  <c r="AG40" i="102"/>
  <c r="AE40" i="102"/>
  <c r="AC40" i="102"/>
  <c r="AA40" i="102"/>
  <c r="Y40" i="102"/>
  <c r="W40" i="102"/>
  <c r="U40" i="102"/>
  <c r="S40" i="102"/>
  <c r="Q40" i="102"/>
  <c r="O40" i="102"/>
  <c r="M40" i="102"/>
  <c r="K40" i="102"/>
  <c r="I40" i="102"/>
  <c r="G40" i="102"/>
  <c r="AI13" i="102"/>
  <c r="AG13" i="102"/>
  <c r="AE13" i="102"/>
  <c r="AC13" i="102"/>
  <c r="AA13" i="102"/>
  <c r="Y13" i="102"/>
  <c r="W13" i="102"/>
  <c r="U13" i="102"/>
  <c r="S13" i="102"/>
  <c r="Q13" i="102"/>
  <c r="O13" i="102"/>
  <c r="M13" i="102"/>
  <c r="K13" i="102"/>
  <c r="I13" i="102"/>
  <c r="G13" i="102"/>
  <c r="AI24" i="102"/>
  <c r="AG24" i="102"/>
  <c r="AE24" i="102"/>
  <c r="AC24" i="102"/>
  <c r="AA24" i="102"/>
  <c r="Y24" i="102"/>
  <c r="W24" i="102"/>
  <c r="U24" i="102"/>
  <c r="S24" i="102"/>
  <c r="Q24" i="102"/>
  <c r="O24" i="102"/>
  <c r="M24" i="102"/>
  <c r="K24" i="102"/>
  <c r="I24" i="102"/>
  <c r="G24" i="102"/>
  <c r="AI46" i="102"/>
  <c r="AG46" i="102"/>
  <c r="AE46" i="102"/>
  <c r="AC46" i="102"/>
  <c r="AA46" i="102"/>
  <c r="Y46" i="102"/>
  <c r="W46" i="102"/>
  <c r="U46" i="102"/>
  <c r="S46" i="102"/>
  <c r="Q46" i="102"/>
  <c r="O46" i="102"/>
  <c r="M46" i="102"/>
  <c r="K46" i="102"/>
  <c r="I46" i="102"/>
  <c r="G46" i="102"/>
  <c r="AI106" i="102"/>
  <c r="AG106" i="102"/>
  <c r="AE106" i="102"/>
  <c r="AC106" i="102"/>
  <c r="AA106" i="102"/>
  <c r="Y106" i="102"/>
  <c r="W106" i="102"/>
  <c r="U106" i="102"/>
  <c r="S106" i="102"/>
  <c r="Q106" i="102"/>
  <c r="O106" i="102"/>
  <c r="M106" i="102"/>
  <c r="K106" i="102"/>
  <c r="I106" i="102"/>
  <c r="G106" i="102"/>
  <c r="AI12" i="102"/>
  <c r="AG12" i="102"/>
  <c r="AE12" i="102"/>
  <c r="AC12" i="102"/>
  <c r="AA12" i="102"/>
  <c r="Y12" i="102"/>
  <c r="W12" i="102"/>
  <c r="U12" i="102"/>
  <c r="S12" i="102"/>
  <c r="Q12" i="102"/>
  <c r="O12" i="102"/>
  <c r="M12" i="102"/>
  <c r="K12" i="102"/>
  <c r="I12" i="102"/>
  <c r="G12" i="102"/>
  <c r="AI80" i="102"/>
  <c r="AG80" i="102"/>
  <c r="AE80" i="102"/>
  <c r="AC80" i="102"/>
  <c r="AA80" i="102"/>
  <c r="Y80" i="102"/>
  <c r="W80" i="102"/>
  <c r="U80" i="102"/>
  <c r="S80" i="102"/>
  <c r="Q80" i="102"/>
  <c r="O80" i="102"/>
  <c r="M80" i="102"/>
  <c r="K80" i="102"/>
  <c r="I80" i="102"/>
  <c r="G80" i="102"/>
  <c r="AI19" i="102"/>
  <c r="AG19" i="102"/>
  <c r="AE19" i="102"/>
  <c r="AC19" i="102"/>
  <c r="AA19" i="102"/>
  <c r="Y19" i="102"/>
  <c r="W19" i="102"/>
  <c r="U19" i="102"/>
  <c r="S19" i="102"/>
  <c r="Q19" i="102"/>
  <c r="O19" i="102"/>
  <c r="M19" i="102"/>
  <c r="K19" i="102"/>
  <c r="I19" i="102"/>
  <c r="G19" i="102"/>
  <c r="AI68" i="102"/>
  <c r="AG68" i="102"/>
  <c r="AE68" i="102"/>
  <c r="AC68" i="102"/>
  <c r="AA68" i="102"/>
  <c r="Y68" i="102"/>
  <c r="W68" i="102"/>
  <c r="U68" i="102"/>
  <c r="S68" i="102"/>
  <c r="Q68" i="102"/>
  <c r="O68" i="102"/>
  <c r="M68" i="102"/>
  <c r="K68" i="102"/>
  <c r="I68" i="102"/>
  <c r="G68" i="102"/>
  <c r="AI39" i="102"/>
  <c r="AG39" i="102"/>
  <c r="AE39" i="102"/>
  <c r="AC39" i="102"/>
  <c r="AA39" i="102"/>
  <c r="Y39" i="102"/>
  <c r="W39" i="102"/>
  <c r="U39" i="102"/>
  <c r="S39" i="102"/>
  <c r="Q39" i="102"/>
  <c r="O39" i="102"/>
  <c r="M39" i="102"/>
  <c r="K39" i="102"/>
  <c r="I39" i="102"/>
  <c r="G39" i="102"/>
  <c r="AI11" i="102"/>
  <c r="AG11" i="102"/>
  <c r="AE11" i="102"/>
  <c r="AC11" i="102"/>
  <c r="AA11" i="102"/>
  <c r="Y11" i="102"/>
  <c r="W11" i="102"/>
  <c r="U11" i="102"/>
  <c r="S11" i="102"/>
  <c r="Q11" i="102"/>
  <c r="O11" i="102"/>
  <c r="M11" i="102"/>
  <c r="K11" i="102"/>
  <c r="I11" i="102"/>
  <c r="G11" i="102"/>
  <c r="AI18" i="102"/>
  <c r="AG18" i="102"/>
  <c r="AE18" i="102"/>
  <c r="AC18" i="102"/>
  <c r="AA18" i="102"/>
  <c r="Y18" i="102"/>
  <c r="W18" i="102"/>
  <c r="U18" i="102"/>
  <c r="S18" i="102"/>
  <c r="Q18" i="102"/>
  <c r="O18" i="102"/>
  <c r="M18" i="102"/>
  <c r="K18" i="102"/>
  <c r="I18" i="102"/>
  <c r="G18" i="102"/>
  <c r="AI79" i="102"/>
  <c r="AG79" i="102"/>
  <c r="AE79" i="102"/>
  <c r="AC79" i="102"/>
  <c r="AA79" i="102"/>
  <c r="Y79" i="102"/>
  <c r="W79" i="102"/>
  <c r="U79" i="102"/>
  <c r="S79" i="102"/>
  <c r="Q79" i="102"/>
  <c r="O79" i="102"/>
  <c r="M79" i="102"/>
  <c r="K79" i="102"/>
  <c r="I79" i="102"/>
  <c r="G79" i="102"/>
  <c r="AI90" i="102"/>
  <c r="AG90" i="102"/>
  <c r="AE90" i="102"/>
  <c r="AC90" i="102"/>
  <c r="AA90" i="102"/>
  <c r="Y90" i="102"/>
  <c r="W90" i="102"/>
  <c r="U90" i="102"/>
  <c r="S90" i="102"/>
  <c r="Q90" i="102"/>
  <c r="O90" i="102"/>
  <c r="M90" i="102"/>
  <c r="K90" i="102"/>
  <c r="I90" i="102"/>
  <c r="G90" i="102"/>
  <c r="AI10" i="102"/>
  <c r="AG10" i="102"/>
  <c r="AE10" i="102"/>
  <c r="AC10" i="102"/>
  <c r="AA10" i="102"/>
  <c r="Y10" i="102"/>
  <c r="W10" i="102"/>
  <c r="U10" i="102"/>
  <c r="S10" i="102"/>
  <c r="Q10" i="102"/>
  <c r="O10" i="102"/>
  <c r="M10" i="102"/>
  <c r="K10" i="102"/>
  <c r="I10" i="102"/>
  <c r="G10" i="102"/>
  <c r="AI38" i="102"/>
  <c r="AG38" i="102"/>
  <c r="AE38" i="102"/>
  <c r="AC38" i="102"/>
  <c r="AA38" i="102"/>
  <c r="Y38" i="102"/>
  <c r="W38" i="102"/>
  <c r="U38" i="102"/>
  <c r="S38" i="102"/>
  <c r="Q38" i="102"/>
  <c r="O38" i="102"/>
  <c r="M38" i="102"/>
  <c r="K38" i="102"/>
  <c r="I38" i="102"/>
  <c r="G38" i="102"/>
  <c r="AI78" i="102"/>
  <c r="AG78" i="102"/>
  <c r="AE78" i="102"/>
  <c r="AC78" i="102"/>
  <c r="AA78" i="102"/>
  <c r="Y78" i="102"/>
  <c r="W78" i="102"/>
  <c r="U78" i="102"/>
  <c r="S78" i="102"/>
  <c r="Q78" i="102"/>
  <c r="O78" i="102"/>
  <c r="M78" i="102"/>
  <c r="K78" i="102"/>
  <c r="I78" i="102"/>
  <c r="G78" i="102"/>
  <c r="AI17" i="102"/>
  <c r="AG17" i="102"/>
  <c r="AE17" i="102"/>
  <c r="AC17" i="102"/>
  <c r="AA17" i="102"/>
  <c r="Y17" i="102"/>
  <c r="W17" i="102"/>
  <c r="U17" i="102"/>
  <c r="S17" i="102"/>
  <c r="Q17" i="102"/>
  <c r="O17" i="102"/>
  <c r="M17" i="102"/>
  <c r="K17" i="102"/>
  <c r="I17" i="102"/>
  <c r="G17" i="102"/>
  <c r="AI16" i="102"/>
  <c r="AG16" i="102"/>
  <c r="AE16" i="102"/>
  <c r="AC16" i="102"/>
  <c r="AA16" i="102"/>
  <c r="Y16" i="102"/>
  <c r="W16" i="102"/>
  <c r="U16" i="102"/>
  <c r="S16" i="102"/>
  <c r="Q16" i="102"/>
  <c r="O16" i="102"/>
  <c r="M16" i="102"/>
  <c r="K16" i="102"/>
  <c r="I16" i="102"/>
  <c r="G16" i="102"/>
  <c r="AI41" i="102"/>
  <c r="AG41" i="102"/>
  <c r="AE41" i="102"/>
  <c r="AC41" i="102"/>
  <c r="AA41" i="102"/>
  <c r="Y41" i="102"/>
  <c r="W41" i="102"/>
  <c r="U41" i="102"/>
  <c r="S41" i="102"/>
  <c r="Q41" i="102"/>
  <c r="O41" i="102"/>
  <c r="M41" i="102"/>
  <c r="K41" i="102"/>
  <c r="I41" i="102"/>
  <c r="G41" i="102"/>
  <c r="AI9" i="102"/>
  <c r="AG9" i="102"/>
  <c r="AE9" i="102"/>
  <c r="AC9" i="102"/>
  <c r="AA9" i="102"/>
  <c r="Y9" i="102"/>
  <c r="W9" i="102"/>
  <c r="U9" i="102"/>
  <c r="S9" i="102"/>
  <c r="Q9" i="102"/>
  <c r="O9" i="102"/>
  <c r="M9" i="102"/>
  <c r="K9" i="102"/>
  <c r="I9" i="102"/>
  <c r="G9" i="102"/>
  <c r="AI116" i="102"/>
  <c r="AG116" i="102"/>
  <c r="AE116" i="102"/>
  <c r="AC116" i="102"/>
  <c r="AA116" i="102"/>
  <c r="Y116" i="102"/>
  <c r="W116" i="102"/>
  <c r="U116" i="102"/>
  <c r="S116" i="102"/>
  <c r="Q116" i="102"/>
  <c r="O116" i="102"/>
  <c r="M116" i="102"/>
  <c r="K116" i="102"/>
  <c r="I116" i="102"/>
  <c r="G116" i="102"/>
  <c r="AI115" i="102"/>
  <c r="AG115" i="102"/>
  <c r="AE115" i="102"/>
  <c r="AC115" i="102"/>
  <c r="AA115" i="102"/>
  <c r="Y115" i="102"/>
  <c r="W115" i="102"/>
  <c r="U115" i="102"/>
  <c r="S115" i="102"/>
  <c r="Q115" i="102"/>
  <c r="O115" i="102"/>
  <c r="M115" i="102"/>
  <c r="K115" i="102"/>
  <c r="I115" i="102"/>
  <c r="G115" i="102"/>
  <c r="AI104" i="102"/>
  <c r="AG104" i="102"/>
  <c r="AE104" i="102"/>
  <c r="AC104" i="102"/>
  <c r="AA104" i="102"/>
  <c r="Y104" i="102"/>
  <c r="W104" i="102"/>
  <c r="U104" i="102"/>
  <c r="S104" i="102"/>
  <c r="Q104" i="102"/>
  <c r="O104" i="102"/>
  <c r="M104" i="102"/>
  <c r="K104" i="102"/>
  <c r="I104" i="102"/>
  <c r="G104" i="102"/>
  <c r="AI101" i="102"/>
  <c r="AG101" i="102"/>
  <c r="AE101" i="102"/>
  <c r="AC101" i="102"/>
  <c r="AA101" i="102"/>
  <c r="Y101" i="102"/>
  <c r="W101" i="102"/>
  <c r="U101" i="102"/>
  <c r="S101" i="102"/>
  <c r="Q101" i="102"/>
  <c r="O101" i="102"/>
  <c r="M101" i="102"/>
  <c r="K101" i="102"/>
  <c r="I101" i="102"/>
  <c r="G101" i="102"/>
  <c r="AI62" i="102"/>
  <c r="AG62" i="102"/>
  <c r="AE62" i="102"/>
  <c r="AC62" i="102"/>
  <c r="AA62" i="102"/>
  <c r="Y62" i="102"/>
  <c r="W62" i="102"/>
  <c r="U62" i="102"/>
  <c r="S62" i="102"/>
  <c r="Q62" i="102"/>
  <c r="O62" i="102"/>
  <c r="M62" i="102"/>
  <c r="K62" i="102"/>
  <c r="I62" i="102"/>
  <c r="G62" i="102"/>
  <c r="AI119" i="102"/>
  <c r="AG119" i="102"/>
  <c r="AE119" i="102"/>
  <c r="AC119" i="102"/>
  <c r="AA119" i="102"/>
  <c r="Y119" i="102"/>
  <c r="W119" i="102"/>
  <c r="U119" i="102"/>
  <c r="S119" i="102"/>
  <c r="Q119" i="102"/>
  <c r="O119" i="102"/>
  <c r="M119" i="102"/>
  <c r="K119" i="102"/>
  <c r="I119" i="102"/>
  <c r="G119" i="102"/>
  <c r="AI109" i="102"/>
  <c r="AG109" i="102"/>
  <c r="AE109" i="102"/>
  <c r="AC109" i="102"/>
  <c r="AA109" i="102"/>
  <c r="Y109" i="102"/>
  <c r="W109" i="102"/>
  <c r="U109" i="102"/>
  <c r="S109" i="102"/>
  <c r="Q109" i="102"/>
  <c r="O109" i="102"/>
  <c r="M109" i="102"/>
  <c r="K109" i="102"/>
  <c r="I109" i="102"/>
  <c r="G109" i="102"/>
  <c r="AI105" i="102"/>
  <c r="AG105" i="102"/>
  <c r="AE105" i="102"/>
  <c r="AC105" i="102"/>
  <c r="AA105" i="102"/>
  <c r="Y105" i="102"/>
  <c r="W105" i="102"/>
  <c r="U105" i="102"/>
  <c r="S105" i="102"/>
  <c r="Q105" i="102"/>
  <c r="O105" i="102"/>
  <c r="M105" i="102"/>
  <c r="K105" i="102"/>
  <c r="I105" i="102"/>
  <c r="G105" i="102"/>
  <c r="AI97" i="102"/>
  <c r="AG97" i="102"/>
  <c r="AE97" i="102"/>
  <c r="AC97" i="102"/>
  <c r="AA97" i="102"/>
  <c r="Y97" i="102"/>
  <c r="W97" i="102"/>
  <c r="U97" i="102"/>
  <c r="S97" i="102"/>
  <c r="Q97" i="102"/>
  <c r="O97" i="102"/>
  <c r="M97" i="102"/>
  <c r="K97" i="102"/>
  <c r="I97" i="102"/>
  <c r="G97" i="102"/>
  <c r="AI48" i="102"/>
  <c r="AG48" i="102"/>
  <c r="AE48" i="102"/>
  <c r="AC48" i="102"/>
  <c r="AA48" i="102"/>
  <c r="Y48" i="102"/>
  <c r="W48" i="102"/>
  <c r="U48" i="102"/>
  <c r="S48" i="102"/>
  <c r="Q48" i="102"/>
  <c r="O48" i="102"/>
  <c r="M48" i="102"/>
  <c r="K48" i="102"/>
  <c r="I48" i="102"/>
  <c r="G48" i="102"/>
  <c r="AI100" i="102"/>
  <c r="AG100" i="102"/>
  <c r="AE100" i="102"/>
  <c r="AC100" i="102"/>
  <c r="AA100" i="102"/>
  <c r="Y100" i="102"/>
  <c r="W100" i="102"/>
  <c r="U100" i="102"/>
  <c r="S100" i="102"/>
  <c r="Q100" i="102"/>
  <c r="O100" i="102"/>
  <c r="M100" i="102"/>
  <c r="K100" i="102"/>
  <c r="I100" i="102"/>
  <c r="G100" i="102"/>
  <c r="AI54" i="102"/>
  <c r="AG54" i="102"/>
  <c r="AE54" i="102"/>
  <c r="AC54" i="102"/>
  <c r="AA54" i="102"/>
  <c r="Y54" i="102"/>
  <c r="W54" i="102"/>
  <c r="U54" i="102"/>
  <c r="S54" i="102"/>
  <c r="Q54" i="102"/>
  <c r="O54" i="102"/>
  <c r="M54" i="102"/>
  <c r="K54" i="102"/>
  <c r="I54" i="102"/>
  <c r="G54" i="102"/>
  <c r="AI72" i="102"/>
  <c r="AG72" i="102"/>
  <c r="AE72" i="102"/>
  <c r="AC72" i="102"/>
  <c r="AA72" i="102"/>
  <c r="Y72" i="102"/>
  <c r="W72" i="102"/>
  <c r="U72" i="102"/>
  <c r="S72" i="102"/>
  <c r="Q72" i="102"/>
  <c r="O72" i="102"/>
  <c r="M72" i="102"/>
  <c r="K72" i="102"/>
  <c r="I72" i="102"/>
  <c r="G72" i="102"/>
  <c r="AI15" i="102"/>
  <c r="AG15" i="102"/>
  <c r="AE15" i="102"/>
  <c r="AC15" i="102"/>
  <c r="AA15" i="102"/>
  <c r="Y15" i="102"/>
  <c r="W15" i="102"/>
  <c r="U15" i="102"/>
  <c r="S15" i="102"/>
  <c r="Q15" i="102"/>
  <c r="O15" i="102"/>
  <c r="M15" i="102"/>
  <c r="K15" i="102"/>
  <c r="I15" i="102"/>
  <c r="G15" i="102"/>
  <c r="AI61" i="102"/>
  <c r="AG61" i="102"/>
  <c r="AE61" i="102"/>
  <c r="AC61" i="102"/>
  <c r="AA61" i="102"/>
  <c r="Y61" i="102"/>
  <c r="W61" i="102"/>
  <c r="U61" i="102"/>
  <c r="S61" i="102"/>
  <c r="Q61" i="102"/>
  <c r="O61" i="102"/>
  <c r="M61" i="102"/>
  <c r="K61" i="102"/>
  <c r="I61" i="102"/>
  <c r="G61" i="102"/>
  <c r="AI60" i="102"/>
  <c r="AG60" i="102"/>
  <c r="AE60" i="102"/>
  <c r="AC60" i="102"/>
  <c r="AA60" i="102"/>
  <c r="Y60" i="102"/>
  <c r="W60" i="102"/>
  <c r="U60" i="102"/>
  <c r="S60" i="102"/>
  <c r="Q60" i="102"/>
  <c r="O60" i="102"/>
  <c r="M60" i="102"/>
  <c r="K60" i="102"/>
  <c r="I60" i="102"/>
  <c r="G60" i="102"/>
  <c r="AI71" i="102"/>
  <c r="AG71" i="102"/>
  <c r="AE71" i="102"/>
  <c r="AC71" i="102"/>
  <c r="AA71" i="102"/>
  <c r="Y71" i="102"/>
  <c r="W71" i="102"/>
  <c r="U71" i="102"/>
  <c r="S71" i="102"/>
  <c r="Q71" i="102"/>
  <c r="O71" i="102"/>
  <c r="M71" i="102"/>
  <c r="K71" i="102"/>
  <c r="I71" i="102"/>
  <c r="G71" i="102"/>
  <c r="AI23" i="102"/>
  <c r="AG23" i="102"/>
  <c r="AE23" i="102"/>
  <c r="AC23" i="102"/>
  <c r="AA23" i="102"/>
  <c r="Y23" i="102"/>
  <c r="W23" i="102"/>
  <c r="U23" i="102"/>
  <c r="S23" i="102"/>
  <c r="Q23" i="102"/>
  <c r="O23" i="102"/>
  <c r="M23" i="102"/>
  <c r="K23" i="102"/>
  <c r="I23" i="102"/>
  <c r="G23" i="102"/>
  <c r="AI117" i="102"/>
  <c r="AG117" i="102"/>
  <c r="AE117" i="102"/>
  <c r="AC117" i="102"/>
  <c r="AA117" i="102"/>
  <c r="Y117" i="102"/>
  <c r="W117" i="102"/>
  <c r="U117" i="102"/>
  <c r="S117" i="102"/>
  <c r="Q117" i="102"/>
  <c r="O117" i="102"/>
  <c r="M117" i="102"/>
  <c r="K117" i="102"/>
  <c r="I117" i="102"/>
  <c r="G117" i="102"/>
  <c r="AI87" i="102"/>
  <c r="AG87" i="102"/>
  <c r="AE87" i="102"/>
  <c r="AC87" i="102"/>
  <c r="AA87" i="102"/>
  <c r="Y87" i="102"/>
  <c r="W87" i="102"/>
  <c r="U87" i="102"/>
  <c r="S87" i="102"/>
  <c r="Q87" i="102"/>
  <c r="O87" i="102"/>
  <c r="M87" i="102"/>
  <c r="K87" i="102"/>
  <c r="I87" i="102"/>
  <c r="G87" i="102"/>
  <c r="AI93" i="102"/>
  <c r="AG93" i="102"/>
  <c r="AE93" i="102"/>
  <c r="AC93" i="102"/>
  <c r="AA93" i="102"/>
  <c r="Y93" i="102"/>
  <c r="W93" i="102"/>
  <c r="U93" i="102"/>
  <c r="S93" i="102"/>
  <c r="Q93" i="102"/>
  <c r="O93" i="102"/>
  <c r="M93" i="102"/>
  <c r="K93" i="102"/>
  <c r="I93" i="102"/>
  <c r="G93" i="102"/>
  <c r="AI96" i="102"/>
  <c r="AG96" i="102"/>
  <c r="AE96" i="102"/>
  <c r="AC96" i="102"/>
  <c r="AA96" i="102"/>
  <c r="Y96" i="102"/>
  <c r="W96" i="102"/>
  <c r="U96" i="102"/>
  <c r="S96" i="102"/>
  <c r="Q96" i="102"/>
  <c r="O96" i="102"/>
  <c r="M96" i="102"/>
  <c r="K96" i="102"/>
  <c r="I96" i="102"/>
  <c r="G96" i="102"/>
  <c r="AI86" i="102"/>
  <c r="AG86" i="102"/>
  <c r="AE86" i="102"/>
  <c r="AC86" i="102"/>
  <c r="AA86" i="102"/>
  <c r="Y86" i="102"/>
  <c r="W86" i="102"/>
  <c r="U86" i="102"/>
  <c r="S86" i="102"/>
  <c r="Q86" i="102"/>
  <c r="O86" i="102"/>
  <c r="M86" i="102"/>
  <c r="K86" i="102"/>
  <c r="I86" i="102"/>
  <c r="G86" i="102"/>
  <c r="AI85" i="102"/>
  <c r="AG85" i="102"/>
  <c r="AE85" i="102"/>
  <c r="AC85" i="102"/>
  <c r="AA85" i="102"/>
  <c r="Y85" i="102"/>
  <c r="W85" i="102"/>
  <c r="U85" i="102"/>
  <c r="S85" i="102"/>
  <c r="Q85" i="102"/>
  <c r="O85" i="102"/>
  <c r="M85" i="102"/>
  <c r="K85" i="102"/>
  <c r="I85" i="102"/>
  <c r="G85" i="102"/>
  <c r="AI95" i="102"/>
  <c r="AG95" i="102"/>
  <c r="AE95" i="102"/>
  <c r="AC95" i="102"/>
  <c r="AA95" i="102"/>
  <c r="Y95" i="102"/>
  <c r="W95" i="102"/>
  <c r="U95" i="102"/>
  <c r="S95" i="102"/>
  <c r="Q95" i="102"/>
  <c r="O95" i="102"/>
  <c r="M95" i="102"/>
  <c r="K95" i="102"/>
  <c r="I95" i="102"/>
  <c r="G95" i="102"/>
  <c r="AI25" i="102"/>
  <c r="AG25" i="102"/>
  <c r="AE25" i="102"/>
  <c r="AC25" i="102"/>
  <c r="AA25" i="102"/>
  <c r="Y25" i="102"/>
  <c r="W25" i="102"/>
  <c r="U25" i="102"/>
  <c r="S25" i="102"/>
  <c r="Q25" i="102"/>
  <c r="O25" i="102"/>
  <c r="M25" i="102"/>
  <c r="K25" i="102"/>
  <c r="I25" i="102"/>
  <c r="G25" i="102"/>
  <c r="AI112" i="102"/>
  <c r="AG112" i="102"/>
  <c r="AE112" i="102"/>
  <c r="AC112" i="102"/>
  <c r="AA112" i="102"/>
  <c r="Y112" i="102"/>
  <c r="W112" i="102"/>
  <c r="U112" i="102"/>
  <c r="S112" i="102"/>
  <c r="Q112" i="102"/>
  <c r="O112" i="102"/>
  <c r="M112" i="102"/>
  <c r="K112" i="102"/>
  <c r="I112" i="102"/>
  <c r="G112" i="102"/>
  <c r="AI77" i="102"/>
  <c r="AG77" i="102"/>
  <c r="AE77" i="102"/>
  <c r="AC77" i="102"/>
  <c r="AA77" i="102"/>
  <c r="Y77" i="102"/>
  <c r="W77" i="102"/>
  <c r="U77" i="102"/>
  <c r="S77" i="102"/>
  <c r="Q77" i="102"/>
  <c r="O77" i="102"/>
  <c r="M77" i="102"/>
  <c r="K77" i="102"/>
  <c r="I77" i="102"/>
  <c r="G77" i="102"/>
  <c r="AI84" i="102"/>
  <c r="AG84" i="102"/>
  <c r="AE84" i="102"/>
  <c r="AC84" i="102"/>
  <c r="AA84" i="102"/>
  <c r="Y84" i="102"/>
  <c r="W84" i="102"/>
  <c r="U84" i="102"/>
  <c r="S84" i="102"/>
  <c r="Q84" i="102"/>
  <c r="O84" i="102"/>
  <c r="M84" i="102"/>
  <c r="K84" i="102"/>
  <c r="I84" i="102"/>
  <c r="G84" i="102"/>
  <c r="AI53" i="102"/>
  <c r="AG53" i="102"/>
  <c r="AE53" i="102"/>
  <c r="AC53" i="102"/>
  <c r="AA53" i="102"/>
  <c r="Y53" i="102"/>
  <c r="W53" i="102"/>
  <c r="U53" i="102"/>
  <c r="S53" i="102"/>
  <c r="Q53" i="102"/>
  <c r="O53" i="102"/>
  <c r="M53" i="102"/>
  <c r="K53" i="102"/>
  <c r="I53" i="102"/>
  <c r="G53" i="102"/>
  <c r="AI52" i="102"/>
  <c r="AG52" i="102"/>
  <c r="AE52" i="102"/>
  <c r="AC52" i="102"/>
  <c r="AA52" i="102"/>
  <c r="Y52" i="102"/>
  <c r="W52" i="102"/>
  <c r="U52" i="102"/>
  <c r="S52" i="102"/>
  <c r="Q52" i="102"/>
  <c r="O52" i="102"/>
  <c r="M52" i="102"/>
  <c r="K52" i="102"/>
  <c r="I52" i="102"/>
  <c r="G52" i="102"/>
  <c r="AI45" i="102"/>
  <c r="AG45" i="102"/>
  <c r="AE45" i="102"/>
  <c r="AC45" i="102"/>
  <c r="AA45" i="102"/>
  <c r="Y45" i="102"/>
  <c r="W45" i="102"/>
  <c r="U45" i="102"/>
  <c r="S45" i="102"/>
  <c r="Q45" i="102"/>
  <c r="O45" i="102"/>
  <c r="M45" i="102"/>
  <c r="K45" i="102"/>
  <c r="I45" i="102"/>
  <c r="G45" i="102"/>
  <c r="AI37" i="102"/>
  <c r="AG37" i="102"/>
  <c r="AE37" i="102"/>
  <c r="AC37" i="102"/>
  <c r="AA37" i="102"/>
  <c r="Y37" i="102"/>
  <c r="W37" i="102"/>
  <c r="U37" i="102"/>
  <c r="S37" i="102"/>
  <c r="Q37" i="102"/>
  <c r="O37" i="102"/>
  <c r="M37" i="102"/>
  <c r="K37" i="102"/>
  <c r="I37" i="102"/>
  <c r="G37" i="102"/>
  <c r="AI99" i="102"/>
  <c r="AG99" i="102"/>
  <c r="AE99" i="102"/>
  <c r="AC99" i="102"/>
  <c r="AA99" i="102"/>
  <c r="Y99" i="102"/>
  <c r="W99" i="102"/>
  <c r="U99" i="102"/>
  <c r="S99" i="102"/>
  <c r="Q99" i="102"/>
  <c r="O99" i="102"/>
  <c r="M99" i="102"/>
  <c r="K99" i="102"/>
  <c r="I99" i="102"/>
  <c r="G99" i="102"/>
  <c r="AI8" i="102"/>
  <c r="AG8" i="102"/>
  <c r="AE8" i="102"/>
  <c r="AC8" i="102"/>
  <c r="AA8" i="102"/>
  <c r="Y8" i="102"/>
  <c r="W8" i="102"/>
  <c r="U8" i="102"/>
  <c r="S8" i="102"/>
  <c r="Q8" i="102"/>
  <c r="O8" i="102"/>
  <c r="M8" i="102"/>
  <c r="K8" i="102"/>
  <c r="I8" i="102"/>
  <c r="G8" i="102"/>
  <c r="AI32" i="102"/>
  <c r="AG32" i="102"/>
  <c r="AE32" i="102"/>
  <c r="AC32" i="102"/>
  <c r="AA32" i="102"/>
  <c r="Y32" i="102"/>
  <c r="W32" i="102"/>
  <c r="U32" i="102"/>
  <c r="S32" i="102"/>
  <c r="Q32" i="102"/>
  <c r="O32" i="102"/>
  <c r="M32" i="102"/>
  <c r="K32" i="102"/>
  <c r="I32" i="102"/>
  <c r="G32" i="102"/>
  <c r="AI64" i="102"/>
  <c r="AG64" i="102"/>
  <c r="AE64" i="102"/>
  <c r="AC64" i="102"/>
  <c r="AA64" i="102"/>
  <c r="Y64" i="102"/>
  <c r="W64" i="102"/>
  <c r="U64" i="102"/>
  <c r="S64" i="102"/>
  <c r="Q64" i="102"/>
  <c r="O64" i="102"/>
  <c r="M64" i="102"/>
  <c r="K64" i="102"/>
  <c r="I64" i="102"/>
  <c r="G64" i="102"/>
  <c r="AI76" i="102"/>
  <c r="AG76" i="102"/>
  <c r="AE76" i="102"/>
  <c r="AC76" i="102"/>
  <c r="AA76" i="102"/>
  <c r="Y76" i="102"/>
  <c r="W76" i="102"/>
  <c r="U76" i="102"/>
  <c r="S76" i="102"/>
  <c r="Q76" i="102"/>
  <c r="O76" i="102"/>
  <c r="M76" i="102"/>
  <c r="K76" i="102"/>
  <c r="I76" i="102"/>
  <c r="G76" i="102"/>
  <c r="AI118" i="102"/>
  <c r="AG118" i="102"/>
  <c r="AE118" i="102"/>
  <c r="AC118" i="102"/>
  <c r="AA118" i="102"/>
  <c r="Y118" i="102"/>
  <c r="W118" i="102"/>
  <c r="U118" i="102"/>
  <c r="S118" i="102"/>
  <c r="Q118" i="102"/>
  <c r="O118" i="102"/>
  <c r="M118" i="102"/>
  <c r="K118" i="102"/>
  <c r="I118" i="102"/>
  <c r="G118" i="102"/>
  <c r="AI83" i="102"/>
  <c r="AG83" i="102"/>
  <c r="AE83" i="102"/>
  <c r="AC83" i="102"/>
  <c r="AA83" i="102"/>
  <c r="Y83" i="102"/>
  <c r="W83" i="102"/>
  <c r="U83" i="102"/>
  <c r="S83" i="102"/>
  <c r="Q83" i="102"/>
  <c r="O83" i="102"/>
  <c r="M83" i="102"/>
  <c r="K83" i="102"/>
  <c r="I83" i="102"/>
  <c r="G83" i="102"/>
  <c r="AI36" i="102"/>
  <c r="AG36" i="102"/>
  <c r="AE36" i="102"/>
  <c r="AC36" i="102"/>
  <c r="AA36" i="102"/>
  <c r="Y36" i="102"/>
  <c r="W36" i="102"/>
  <c r="U36" i="102"/>
  <c r="S36" i="102"/>
  <c r="Q36" i="102"/>
  <c r="O36" i="102"/>
  <c r="M36" i="102"/>
  <c r="K36" i="102"/>
  <c r="I36" i="102"/>
  <c r="G36" i="102"/>
  <c r="AI51" i="102"/>
  <c r="AG51" i="102"/>
  <c r="AE51" i="102"/>
  <c r="AC51" i="102"/>
  <c r="AA51" i="102"/>
  <c r="Y51" i="102"/>
  <c r="W51" i="102"/>
  <c r="U51" i="102"/>
  <c r="S51" i="102"/>
  <c r="Q51" i="102"/>
  <c r="O51" i="102"/>
  <c r="M51" i="102"/>
  <c r="K51" i="102"/>
  <c r="I51" i="102"/>
  <c r="G51" i="102"/>
  <c r="AI44" i="102"/>
  <c r="AG44" i="102"/>
  <c r="AE44" i="102"/>
  <c r="AC44" i="102"/>
  <c r="AA44" i="102"/>
  <c r="Y44" i="102"/>
  <c r="W44" i="102"/>
  <c r="U44" i="102"/>
  <c r="S44" i="102"/>
  <c r="Q44" i="102"/>
  <c r="O44" i="102"/>
  <c r="M44" i="102"/>
  <c r="K44" i="102"/>
  <c r="I44" i="102"/>
  <c r="G44" i="102"/>
  <c r="AI111" i="102"/>
  <c r="AG111" i="102"/>
  <c r="AE111" i="102"/>
  <c r="AC111" i="102"/>
  <c r="AA111" i="102"/>
  <c r="Y111" i="102"/>
  <c r="W111" i="102"/>
  <c r="U111" i="102"/>
  <c r="S111" i="102"/>
  <c r="Q111" i="102"/>
  <c r="O111" i="102"/>
  <c r="M111" i="102"/>
  <c r="K111" i="102"/>
  <c r="I111" i="102"/>
  <c r="G111" i="102"/>
  <c r="AI82" i="102"/>
  <c r="AG82" i="102"/>
  <c r="AE82" i="102"/>
  <c r="AC82" i="102"/>
  <c r="AA82" i="102"/>
  <c r="Y82" i="102"/>
  <c r="W82" i="102"/>
  <c r="U82" i="102"/>
  <c r="S82" i="102"/>
  <c r="Q82" i="102"/>
  <c r="O82" i="102"/>
  <c r="M82" i="102"/>
  <c r="K82" i="102"/>
  <c r="I82" i="102"/>
  <c r="G82" i="102"/>
  <c r="AI103" i="102"/>
  <c r="AG103" i="102"/>
  <c r="AE103" i="102"/>
  <c r="AC103" i="102"/>
  <c r="AA103" i="102"/>
  <c r="Y103" i="102"/>
  <c r="W103" i="102"/>
  <c r="U103" i="102"/>
  <c r="S103" i="102"/>
  <c r="Q103" i="102"/>
  <c r="O103" i="102"/>
  <c r="M103" i="102"/>
  <c r="K103" i="102"/>
  <c r="I103" i="102"/>
  <c r="G103" i="102"/>
  <c r="AI102" i="102"/>
  <c r="AG102" i="102"/>
  <c r="AE102" i="102"/>
  <c r="AC102" i="102"/>
  <c r="AA102" i="102"/>
  <c r="Y102" i="102"/>
  <c r="W102" i="102"/>
  <c r="U102" i="102"/>
  <c r="S102" i="102"/>
  <c r="Q102" i="102"/>
  <c r="O102" i="102"/>
  <c r="M102" i="102"/>
  <c r="K102" i="102"/>
  <c r="I102" i="102"/>
  <c r="G102" i="102"/>
  <c r="AI70" i="102"/>
  <c r="AG70" i="102"/>
  <c r="AE70" i="102"/>
  <c r="AC70" i="102"/>
  <c r="AA70" i="102"/>
  <c r="Y70" i="102"/>
  <c r="W70" i="102"/>
  <c r="U70" i="102"/>
  <c r="S70" i="102"/>
  <c r="Q70" i="102"/>
  <c r="O70" i="102"/>
  <c r="M70" i="102"/>
  <c r="K70" i="102"/>
  <c r="I70" i="102"/>
  <c r="G70" i="102"/>
  <c r="AI89" i="102"/>
  <c r="AG89" i="102"/>
  <c r="AE89" i="102"/>
  <c r="AC89" i="102"/>
  <c r="AA89" i="102"/>
  <c r="Y89" i="102"/>
  <c r="W89" i="102"/>
  <c r="U89" i="102"/>
  <c r="S89" i="102"/>
  <c r="Q89" i="102"/>
  <c r="O89" i="102"/>
  <c r="M89" i="102"/>
  <c r="K89" i="102"/>
  <c r="I89" i="102"/>
  <c r="G89" i="102"/>
  <c r="AI63" i="102"/>
  <c r="AG63" i="102"/>
  <c r="AE63" i="102"/>
  <c r="AC63" i="102"/>
  <c r="AA63" i="102"/>
  <c r="Y63" i="102"/>
  <c r="W63" i="102"/>
  <c r="U63" i="102"/>
  <c r="S63" i="102"/>
  <c r="Q63" i="102"/>
  <c r="O63" i="102"/>
  <c r="M63" i="102"/>
  <c r="K63" i="102"/>
  <c r="I63" i="102"/>
  <c r="G63" i="102"/>
  <c r="AI69" i="102"/>
  <c r="AG69" i="102"/>
  <c r="AE69" i="102"/>
  <c r="AC69" i="102"/>
  <c r="AA69" i="102"/>
  <c r="Y69" i="102"/>
  <c r="W69" i="102"/>
  <c r="U69" i="102"/>
  <c r="S69" i="102"/>
  <c r="Q69" i="102"/>
  <c r="O69" i="102"/>
  <c r="M69" i="102"/>
  <c r="K69" i="102"/>
  <c r="I69" i="102"/>
  <c r="G69" i="102"/>
  <c r="AI59" i="102"/>
  <c r="AG59" i="102"/>
  <c r="AE59" i="102"/>
  <c r="AC59" i="102"/>
  <c r="AA59" i="102"/>
  <c r="Y59" i="102"/>
  <c r="W59" i="102"/>
  <c r="U59" i="102"/>
  <c r="S59" i="102"/>
  <c r="Q59" i="102"/>
  <c r="O59" i="102"/>
  <c r="M59" i="102"/>
  <c r="K59" i="102"/>
  <c r="I59" i="102"/>
  <c r="G59" i="102"/>
  <c r="AI67" i="102"/>
  <c r="AE67" i="102"/>
  <c r="AC67" i="102"/>
  <c r="AA67" i="102"/>
  <c r="Y67" i="102"/>
  <c r="W67" i="102"/>
  <c r="U67" i="102"/>
  <c r="S67" i="102"/>
  <c r="Q67" i="102"/>
  <c r="O67" i="102"/>
  <c r="M67" i="102"/>
  <c r="K67" i="102"/>
  <c r="I67" i="102"/>
  <c r="G67" i="102"/>
  <c r="AI31" i="102"/>
  <c r="AG31" i="102"/>
  <c r="AE31" i="102"/>
  <c r="AC31" i="102"/>
  <c r="AA31" i="102"/>
  <c r="Y31" i="102"/>
  <c r="W31" i="102"/>
  <c r="U31" i="102"/>
  <c r="S31" i="102"/>
  <c r="Q31" i="102"/>
  <c r="O31" i="102"/>
  <c r="M31" i="102"/>
  <c r="K31" i="102"/>
  <c r="I31" i="102"/>
  <c r="G31" i="102"/>
  <c r="AI43" i="102"/>
  <c r="AG43" i="102"/>
  <c r="AE43" i="102"/>
  <c r="AC43" i="102"/>
  <c r="AA43" i="102"/>
  <c r="Y43" i="102"/>
  <c r="W43" i="102"/>
  <c r="U43" i="102"/>
  <c r="S43" i="102"/>
  <c r="Q43" i="102"/>
  <c r="O43" i="102"/>
  <c r="M43" i="102"/>
  <c r="K43" i="102"/>
  <c r="I43" i="102"/>
  <c r="G43" i="102"/>
  <c r="AI55" i="102"/>
  <c r="AG55" i="102"/>
  <c r="AE55" i="102"/>
  <c r="AC55" i="102"/>
  <c r="AA55" i="102"/>
  <c r="Y55" i="102"/>
  <c r="W55" i="102"/>
  <c r="U55" i="102"/>
  <c r="S55" i="102"/>
  <c r="Q55" i="102"/>
  <c r="O55" i="102"/>
  <c r="M55" i="102"/>
  <c r="K55" i="102"/>
  <c r="I55" i="102"/>
  <c r="G55" i="102"/>
  <c r="AI28" i="102"/>
  <c r="AG28" i="102"/>
  <c r="AE28" i="102"/>
  <c r="AC28" i="102"/>
  <c r="AA28" i="102"/>
  <c r="Y28" i="102"/>
  <c r="W28" i="102"/>
  <c r="U28" i="102"/>
  <c r="S28" i="102"/>
  <c r="Q28" i="102"/>
  <c r="O28" i="102"/>
  <c r="M28" i="102"/>
  <c r="K28" i="102"/>
  <c r="I28" i="102"/>
  <c r="G28" i="102"/>
  <c r="AI81" i="102"/>
  <c r="AG81" i="102"/>
  <c r="AE81" i="102"/>
  <c r="AC81" i="102"/>
  <c r="AA81" i="102"/>
  <c r="Y81" i="102"/>
  <c r="W81" i="102"/>
  <c r="U81" i="102"/>
  <c r="S81" i="102"/>
  <c r="Q81" i="102"/>
  <c r="O81" i="102"/>
  <c r="M81" i="102"/>
  <c r="K81" i="102"/>
  <c r="I81" i="102"/>
  <c r="G81" i="102"/>
  <c r="AI50" i="102"/>
  <c r="AG50" i="102"/>
  <c r="AE50" i="102"/>
  <c r="AC50" i="102"/>
  <c r="AA50" i="102"/>
  <c r="Y50" i="102"/>
  <c r="W50" i="102"/>
  <c r="U50" i="102"/>
  <c r="S50" i="102"/>
  <c r="Q50" i="102"/>
  <c r="O50" i="102"/>
  <c r="M50" i="102"/>
  <c r="K50" i="102"/>
  <c r="I50" i="102"/>
  <c r="G50" i="102"/>
  <c r="AI108" i="102"/>
  <c r="AG108" i="102"/>
  <c r="AE108" i="102"/>
  <c r="AC108" i="102"/>
  <c r="AA108" i="102"/>
  <c r="Y108" i="102"/>
  <c r="W108" i="102"/>
  <c r="U108" i="102"/>
  <c r="S108" i="102"/>
  <c r="Q108" i="102"/>
  <c r="O108" i="102"/>
  <c r="M108" i="102"/>
  <c r="K108" i="102"/>
  <c r="I108" i="102"/>
  <c r="G108" i="102"/>
  <c r="AI47" i="102"/>
  <c r="AG47" i="102"/>
  <c r="AE47" i="102"/>
  <c r="AC47" i="102"/>
  <c r="AA47" i="102"/>
  <c r="Y47" i="102"/>
  <c r="W47" i="102"/>
  <c r="U47" i="102"/>
  <c r="S47" i="102"/>
  <c r="Q47" i="102"/>
  <c r="O47" i="102"/>
  <c r="M47" i="102"/>
  <c r="K47" i="102"/>
  <c r="I47" i="102"/>
  <c r="G47" i="102"/>
  <c r="AI92" i="102"/>
  <c r="AG92" i="102"/>
  <c r="AE92" i="102"/>
  <c r="AC92" i="102"/>
  <c r="AA92" i="102"/>
  <c r="Y92" i="102"/>
  <c r="W92" i="102"/>
  <c r="U92" i="102"/>
  <c r="S92" i="102"/>
  <c r="Q92" i="102"/>
  <c r="O92" i="102"/>
  <c r="M92" i="102"/>
  <c r="K92" i="102"/>
  <c r="I92" i="102"/>
  <c r="G92" i="102"/>
  <c r="AI114" i="102"/>
  <c r="AG114" i="102"/>
  <c r="AE114" i="102"/>
  <c r="AC114" i="102"/>
  <c r="AA114" i="102"/>
  <c r="Y114" i="102"/>
  <c r="W114" i="102"/>
  <c r="U114" i="102"/>
  <c r="S114" i="102"/>
  <c r="Q114" i="102"/>
  <c r="O114" i="102"/>
  <c r="M114" i="102"/>
  <c r="K114" i="102"/>
  <c r="I114" i="102"/>
  <c r="G114" i="102"/>
  <c r="AI98" i="102"/>
  <c r="AG98" i="102"/>
  <c r="AE98" i="102"/>
  <c r="AC98" i="102"/>
  <c r="AA98" i="102"/>
  <c r="Y98" i="102"/>
  <c r="W98" i="102"/>
  <c r="U98" i="102"/>
  <c r="S98" i="102"/>
  <c r="Q98" i="102"/>
  <c r="O98" i="102"/>
  <c r="M98" i="102"/>
  <c r="K98" i="102"/>
  <c r="I98" i="102"/>
  <c r="G98" i="102"/>
  <c r="AI58" i="102"/>
  <c r="AG58" i="102"/>
  <c r="AE58" i="102"/>
  <c r="AC58" i="102"/>
  <c r="AA58" i="102"/>
  <c r="Y58" i="102"/>
  <c r="W58" i="102"/>
  <c r="U58" i="102"/>
  <c r="S58" i="102"/>
  <c r="Q58" i="102"/>
  <c r="O58" i="102"/>
  <c r="M58" i="102"/>
  <c r="K58" i="102"/>
  <c r="I58" i="102"/>
  <c r="G58" i="102"/>
  <c r="AI94" i="102"/>
  <c r="AG94" i="102"/>
  <c r="AE94" i="102"/>
  <c r="AC94" i="102"/>
  <c r="AA94" i="102"/>
  <c r="Y94" i="102"/>
  <c r="W94" i="102"/>
  <c r="U94" i="102"/>
  <c r="S94" i="102"/>
  <c r="Q94" i="102"/>
  <c r="O94" i="102"/>
  <c r="M94" i="102"/>
  <c r="K94" i="102"/>
  <c r="I94" i="102"/>
  <c r="G94" i="102"/>
  <c r="AI42" i="102"/>
  <c r="AG42" i="102"/>
  <c r="AE42" i="102"/>
  <c r="AC42" i="102"/>
  <c r="AA42" i="102"/>
  <c r="Y42" i="102"/>
  <c r="W42" i="102"/>
  <c r="U42" i="102"/>
  <c r="S42" i="102"/>
  <c r="Q42" i="102"/>
  <c r="O42" i="102"/>
  <c r="M42" i="102"/>
  <c r="K42" i="102"/>
  <c r="I42" i="102"/>
  <c r="G42" i="102"/>
  <c r="AI7" i="102"/>
  <c r="AG7" i="102"/>
  <c r="AE7" i="102"/>
  <c r="AC7" i="102"/>
  <c r="AA7" i="102"/>
  <c r="Y7" i="102"/>
  <c r="W7" i="102"/>
  <c r="U7" i="102"/>
  <c r="S7" i="102"/>
  <c r="Q7" i="102"/>
  <c r="O7" i="102"/>
  <c r="M7" i="102"/>
  <c r="K7" i="102"/>
  <c r="I7" i="102"/>
  <c r="G7" i="102"/>
  <c r="AI107" i="102"/>
  <c r="AG107" i="102"/>
  <c r="AE107" i="102"/>
  <c r="AC107" i="102"/>
  <c r="AA107" i="102"/>
  <c r="Y107" i="102"/>
  <c r="W107" i="102"/>
  <c r="U107" i="102"/>
  <c r="S107" i="102"/>
  <c r="Q107" i="102"/>
  <c r="O107" i="102"/>
  <c r="M107" i="102"/>
  <c r="K107" i="102"/>
  <c r="I107" i="102"/>
  <c r="G107" i="102"/>
  <c r="AI113" i="102"/>
  <c r="AG113" i="102"/>
  <c r="AE113" i="102"/>
  <c r="AC113" i="102"/>
  <c r="AA113" i="102"/>
  <c r="Y113" i="102"/>
  <c r="W113" i="102"/>
  <c r="U113" i="102"/>
  <c r="S113" i="102"/>
  <c r="Q113" i="102"/>
  <c r="O113" i="102"/>
  <c r="M113" i="102"/>
  <c r="K113" i="102"/>
  <c r="I113" i="102"/>
  <c r="G113" i="102"/>
  <c r="AI49" i="102"/>
  <c r="AG49" i="102"/>
  <c r="AE49" i="102"/>
  <c r="AC49" i="102"/>
  <c r="AA49" i="102"/>
  <c r="Y49" i="102"/>
  <c r="W49" i="102"/>
  <c r="U49" i="102"/>
  <c r="S49" i="102"/>
  <c r="Q49" i="102"/>
  <c r="O49" i="102"/>
  <c r="M49" i="102"/>
  <c r="K49" i="102"/>
  <c r="I49" i="102"/>
  <c r="G49" i="102"/>
  <c r="AI66" i="102"/>
  <c r="AG66" i="102"/>
  <c r="AE66" i="102"/>
  <c r="AC66" i="102"/>
  <c r="AA66" i="102"/>
  <c r="Y66" i="102"/>
  <c r="W66" i="102"/>
  <c r="U66" i="102"/>
  <c r="S66" i="102"/>
  <c r="Q66" i="102"/>
  <c r="O66" i="102"/>
  <c r="M66" i="102"/>
  <c r="K66" i="102"/>
  <c r="I66" i="102"/>
  <c r="G66" i="102"/>
  <c r="AI88" i="102"/>
  <c r="AG88" i="102"/>
  <c r="AE88" i="102"/>
  <c r="AC88" i="102"/>
  <c r="AA88" i="102"/>
  <c r="Y88" i="102"/>
  <c r="W88" i="102"/>
  <c r="U88" i="102"/>
  <c r="S88" i="102"/>
  <c r="Q88" i="102"/>
  <c r="O88" i="102"/>
  <c r="M88" i="102"/>
  <c r="K88" i="102"/>
  <c r="I88" i="102"/>
  <c r="G88" i="102"/>
  <c r="AI30" i="102"/>
  <c r="AG30" i="102"/>
  <c r="AE30" i="102"/>
  <c r="AC30" i="102"/>
  <c r="AA30" i="102"/>
  <c r="Y30" i="102"/>
  <c r="W30" i="102"/>
  <c r="U30" i="102"/>
  <c r="S30" i="102"/>
  <c r="Q30" i="102"/>
  <c r="O30" i="102"/>
  <c r="M30" i="102"/>
  <c r="K30" i="102"/>
  <c r="I30" i="102"/>
  <c r="G30" i="102"/>
  <c r="AI35" i="102"/>
  <c r="AG35" i="102"/>
  <c r="AE35" i="102"/>
  <c r="AC35" i="102"/>
  <c r="AA35" i="102"/>
  <c r="Y35" i="102"/>
  <c r="W35" i="102"/>
  <c r="U35" i="102"/>
  <c r="S35" i="102"/>
  <c r="Q35" i="102"/>
  <c r="O35" i="102"/>
  <c r="M35" i="102"/>
  <c r="K35" i="102"/>
  <c r="I35" i="102"/>
  <c r="G35" i="102"/>
  <c r="AI110" i="102"/>
  <c r="AG110" i="102"/>
  <c r="AE110" i="102"/>
  <c r="AC110" i="102"/>
  <c r="AA110" i="102"/>
  <c r="Y110" i="102"/>
  <c r="W110" i="102"/>
  <c r="U110" i="102"/>
  <c r="S110" i="102"/>
  <c r="Q110" i="102"/>
  <c r="O110" i="102"/>
  <c r="M110" i="102"/>
  <c r="K110" i="102"/>
  <c r="I110" i="102"/>
  <c r="G110" i="102"/>
  <c r="AI75" i="102"/>
  <c r="AG75" i="102"/>
  <c r="AE75" i="102"/>
  <c r="AC75" i="102"/>
  <c r="AA75" i="102"/>
  <c r="Y75" i="102"/>
  <c r="W75" i="102"/>
  <c r="U75" i="102"/>
  <c r="S75" i="102"/>
  <c r="Q75" i="102"/>
  <c r="O75" i="102"/>
  <c r="M75" i="102"/>
  <c r="K75" i="102"/>
  <c r="I75" i="102"/>
  <c r="G75" i="102"/>
  <c r="AI65" i="102"/>
  <c r="AG65" i="102"/>
  <c r="AE65" i="102"/>
  <c r="AC65" i="102"/>
  <c r="AA65" i="102"/>
  <c r="Y65" i="102"/>
  <c r="W65" i="102"/>
  <c r="U65" i="102"/>
  <c r="S65" i="102"/>
  <c r="Q65" i="102"/>
  <c r="O65" i="102"/>
  <c r="M65" i="102"/>
  <c r="K65" i="102"/>
  <c r="I65" i="102"/>
  <c r="G65" i="102"/>
  <c r="AI27" i="102"/>
  <c r="AG27" i="102"/>
  <c r="AE27" i="102"/>
  <c r="AC27" i="102"/>
  <c r="AA27" i="102"/>
  <c r="Y27" i="102"/>
  <c r="W27" i="102"/>
  <c r="U27" i="102"/>
  <c r="S27" i="102"/>
  <c r="Q27" i="102"/>
  <c r="O27" i="102"/>
  <c r="M27" i="102"/>
  <c r="K27" i="102"/>
  <c r="I27" i="102"/>
  <c r="G27" i="102"/>
  <c r="AI91" i="102"/>
  <c r="AG91" i="102"/>
  <c r="AE91" i="102"/>
  <c r="AC91" i="102"/>
  <c r="AA91" i="102"/>
  <c r="Y91" i="102"/>
  <c r="W91" i="102"/>
  <c r="U91" i="102"/>
  <c r="S91" i="102"/>
  <c r="Q91" i="102"/>
  <c r="O91" i="102"/>
  <c r="M91" i="102"/>
  <c r="K91" i="102"/>
  <c r="I91" i="102"/>
  <c r="G91" i="102"/>
  <c r="AI57" i="102"/>
  <c r="AG57" i="102"/>
  <c r="AE57" i="102"/>
  <c r="AC57" i="102"/>
  <c r="AA57" i="102"/>
  <c r="Y57" i="102"/>
  <c r="W57" i="102"/>
  <c r="U57" i="102"/>
  <c r="S57" i="102"/>
  <c r="Q57" i="102"/>
  <c r="O57" i="102"/>
  <c r="M57" i="102"/>
  <c r="K57" i="102"/>
  <c r="I57" i="102"/>
  <c r="G57" i="102"/>
  <c r="AI29" i="102"/>
  <c r="AG29" i="102"/>
  <c r="AE29" i="102"/>
  <c r="AC29" i="102"/>
  <c r="AA29" i="102"/>
  <c r="Y29" i="102"/>
  <c r="W29" i="102"/>
  <c r="U29" i="102"/>
  <c r="S29" i="102"/>
  <c r="Q29" i="102"/>
  <c r="O29" i="102"/>
  <c r="M29" i="102"/>
  <c r="K29" i="102"/>
  <c r="I29" i="102"/>
  <c r="G29" i="102"/>
  <c r="AI74" i="102"/>
  <c r="AG74" i="102"/>
  <c r="AE74" i="102"/>
  <c r="AC74" i="102"/>
  <c r="AA74" i="102"/>
  <c r="Y74" i="102"/>
  <c r="W74" i="102"/>
  <c r="U74" i="102"/>
  <c r="S74" i="102"/>
  <c r="Q74" i="102"/>
  <c r="O74" i="102"/>
  <c r="M74" i="102"/>
  <c r="K74" i="102"/>
  <c r="I74" i="102"/>
  <c r="G74" i="102"/>
  <c r="AI22" i="102"/>
  <c r="AG22" i="102"/>
  <c r="AE22" i="102"/>
  <c r="AC22" i="102"/>
  <c r="AA22" i="102"/>
  <c r="Y22" i="102"/>
  <c r="W22" i="102"/>
  <c r="U22" i="102"/>
  <c r="S22" i="102"/>
  <c r="Q22" i="102"/>
  <c r="O22" i="102"/>
  <c r="M22" i="102"/>
  <c r="K22" i="102"/>
  <c r="I22" i="102"/>
  <c r="G22" i="102"/>
  <c r="AI56" i="102"/>
  <c r="AG56" i="102"/>
  <c r="AE56" i="102"/>
  <c r="AC56" i="102"/>
  <c r="AA56" i="102"/>
  <c r="Y56" i="102"/>
  <c r="W56" i="102"/>
  <c r="U56" i="102"/>
  <c r="S56" i="102"/>
  <c r="Q56" i="102"/>
  <c r="O56" i="102"/>
  <c r="M56" i="102"/>
  <c r="K56" i="102"/>
  <c r="I56" i="102"/>
  <c r="G56" i="102"/>
  <c r="AI21" i="102"/>
  <c r="AG21" i="102"/>
  <c r="AE21" i="102"/>
  <c r="AC21" i="102"/>
  <c r="AA21" i="102"/>
  <c r="Y21" i="102"/>
  <c r="W21" i="102"/>
  <c r="U21" i="102"/>
  <c r="S21" i="102"/>
  <c r="Q21" i="102"/>
  <c r="O21" i="102"/>
  <c r="M21" i="102"/>
  <c r="K21" i="102"/>
  <c r="I21" i="102"/>
  <c r="G21" i="102"/>
  <c r="AI6" i="102"/>
  <c r="AG6" i="102"/>
  <c r="AE6" i="102"/>
  <c r="AC6" i="102"/>
  <c r="AA6" i="102"/>
  <c r="Y6" i="102"/>
  <c r="W6" i="102"/>
  <c r="U6" i="102"/>
  <c r="S6" i="102"/>
  <c r="Q6" i="102"/>
  <c r="O6" i="102"/>
  <c r="M6" i="102"/>
  <c r="K6" i="102"/>
  <c r="I6" i="102"/>
  <c r="G6" i="102"/>
  <c r="AI34" i="102"/>
  <c r="AG34" i="102"/>
  <c r="AE34" i="102"/>
  <c r="AC34" i="102"/>
  <c r="AA34" i="102"/>
  <c r="Y34" i="102"/>
  <c r="W34" i="102"/>
  <c r="U34" i="102"/>
  <c r="S34" i="102"/>
  <c r="Q34" i="102"/>
  <c r="O34" i="102"/>
  <c r="M34" i="102"/>
  <c r="K34" i="102"/>
  <c r="I34" i="102"/>
  <c r="G34" i="102"/>
  <c r="AI14" i="102"/>
  <c r="AG14" i="102"/>
  <c r="AE14" i="102"/>
  <c r="AC14" i="102"/>
  <c r="AA14" i="102"/>
  <c r="Y14" i="102"/>
  <c r="W14" i="102"/>
  <c r="U14" i="102"/>
  <c r="S14" i="102"/>
  <c r="Q14" i="102"/>
  <c r="O14" i="102"/>
  <c r="M14" i="102"/>
  <c r="K14" i="102"/>
  <c r="I14" i="102"/>
  <c r="G14" i="102"/>
  <c r="AI5" i="102"/>
  <c r="AG5" i="102"/>
  <c r="AE5" i="102"/>
  <c r="AC5" i="102"/>
  <c r="AA5" i="102"/>
  <c r="Y5" i="102"/>
  <c r="W5" i="102"/>
  <c r="U5" i="102"/>
  <c r="S5" i="102"/>
  <c r="Q5" i="102"/>
  <c r="O5" i="102"/>
  <c r="M5" i="102"/>
  <c r="K5" i="102"/>
  <c r="I5" i="102"/>
  <c r="G5" i="102"/>
  <c r="AI33" i="102"/>
  <c r="AG33" i="102"/>
  <c r="AE33" i="102"/>
  <c r="AC33" i="102"/>
  <c r="AA33" i="102"/>
  <c r="Y33" i="102"/>
  <c r="W33" i="102"/>
  <c r="U33" i="102"/>
  <c r="S33" i="102"/>
  <c r="Q33" i="102"/>
  <c r="O33" i="102"/>
  <c r="M33" i="102"/>
  <c r="K33" i="102"/>
  <c r="I33" i="102"/>
  <c r="G33" i="102"/>
  <c r="AI105" i="101"/>
  <c r="AG105" i="101"/>
  <c r="AE105" i="101"/>
  <c r="AC105" i="101"/>
  <c r="AA105" i="101"/>
  <c r="Y105" i="101"/>
  <c r="W105" i="101"/>
  <c r="U105" i="101"/>
  <c r="S105" i="101"/>
  <c r="Q105" i="101"/>
  <c r="O105" i="101"/>
  <c r="M105" i="101"/>
  <c r="K105" i="101"/>
  <c r="I105" i="101"/>
  <c r="G105" i="101"/>
  <c r="AI75" i="101"/>
  <c r="AG75" i="101"/>
  <c r="AE75" i="101"/>
  <c r="AC75" i="101"/>
  <c r="AA75" i="101"/>
  <c r="Y75" i="101"/>
  <c r="W75" i="101"/>
  <c r="U75" i="101"/>
  <c r="S75" i="101"/>
  <c r="Q75" i="101"/>
  <c r="O75" i="101"/>
  <c r="M75" i="101"/>
  <c r="K75" i="101"/>
  <c r="I75" i="101"/>
  <c r="G75" i="101"/>
  <c r="AI42" i="101"/>
  <c r="AG42" i="101"/>
  <c r="AE42" i="101"/>
  <c r="AC42" i="101"/>
  <c r="AA42" i="101"/>
  <c r="Y42" i="101"/>
  <c r="W42" i="101"/>
  <c r="U42" i="101"/>
  <c r="S42" i="101"/>
  <c r="Q42" i="101"/>
  <c r="O42" i="101"/>
  <c r="M42" i="101"/>
  <c r="K42" i="101"/>
  <c r="I42" i="101"/>
  <c r="G42" i="101"/>
  <c r="AI59" i="101"/>
  <c r="AG59" i="101"/>
  <c r="AE59" i="101"/>
  <c r="AC59" i="101"/>
  <c r="AA59" i="101"/>
  <c r="Y59" i="101"/>
  <c r="W59" i="101"/>
  <c r="U59" i="101"/>
  <c r="S59" i="101"/>
  <c r="Q59" i="101"/>
  <c r="O59" i="101"/>
  <c r="M59" i="101"/>
  <c r="K59" i="101"/>
  <c r="I59" i="101"/>
  <c r="G59" i="101"/>
  <c r="AI17" i="101"/>
  <c r="AG17" i="101"/>
  <c r="AE17" i="101"/>
  <c r="AC17" i="101"/>
  <c r="AA17" i="101"/>
  <c r="Y17" i="101"/>
  <c r="W17" i="101"/>
  <c r="U17" i="101"/>
  <c r="S17" i="101"/>
  <c r="Q17" i="101"/>
  <c r="O17" i="101"/>
  <c r="M17" i="101"/>
  <c r="K17" i="101"/>
  <c r="I17" i="101"/>
  <c r="G17" i="101"/>
  <c r="AI7" i="101"/>
  <c r="AG7" i="101"/>
  <c r="AE7" i="101"/>
  <c r="AC7" i="101"/>
  <c r="AA7" i="101"/>
  <c r="Y7" i="101"/>
  <c r="W7" i="101"/>
  <c r="U7" i="101"/>
  <c r="S7" i="101"/>
  <c r="Q7" i="101"/>
  <c r="O7" i="101"/>
  <c r="M7" i="101"/>
  <c r="K7" i="101"/>
  <c r="I7" i="101"/>
  <c r="G7" i="101"/>
  <c r="AI104" i="101"/>
  <c r="AG104" i="101"/>
  <c r="AE104" i="101"/>
  <c r="AC104" i="101"/>
  <c r="AA104" i="101"/>
  <c r="Y104" i="101"/>
  <c r="W104" i="101"/>
  <c r="U104" i="101"/>
  <c r="S104" i="101"/>
  <c r="Q104" i="101"/>
  <c r="O104" i="101"/>
  <c r="M104" i="101"/>
  <c r="K104" i="101"/>
  <c r="I104" i="101"/>
  <c r="G104" i="101"/>
  <c r="AI109" i="101"/>
  <c r="AG109" i="101"/>
  <c r="AE109" i="101"/>
  <c r="AC109" i="101"/>
  <c r="AA109" i="101"/>
  <c r="Y109" i="101"/>
  <c r="W109" i="101"/>
  <c r="U109" i="101"/>
  <c r="S109" i="101"/>
  <c r="Q109" i="101"/>
  <c r="O109" i="101"/>
  <c r="M109" i="101"/>
  <c r="K109" i="101"/>
  <c r="I109" i="101"/>
  <c r="G109" i="101"/>
  <c r="AI119" i="101"/>
  <c r="AG119" i="101"/>
  <c r="AE119" i="101"/>
  <c r="AC119" i="101"/>
  <c r="AA119" i="101"/>
  <c r="Y119" i="101"/>
  <c r="W119" i="101"/>
  <c r="U119" i="101"/>
  <c r="S119" i="101"/>
  <c r="Q119" i="101"/>
  <c r="O119" i="101"/>
  <c r="M119" i="101"/>
  <c r="K119" i="101"/>
  <c r="I119" i="101"/>
  <c r="G119" i="101"/>
  <c r="AI98" i="101"/>
  <c r="AG98" i="101"/>
  <c r="AE98" i="101"/>
  <c r="AC98" i="101"/>
  <c r="AA98" i="101"/>
  <c r="Y98" i="101"/>
  <c r="W98" i="101"/>
  <c r="U98" i="101"/>
  <c r="S98" i="101"/>
  <c r="Q98" i="101"/>
  <c r="O98" i="101"/>
  <c r="M98" i="101"/>
  <c r="K98" i="101"/>
  <c r="I98" i="101"/>
  <c r="G98" i="101"/>
  <c r="AI73" i="101"/>
  <c r="AG73" i="101"/>
  <c r="AE73" i="101"/>
  <c r="AC73" i="101"/>
  <c r="AA73" i="101"/>
  <c r="Y73" i="101"/>
  <c r="W73" i="101"/>
  <c r="U73" i="101"/>
  <c r="S73" i="101"/>
  <c r="Q73" i="101"/>
  <c r="O73" i="101"/>
  <c r="M73" i="101"/>
  <c r="K73" i="101"/>
  <c r="I73" i="101"/>
  <c r="G73" i="101"/>
  <c r="AI64" i="101"/>
  <c r="AG64" i="101"/>
  <c r="AE64" i="101"/>
  <c r="AC64" i="101"/>
  <c r="AA64" i="101"/>
  <c r="Y64" i="101"/>
  <c r="W64" i="101"/>
  <c r="U64" i="101"/>
  <c r="S64" i="101"/>
  <c r="Q64" i="101"/>
  <c r="O64" i="101"/>
  <c r="M64" i="101"/>
  <c r="K64" i="101"/>
  <c r="I64" i="101"/>
  <c r="G64" i="101"/>
  <c r="AI16" i="101"/>
  <c r="AG16" i="101"/>
  <c r="AE16" i="101"/>
  <c r="AC16" i="101"/>
  <c r="AA16" i="101"/>
  <c r="Y16" i="101"/>
  <c r="W16" i="101"/>
  <c r="U16" i="101"/>
  <c r="S16" i="101"/>
  <c r="Q16" i="101"/>
  <c r="O16" i="101"/>
  <c r="M16" i="101"/>
  <c r="K16" i="101"/>
  <c r="I16" i="101"/>
  <c r="G16" i="101"/>
  <c r="AI41" i="101"/>
  <c r="AG41" i="101"/>
  <c r="AE41" i="101"/>
  <c r="AC41" i="101"/>
  <c r="AA41" i="101"/>
  <c r="Y41" i="101"/>
  <c r="W41" i="101"/>
  <c r="U41" i="101"/>
  <c r="S41" i="101"/>
  <c r="Q41" i="101"/>
  <c r="O41" i="101"/>
  <c r="M41" i="101"/>
  <c r="K41" i="101"/>
  <c r="I41" i="101"/>
  <c r="G41" i="101"/>
  <c r="AI57" i="101"/>
  <c r="AG57" i="101"/>
  <c r="AE57" i="101"/>
  <c r="AC57" i="101"/>
  <c r="AA57" i="101"/>
  <c r="Y57" i="101"/>
  <c r="W57" i="101"/>
  <c r="U57" i="101"/>
  <c r="S57" i="101"/>
  <c r="Q57" i="101"/>
  <c r="O57" i="101"/>
  <c r="M57" i="101"/>
  <c r="K57" i="101"/>
  <c r="I57" i="101"/>
  <c r="G57" i="101"/>
  <c r="AI118" i="101"/>
  <c r="AG118" i="101"/>
  <c r="AE118" i="101"/>
  <c r="AC118" i="101"/>
  <c r="AA118" i="101"/>
  <c r="Y118" i="101"/>
  <c r="W118" i="101"/>
  <c r="U118" i="101"/>
  <c r="S118" i="101"/>
  <c r="Q118" i="101"/>
  <c r="O118" i="101"/>
  <c r="M118" i="101"/>
  <c r="K118" i="101"/>
  <c r="I118" i="101"/>
  <c r="G118" i="101"/>
  <c r="AI40" i="101"/>
  <c r="AG40" i="101"/>
  <c r="AE40" i="101"/>
  <c r="AC40" i="101"/>
  <c r="AA40" i="101"/>
  <c r="Y40" i="101"/>
  <c r="W40" i="101"/>
  <c r="U40" i="101"/>
  <c r="S40" i="101"/>
  <c r="Q40" i="101"/>
  <c r="O40" i="101"/>
  <c r="M40" i="101"/>
  <c r="K40" i="101"/>
  <c r="I40" i="101"/>
  <c r="G40" i="101"/>
  <c r="AI108" i="101"/>
  <c r="AG108" i="101"/>
  <c r="AE108" i="101"/>
  <c r="AC108" i="101"/>
  <c r="AA108" i="101"/>
  <c r="Y108" i="101"/>
  <c r="W108" i="101"/>
  <c r="U108" i="101"/>
  <c r="S108" i="101"/>
  <c r="Q108" i="101"/>
  <c r="O108" i="101"/>
  <c r="M108" i="101"/>
  <c r="K108" i="101"/>
  <c r="I108" i="101"/>
  <c r="G108" i="101"/>
  <c r="AI74" i="101"/>
  <c r="AG74" i="101"/>
  <c r="AE74" i="101"/>
  <c r="AC74" i="101"/>
  <c r="AA74" i="101"/>
  <c r="Y74" i="101"/>
  <c r="W74" i="101"/>
  <c r="U74" i="101"/>
  <c r="S74" i="101"/>
  <c r="Q74" i="101"/>
  <c r="O74" i="101"/>
  <c r="M74" i="101"/>
  <c r="K74" i="101"/>
  <c r="I74" i="101"/>
  <c r="G74" i="101"/>
  <c r="AI92" i="101"/>
  <c r="AG92" i="101"/>
  <c r="AE92" i="101"/>
  <c r="AC92" i="101"/>
  <c r="AA92" i="101"/>
  <c r="Y92" i="101"/>
  <c r="W92" i="101"/>
  <c r="U92" i="101"/>
  <c r="S92" i="101"/>
  <c r="Q92" i="101"/>
  <c r="O92" i="101"/>
  <c r="M92" i="101"/>
  <c r="K92" i="101"/>
  <c r="I92" i="101"/>
  <c r="G92" i="101"/>
  <c r="AI66" i="101"/>
  <c r="AG66" i="101"/>
  <c r="AE66" i="101"/>
  <c r="AC66" i="101"/>
  <c r="AA66" i="101"/>
  <c r="Y66" i="101"/>
  <c r="W66" i="101"/>
  <c r="U66" i="101"/>
  <c r="S66" i="101"/>
  <c r="Q66" i="101"/>
  <c r="O66" i="101"/>
  <c r="M66" i="101"/>
  <c r="K66" i="101"/>
  <c r="I66" i="101"/>
  <c r="G66" i="101"/>
  <c r="AI56" i="101"/>
  <c r="AG56" i="101"/>
  <c r="AE56" i="101"/>
  <c r="AC56" i="101"/>
  <c r="AA56" i="101"/>
  <c r="Y56" i="101"/>
  <c r="W56" i="101"/>
  <c r="U56" i="101"/>
  <c r="S56" i="101"/>
  <c r="Q56" i="101"/>
  <c r="O56" i="101"/>
  <c r="M56" i="101"/>
  <c r="K56" i="101"/>
  <c r="I56" i="101"/>
  <c r="G56" i="101"/>
  <c r="AI69" i="101"/>
  <c r="AG69" i="101"/>
  <c r="AE69" i="101"/>
  <c r="AC69" i="101"/>
  <c r="AA69" i="101"/>
  <c r="Y69" i="101"/>
  <c r="W69" i="101"/>
  <c r="U69" i="101"/>
  <c r="S69" i="101"/>
  <c r="Q69" i="101"/>
  <c r="O69" i="101"/>
  <c r="M69" i="101"/>
  <c r="K69" i="101"/>
  <c r="I69" i="101"/>
  <c r="G69" i="101"/>
  <c r="AI13" i="101"/>
  <c r="AG13" i="101"/>
  <c r="AE13" i="101"/>
  <c r="AC13" i="101"/>
  <c r="AA13" i="101"/>
  <c r="Y13" i="101"/>
  <c r="W13" i="101"/>
  <c r="U13" i="101"/>
  <c r="S13" i="101"/>
  <c r="Q13" i="101"/>
  <c r="O13" i="101"/>
  <c r="M13" i="101"/>
  <c r="K13" i="101"/>
  <c r="I13" i="101"/>
  <c r="G13" i="101"/>
  <c r="AI117" i="101"/>
  <c r="AG117" i="101"/>
  <c r="AE117" i="101"/>
  <c r="AC117" i="101"/>
  <c r="AA117" i="101"/>
  <c r="Y117" i="101"/>
  <c r="W117" i="101"/>
  <c r="U117" i="101"/>
  <c r="S117" i="101"/>
  <c r="Q117" i="101"/>
  <c r="O117" i="101"/>
  <c r="M117" i="101"/>
  <c r="K117" i="101"/>
  <c r="I117" i="101"/>
  <c r="G117" i="101"/>
  <c r="AI116" i="101"/>
  <c r="AG116" i="101"/>
  <c r="AE116" i="101"/>
  <c r="AC116" i="101"/>
  <c r="AA116" i="101"/>
  <c r="Y116" i="101"/>
  <c r="W116" i="101"/>
  <c r="U116" i="101"/>
  <c r="S116" i="101"/>
  <c r="Q116" i="101"/>
  <c r="O116" i="101"/>
  <c r="M116" i="101"/>
  <c r="K116" i="101"/>
  <c r="I116" i="101"/>
  <c r="G116" i="101"/>
  <c r="AI62" i="101"/>
  <c r="AG62" i="101"/>
  <c r="AE62" i="101"/>
  <c r="AC62" i="101"/>
  <c r="AA62" i="101"/>
  <c r="Y62" i="101"/>
  <c r="W62" i="101"/>
  <c r="U62" i="101"/>
  <c r="S62" i="101"/>
  <c r="Q62" i="101"/>
  <c r="O62" i="101"/>
  <c r="M62" i="101"/>
  <c r="K62" i="101"/>
  <c r="I62" i="101"/>
  <c r="G62" i="101"/>
  <c r="AI87" i="101"/>
  <c r="AG87" i="101"/>
  <c r="AE87" i="101"/>
  <c r="AC87" i="101"/>
  <c r="AA87" i="101"/>
  <c r="Y87" i="101"/>
  <c r="W87" i="101"/>
  <c r="U87" i="101"/>
  <c r="S87" i="101"/>
  <c r="Q87" i="101"/>
  <c r="O87" i="101"/>
  <c r="M87" i="101"/>
  <c r="K87" i="101"/>
  <c r="I87" i="101"/>
  <c r="G87" i="101"/>
  <c r="AI72" i="101"/>
  <c r="AG72" i="101"/>
  <c r="AE72" i="101"/>
  <c r="AC72" i="101"/>
  <c r="AA72" i="101"/>
  <c r="Y72" i="101"/>
  <c r="W72" i="101"/>
  <c r="U72" i="101"/>
  <c r="S72" i="101"/>
  <c r="Q72" i="101"/>
  <c r="O72" i="101"/>
  <c r="M72" i="101"/>
  <c r="K72" i="101"/>
  <c r="I72" i="101"/>
  <c r="G72" i="101"/>
  <c r="AI115" i="101"/>
  <c r="AG115" i="101"/>
  <c r="AE115" i="101"/>
  <c r="AC115" i="101"/>
  <c r="AA115" i="101"/>
  <c r="Y115" i="101"/>
  <c r="W115" i="101"/>
  <c r="U115" i="101"/>
  <c r="S115" i="101"/>
  <c r="Q115" i="101"/>
  <c r="O115" i="101"/>
  <c r="M115" i="101"/>
  <c r="K115" i="101"/>
  <c r="I115" i="101"/>
  <c r="G115" i="101"/>
  <c r="AI114" i="101"/>
  <c r="AG114" i="101"/>
  <c r="AE114" i="101"/>
  <c r="AC114" i="101"/>
  <c r="AA114" i="101"/>
  <c r="Y114" i="101"/>
  <c r="W114" i="101"/>
  <c r="U114" i="101"/>
  <c r="S114" i="101"/>
  <c r="Q114" i="101"/>
  <c r="O114" i="101"/>
  <c r="M114" i="101"/>
  <c r="K114" i="101"/>
  <c r="I114" i="101"/>
  <c r="G114" i="101"/>
  <c r="AI11" i="101"/>
  <c r="AG11" i="101"/>
  <c r="AE11" i="101"/>
  <c r="AC11" i="101"/>
  <c r="AA11" i="101"/>
  <c r="Y11" i="101"/>
  <c r="W11" i="101"/>
  <c r="U11" i="101"/>
  <c r="S11" i="101"/>
  <c r="Q11" i="101"/>
  <c r="O11" i="101"/>
  <c r="M11" i="101"/>
  <c r="K11" i="101"/>
  <c r="I11" i="101"/>
  <c r="G11" i="101"/>
  <c r="AI102" i="101"/>
  <c r="AG102" i="101"/>
  <c r="AE102" i="101"/>
  <c r="AC102" i="101"/>
  <c r="AA102" i="101"/>
  <c r="Y102" i="101"/>
  <c r="W102" i="101"/>
  <c r="U102" i="101"/>
  <c r="S102" i="101"/>
  <c r="Q102" i="101"/>
  <c r="O102" i="101"/>
  <c r="M102" i="101"/>
  <c r="K102" i="101"/>
  <c r="I102" i="101"/>
  <c r="G102" i="101"/>
  <c r="AI48" i="101"/>
  <c r="AG48" i="101"/>
  <c r="AE48" i="101"/>
  <c r="AC48" i="101"/>
  <c r="AA48" i="101"/>
  <c r="Y48" i="101"/>
  <c r="W48" i="101"/>
  <c r="U48" i="101"/>
  <c r="S48" i="101"/>
  <c r="Q48" i="101"/>
  <c r="O48" i="101"/>
  <c r="M48" i="101"/>
  <c r="K48" i="101"/>
  <c r="I48" i="101"/>
  <c r="G48" i="101"/>
  <c r="AI63" i="101"/>
  <c r="AG63" i="101"/>
  <c r="AE63" i="101"/>
  <c r="AC63" i="101"/>
  <c r="AA63" i="101"/>
  <c r="Y63" i="101"/>
  <c r="W63" i="101"/>
  <c r="U63" i="101"/>
  <c r="S63" i="101"/>
  <c r="Q63" i="101"/>
  <c r="O63" i="101"/>
  <c r="M63" i="101"/>
  <c r="K63" i="101"/>
  <c r="I63" i="101"/>
  <c r="G63" i="101"/>
  <c r="AI50" i="101"/>
  <c r="AG50" i="101"/>
  <c r="AE50" i="101"/>
  <c r="AC50" i="101"/>
  <c r="AA50" i="101"/>
  <c r="Y50" i="101"/>
  <c r="W50" i="101"/>
  <c r="U50" i="101"/>
  <c r="S50" i="101"/>
  <c r="Q50" i="101"/>
  <c r="O50" i="101"/>
  <c r="M50" i="101"/>
  <c r="K50" i="101"/>
  <c r="I50" i="101"/>
  <c r="G50" i="101"/>
  <c r="AI83" i="101"/>
  <c r="AG83" i="101"/>
  <c r="AE83" i="101"/>
  <c r="AC83" i="101"/>
  <c r="AA83" i="101"/>
  <c r="Y83" i="101"/>
  <c r="W83" i="101"/>
  <c r="U83" i="101"/>
  <c r="S83" i="101"/>
  <c r="Q83" i="101"/>
  <c r="O83" i="101"/>
  <c r="M83" i="101"/>
  <c r="K83" i="101"/>
  <c r="I83" i="101"/>
  <c r="G83" i="101"/>
  <c r="AI39" i="101"/>
  <c r="AG39" i="101"/>
  <c r="AE39" i="101"/>
  <c r="AC39" i="101"/>
  <c r="AA39" i="101"/>
  <c r="Y39" i="101"/>
  <c r="W39" i="101"/>
  <c r="U39" i="101"/>
  <c r="S39" i="101"/>
  <c r="Q39" i="101"/>
  <c r="O39" i="101"/>
  <c r="M39" i="101"/>
  <c r="K39" i="101"/>
  <c r="I39" i="101"/>
  <c r="G39" i="101"/>
  <c r="AI110" i="101"/>
  <c r="AG110" i="101"/>
  <c r="AE110" i="101"/>
  <c r="AC110" i="101"/>
  <c r="AA110" i="101"/>
  <c r="Y110" i="101"/>
  <c r="W110" i="101"/>
  <c r="U110" i="101"/>
  <c r="S110" i="101"/>
  <c r="Q110" i="101"/>
  <c r="O110" i="101"/>
  <c r="M110" i="101"/>
  <c r="K110" i="101"/>
  <c r="I110" i="101"/>
  <c r="G110" i="101"/>
  <c r="AI79" i="101"/>
  <c r="AG79" i="101"/>
  <c r="AE79" i="101"/>
  <c r="AC79" i="101"/>
  <c r="AA79" i="101"/>
  <c r="Y79" i="101"/>
  <c r="W79" i="101"/>
  <c r="U79" i="101"/>
  <c r="S79" i="101"/>
  <c r="Q79" i="101"/>
  <c r="O79" i="101"/>
  <c r="M79" i="101"/>
  <c r="K79" i="101"/>
  <c r="I79" i="101"/>
  <c r="G79" i="101"/>
  <c r="AI113" i="101"/>
  <c r="AG113" i="101"/>
  <c r="AE113" i="101"/>
  <c r="AC113" i="101"/>
  <c r="AA113" i="101"/>
  <c r="Y113" i="101"/>
  <c r="W113" i="101"/>
  <c r="U113" i="101"/>
  <c r="S113" i="101"/>
  <c r="Q113" i="101"/>
  <c r="O113" i="101"/>
  <c r="M113" i="101"/>
  <c r="K113" i="101"/>
  <c r="I113" i="101"/>
  <c r="G113" i="101"/>
  <c r="AI80" i="101"/>
  <c r="AG80" i="101"/>
  <c r="AE80" i="101"/>
  <c r="AC80" i="101"/>
  <c r="AA80" i="101"/>
  <c r="Y80" i="101"/>
  <c r="W80" i="101"/>
  <c r="U80" i="101"/>
  <c r="S80" i="101"/>
  <c r="Q80" i="101"/>
  <c r="O80" i="101"/>
  <c r="M80" i="101"/>
  <c r="K80" i="101"/>
  <c r="I80" i="101"/>
  <c r="G80" i="101"/>
  <c r="AI106" i="101"/>
  <c r="AG106" i="101"/>
  <c r="AE106" i="101"/>
  <c r="AC106" i="101"/>
  <c r="AA106" i="101"/>
  <c r="Y106" i="101"/>
  <c r="W106" i="101"/>
  <c r="U106" i="101"/>
  <c r="S106" i="101"/>
  <c r="Q106" i="101"/>
  <c r="O106" i="101"/>
  <c r="M106" i="101"/>
  <c r="K106" i="101"/>
  <c r="I106" i="101"/>
  <c r="G106" i="101"/>
  <c r="AI101" i="101"/>
  <c r="AG101" i="101"/>
  <c r="AE101" i="101"/>
  <c r="AC101" i="101"/>
  <c r="AA101" i="101"/>
  <c r="Y101" i="101"/>
  <c r="W101" i="101"/>
  <c r="U101" i="101"/>
  <c r="S101" i="101"/>
  <c r="Q101" i="101"/>
  <c r="O101" i="101"/>
  <c r="M101" i="101"/>
  <c r="K101" i="101"/>
  <c r="I101" i="101"/>
  <c r="G101" i="101"/>
  <c r="AI89" i="101"/>
  <c r="AG89" i="101"/>
  <c r="AE89" i="101"/>
  <c r="AC89" i="101"/>
  <c r="AA89" i="101"/>
  <c r="Y89" i="101"/>
  <c r="W89" i="101"/>
  <c r="U89" i="101"/>
  <c r="S89" i="101"/>
  <c r="Q89" i="101"/>
  <c r="O89" i="101"/>
  <c r="M89" i="101"/>
  <c r="K89" i="101"/>
  <c r="I89" i="101"/>
  <c r="G89" i="101"/>
  <c r="AI78" i="101"/>
  <c r="AG78" i="101"/>
  <c r="AE78" i="101"/>
  <c r="AC78" i="101"/>
  <c r="AA78" i="101"/>
  <c r="Y78" i="101"/>
  <c r="W78" i="101"/>
  <c r="U78" i="101"/>
  <c r="S78" i="101"/>
  <c r="Q78" i="101"/>
  <c r="O78" i="101"/>
  <c r="M78" i="101"/>
  <c r="K78" i="101"/>
  <c r="I78" i="101"/>
  <c r="G78" i="101"/>
  <c r="AI31" i="101"/>
  <c r="AG31" i="101"/>
  <c r="AE31" i="101"/>
  <c r="AC31" i="101"/>
  <c r="AA31" i="101"/>
  <c r="Y31" i="101"/>
  <c r="W31" i="101"/>
  <c r="U31" i="101"/>
  <c r="S31" i="101"/>
  <c r="Q31" i="101"/>
  <c r="O31" i="101"/>
  <c r="M31" i="101"/>
  <c r="K31" i="101"/>
  <c r="I31" i="101"/>
  <c r="G31" i="101"/>
  <c r="AI23" i="101"/>
  <c r="AG23" i="101"/>
  <c r="AE23" i="101"/>
  <c r="AC23" i="101"/>
  <c r="AA23" i="101"/>
  <c r="Y23" i="101"/>
  <c r="W23" i="101"/>
  <c r="U23" i="101"/>
  <c r="S23" i="101"/>
  <c r="Q23" i="101"/>
  <c r="O23" i="101"/>
  <c r="M23" i="101"/>
  <c r="K23" i="101"/>
  <c r="I23" i="101"/>
  <c r="G23" i="101"/>
  <c r="AI94" i="101"/>
  <c r="AG94" i="101"/>
  <c r="AE94" i="101"/>
  <c r="AC94" i="101"/>
  <c r="AA94" i="101"/>
  <c r="Y94" i="101"/>
  <c r="W94" i="101"/>
  <c r="U94" i="101"/>
  <c r="S94" i="101"/>
  <c r="Q94" i="101"/>
  <c r="O94" i="101"/>
  <c r="M94" i="101"/>
  <c r="K94" i="101"/>
  <c r="I94" i="101"/>
  <c r="G94" i="101"/>
  <c r="AI96" i="101"/>
  <c r="AG96" i="101"/>
  <c r="AE96" i="101"/>
  <c r="AC96" i="101"/>
  <c r="AA96" i="101"/>
  <c r="Y96" i="101"/>
  <c r="W96" i="101"/>
  <c r="U96" i="101"/>
  <c r="S96" i="101"/>
  <c r="Q96" i="101"/>
  <c r="O96" i="101"/>
  <c r="M96" i="101"/>
  <c r="K96" i="101"/>
  <c r="I96" i="101"/>
  <c r="G96" i="101"/>
  <c r="AI55" i="101"/>
  <c r="AG55" i="101"/>
  <c r="AE55" i="101"/>
  <c r="AC55" i="101"/>
  <c r="AA55" i="101"/>
  <c r="Y55" i="101"/>
  <c r="W55" i="101"/>
  <c r="U55" i="101"/>
  <c r="S55" i="101"/>
  <c r="Q55" i="101"/>
  <c r="O55" i="101"/>
  <c r="M55" i="101"/>
  <c r="K55" i="101"/>
  <c r="I55" i="101"/>
  <c r="G55" i="101"/>
  <c r="AI65" i="101"/>
  <c r="AG65" i="101"/>
  <c r="AE65" i="101"/>
  <c r="AC65" i="101"/>
  <c r="AA65" i="101"/>
  <c r="Y65" i="101"/>
  <c r="W65" i="101"/>
  <c r="U65" i="101"/>
  <c r="S65" i="101"/>
  <c r="Q65" i="101"/>
  <c r="O65" i="101"/>
  <c r="M65" i="101"/>
  <c r="K65" i="101"/>
  <c r="I65" i="101"/>
  <c r="G65" i="101"/>
  <c r="AI33" i="101"/>
  <c r="AG33" i="101"/>
  <c r="AE33" i="101"/>
  <c r="AC33" i="101"/>
  <c r="AA33" i="101"/>
  <c r="Y33" i="101"/>
  <c r="W33" i="101"/>
  <c r="U33" i="101"/>
  <c r="S33" i="101"/>
  <c r="Q33" i="101"/>
  <c r="O33" i="101"/>
  <c r="M33" i="101"/>
  <c r="K33" i="101"/>
  <c r="I33" i="101"/>
  <c r="G33" i="101"/>
  <c r="AI97" i="101"/>
  <c r="AG97" i="101"/>
  <c r="AE97" i="101"/>
  <c r="AC97" i="101"/>
  <c r="AA97" i="101"/>
  <c r="Y97" i="101"/>
  <c r="W97" i="101"/>
  <c r="U97" i="101"/>
  <c r="S97" i="101"/>
  <c r="Q97" i="101"/>
  <c r="O97" i="101"/>
  <c r="M97" i="101"/>
  <c r="K97" i="101"/>
  <c r="I97" i="101"/>
  <c r="G97" i="101"/>
  <c r="AI58" i="101"/>
  <c r="AG58" i="101"/>
  <c r="AE58" i="101"/>
  <c r="AC58" i="101"/>
  <c r="AA58" i="101"/>
  <c r="Y58" i="101"/>
  <c r="W58" i="101"/>
  <c r="U58" i="101"/>
  <c r="S58" i="101"/>
  <c r="Q58" i="101"/>
  <c r="O58" i="101"/>
  <c r="M58" i="101"/>
  <c r="K58" i="101"/>
  <c r="I58" i="101"/>
  <c r="G58" i="101"/>
  <c r="AI77" i="101"/>
  <c r="AG77" i="101"/>
  <c r="AE77" i="101"/>
  <c r="AC77" i="101"/>
  <c r="AA77" i="101"/>
  <c r="Y77" i="101"/>
  <c r="W77" i="101"/>
  <c r="U77" i="101"/>
  <c r="S77" i="101"/>
  <c r="Q77" i="101"/>
  <c r="O77" i="101"/>
  <c r="M77" i="101"/>
  <c r="K77" i="101"/>
  <c r="I77" i="101"/>
  <c r="G77" i="101"/>
  <c r="AI61" i="101"/>
  <c r="AG61" i="101"/>
  <c r="AE61" i="101"/>
  <c r="AC61" i="101"/>
  <c r="AA61" i="101"/>
  <c r="Y61" i="101"/>
  <c r="W61" i="101"/>
  <c r="U61" i="101"/>
  <c r="S61" i="101"/>
  <c r="Q61" i="101"/>
  <c r="O61" i="101"/>
  <c r="M61" i="101"/>
  <c r="K61" i="101"/>
  <c r="I61" i="101"/>
  <c r="G61" i="101"/>
  <c r="AI9" i="101"/>
  <c r="AG9" i="101"/>
  <c r="AE9" i="101"/>
  <c r="AC9" i="101"/>
  <c r="AA9" i="101"/>
  <c r="Y9" i="101"/>
  <c r="W9" i="101"/>
  <c r="U9" i="101"/>
  <c r="S9" i="101"/>
  <c r="Q9" i="101"/>
  <c r="O9" i="101"/>
  <c r="M9" i="101"/>
  <c r="K9" i="101"/>
  <c r="I9" i="101"/>
  <c r="G9" i="101"/>
  <c r="AI47" i="101"/>
  <c r="AG47" i="101"/>
  <c r="AE47" i="101"/>
  <c r="AC47" i="101"/>
  <c r="AA47" i="101"/>
  <c r="Y47" i="101"/>
  <c r="W47" i="101"/>
  <c r="U47" i="101"/>
  <c r="S47" i="101"/>
  <c r="Q47" i="101"/>
  <c r="O47" i="101"/>
  <c r="M47" i="101"/>
  <c r="K47" i="101"/>
  <c r="I47" i="101"/>
  <c r="G47" i="101"/>
  <c r="AI49" i="101"/>
  <c r="AG49" i="101"/>
  <c r="AE49" i="101"/>
  <c r="AC49" i="101"/>
  <c r="AA49" i="101"/>
  <c r="Y49" i="101"/>
  <c r="W49" i="101"/>
  <c r="U49" i="101"/>
  <c r="S49" i="101"/>
  <c r="Q49" i="101"/>
  <c r="O49" i="101"/>
  <c r="M49" i="101"/>
  <c r="K49" i="101"/>
  <c r="I49" i="101"/>
  <c r="G49" i="101"/>
  <c r="AI15" i="101"/>
  <c r="AG15" i="101"/>
  <c r="AE15" i="101"/>
  <c r="AC15" i="101"/>
  <c r="AA15" i="101"/>
  <c r="Y15" i="101"/>
  <c r="W15" i="101"/>
  <c r="U15" i="101"/>
  <c r="S15" i="101"/>
  <c r="Q15" i="101"/>
  <c r="O15" i="101"/>
  <c r="M15" i="101"/>
  <c r="K15" i="101"/>
  <c r="I15" i="101"/>
  <c r="G15" i="101"/>
  <c r="AI30" i="101"/>
  <c r="AG30" i="101"/>
  <c r="AE30" i="101"/>
  <c r="AC30" i="101"/>
  <c r="AA30" i="101"/>
  <c r="Y30" i="101"/>
  <c r="W30" i="101"/>
  <c r="U30" i="101"/>
  <c r="S30" i="101"/>
  <c r="Q30" i="101"/>
  <c r="O30" i="101"/>
  <c r="M30" i="101"/>
  <c r="K30" i="101"/>
  <c r="I30" i="101"/>
  <c r="G30" i="101"/>
  <c r="AI112" i="101"/>
  <c r="AG112" i="101"/>
  <c r="AE112" i="101"/>
  <c r="AC112" i="101"/>
  <c r="AA112" i="101"/>
  <c r="Y112" i="101"/>
  <c r="W112" i="101"/>
  <c r="U112" i="101"/>
  <c r="S112" i="101"/>
  <c r="Q112" i="101"/>
  <c r="O112" i="101"/>
  <c r="M112" i="101"/>
  <c r="K112" i="101"/>
  <c r="I112" i="101"/>
  <c r="G112" i="101"/>
  <c r="AI37" i="101"/>
  <c r="AG37" i="101"/>
  <c r="AE37" i="101"/>
  <c r="AC37" i="101"/>
  <c r="AA37" i="101"/>
  <c r="Y37" i="101"/>
  <c r="W37" i="101"/>
  <c r="U37" i="101"/>
  <c r="S37" i="101"/>
  <c r="Q37" i="101"/>
  <c r="O37" i="101"/>
  <c r="M37" i="101"/>
  <c r="K37" i="101"/>
  <c r="I37" i="101"/>
  <c r="G37" i="101"/>
  <c r="AI54" i="101"/>
  <c r="AG54" i="101"/>
  <c r="AE54" i="101"/>
  <c r="AC54" i="101"/>
  <c r="AA54" i="101"/>
  <c r="Y54" i="101"/>
  <c r="W54" i="101"/>
  <c r="U54" i="101"/>
  <c r="S54" i="101"/>
  <c r="Q54" i="101"/>
  <c r="O54" i="101"/>
  <c r="M54" i="101"/>
  <c r="K54" i="101"/>
  <c r="I54" i="101"/>
  <c r="G54" i="101"/>
  <c r="AI26" i="101"/>
  <c r="AG26" i="101"/>
  <c r="AE26" i="101"/>
  <c r="AC26" i="101"/>
  <c r="AA26" i="101"/>
  <c r="Y26" i="101"/>
  <c r="W26" i="101"/>
  <c r="U26" i="101"/>
  <c r="S26" i="101"/>
  <c r="Q26" i="101"/>
  <c r="O26" i="101"/>
  <c r="M26" i="101"/>
  <c r="K26" i="101"/>
  <c r="I26" i="101"/>
  <c r="G26" i="101"/>
  <c r="AI25" i="101"/>
  <c r="AG25" i="101"/>
  <c r="AE25" i="101"/>
  <c r="AC25" i="101"/>
  <c r="AA25" i="101"/>
  <c r="Y25" i="101"/>
  <c r="W25" i="101"/>
  <c r="U25" i="101"/>
  <c r="S25" i="101"/>
  <c r="Q25" i="101"/>
  <c r="O25" i="101"/>
  <c r="M25" i="101"/>
  <c r="K25" i="101"/>
  <c r="I25" i="101"/>
  <c r="G25" i="101"/>
  <c r="AI111" i="101"/>
  <c r="AG111" i="101"/>
  <c r="AE111" i="101"/>
  <c r="AC111" i="101"/>
  <c r="AA111" i="101"/>
  <c r="Y111" i="101"/>
  <c r="W111" i="101"/>
  <c r="U111" i="101"/>
  <c r="S111" i="101"/>
  <c r="Q111" i="101"/>
  <c r="O111" i="101"/>
  <c r="M111" i="101"/>
  <c r="K111" i="101"/>
  <c r="I111" i="101"/>
  <c r="G111" i="101"/>
  <c r="AI100" i="101"/>
  <c r="AG100" i="101"/>
  <c r="AE100" i="101"/>
  <c r="AC100" i="101"/>
  <c r="AA100" i="101"/>
  <c r="Y100" i="101"/>
  <c r="W100" i="101"/>
  <c r="U100" i="101"/>
  <c r="S100" i="101"/>
  <c r="Q100" i="101"/>
  <c r="O100" i="101"/>
  <c r="M100" i="101"/>
  <c r="K100" i="101"/>
  <c r="I100" i="101"/>
  <c r="G100" i="101"/>
  <c r="AI22" i="101"/>
  <c r="AG22" i="101"/>
  <c r="AE22" i="101"/>
  <c r="AC22" i="101"/>
  <c r="AA22" i="101"/>
  <c r="Y22" i="101"/>
  <c r="W22" i="101"/>
  <c r="U22" i="101"/>
  <c r="S22" i="101"/>
  <c r="Q22" i="101"/>
  <c r="O22" i="101"/>
  <c r="M22" i="101"/>
  <c r="K22" i="101"/>
  <c r="I22" i="101"/>
  <c r="G22" i="101"/>
  <c r="AI88" i="101"/>
  <c r="AG88" i="101"/>
  <c r="AE88" i="101"/>
  <c r="AC88" i="101"/>
  <c r="AA88" i="101"/>
  <c r="Y88" i="101"/>
  <c r="W88" i="101"/>
  <c r="U88" i="101"/>
  <c r="S88" i="101"/>
  <c r="Q88" i="101"/>
  <c r="O88" i="101"/>
  <c r="M88" i="101"/>
  <c r="K88" i="101"/>
  <c r="I88" i="101"/>
  <c r="G88" i="101"/>
  <c r="AI68" i="101"/>
  <c r="AG68" i="101"/>
  <c r="AE68" i="101"/>
  <c r="AC68" i="101"/>
  <c r="AA68" i="101"/>
  <c r="Y68" i="101"/>
  <c r="W68" i="101"/>
  <c r="U68" i="101"/>
  <c r="S68" i="101"/>
  <c r="Q68" i="101"/>
  <c r="O68" i="101"/>
  <c r="M68" i="101"/>
  <c r="K68" i="101"/>
  <c r="I68" i="101"/>
  <c r="G68" i="101"/>
  <c r="AI67" i="101"/>
  <c r="AG67" i="101"/>
  <c r="AE67" i="101"/>
  <c r="AC67" i="101"/>
  <c r="AA67" i="101"/>
  <c r="Y67" i="101"/>
  <c r="W67" i="101"/>
  <c r="U67" i="101"/>
  <c r="S67" i="101"/>
  <c r="Q67" i="101"/>
  <c r="O67" i="101"/>
  <c r="M67" i="101"/>
  <c r="K67" i="101"/>
  <c r="I67" i="101"/>
  <c r="G67" i="101"/>
  <c r="AI107" i="101"/>
  <c r="AG107" i="101"/>
  <c r="AE107" i="101"/>
  <c r="AC107" i="101"/>
  <c r="AA107" i="101"/>
  <c r="Y107" i="101"/>
  <c r="W107" i="101"/>
  <c r="U107" i="101"/>
  <c r="S107" i="101"/>
  <c r="Q107" i="101"/>
  <c r="O107" i="101"/>
  <c r="M107" i="101"/>
  <c r="K107" i="101"/>
  <c r="I107" i="101"/>
  <c r="G107" i="101"/>
  <c r="AI76" i="101"/>
  <c r="AG76" i="101"/>
  <c r="AE76" i="101"/>
  <c r="AC76" i="101"/>
  <c r="AA76" i="101"/>
  <c r="Y76" i="101"/>
  <c r="W76" i="101"/>
  <c r="U76" i="101"/>
  <c r="S76" i="101"/>
  <c r="Q76" i="101"/>
  <c r="O76" i="101"/>
  <c r="M76" i="101"/>
  <c r="K76" i="101"/>
  <c r="I76" i="101"/>
  <c r="G76" i="101"/>
  <c r="AI19" i="101"/>
  <c r="AG19" i="101"/>
  <c r="AE19" i="101"/>
  <c r="AC19" i="101"/>
  <c r="AA19" i="101"/>
  <c r="Y19" i="101"/>
  <c r="W19" i="101"/>
  <c r="U19" i="101"/>
  <c r="S19" i="101"/>
  <c r="Q19" i="101"/>
  <c r="O19" i="101"/>
  <c r="M19" i="101"/>
  <c r="K19" i="101"/>
  <c r="I19" i="101"/>
  <c r="G19" i="101"/>
  <c r="AI86" i="101"/>
  <c r="AE86" i="101"/>
  <c r="AC86" i="101"/>
  <c r="AA86" i="101"/>
  <c r="Y86" i="101"/>
  <c r="W86" i="101"/>
  <c r="U86" i="101"/>
  <c r="S86" i="101"/>
  <c r="Q86" i="101"/>
  <c r="O86" i="101"/>
  <c r="M86" i="101"/>
  <c r="K86" i="101"/>
  <c r="I86" i="101"/>
  <c r="G86" i="101"/>
  <c r="AI29" i="101"/>
  <c r="AG29" i="101"/>
  <c r="AE29" i="101"/>
  <c r="AC29" i="101"/>
  <c r="AA29" i="101"/>
  <c r="Y29" i="101"/>
  <c r="W29" i="101"/>
  <c r="U29" i="101"/>
  <c r="S29" i="101"/>
  <c r="Q29" i="101"/>
  <c r="O29" i="101"/>
  <c r="M29" i="101"/>
  <c r="K29" i="101"/>
  <c r="I29" i="101"/>
  <c r="G29" i="101"/>
  <c r="AI46" i="101"/>
  <c r="AG46" i="101"/>
  <c r="AE46" i="101"/>
  <c r="AC46" i="101"/>
  <c r="AA46" i="101"/>
  <c r="Y46" i="101"/>
  <c r="W46" i="101"/>
  <c r="U46" i="101"/>
  <c r="S46" i="101"/>
  <c r="Q46" i="101"/>
  <c r="O46" i="101"/>
  <c r="M46" i="101"/>
  <c r="K46" i="101"/>
  <c r="I46" i="101"/>
  <c r="G46" i="101"/>
  <c r="AI91" i="101"/>
  <c r="AG91" i="101"/>
  <c r="AE91" i="101"/>
  <c r="AC91" i="101"/>
  <c r="AA91" i="101"/>
  <c r="Y91" i="101"/>
  <c r="W91" i="101"/>
  <c r="U91" i="101"/>
  <c r="S91" i="101"/>
  <c r="Q91" i="101"/>
  <c r="O91" i="101"/>
  <c r="M91" i="101"/>
  <c r="K91" i="101"/>
  <c r="I91" i="101"/>
  <c r="G91" i="101"/>
  <c r="AI71" i="101"/>
  <c r="AG71" i="101"/>
  <c r="AE71" i="101"/>
  <c r="AC71" i="101"/>
  <c r="AA71" i="101"/>
  <c r="Y71" i="101"/>
  <c r="W71" i="101"/>
  <c r="U71" i="101"/>
  <c r="S71" i="101"/>
  <c r="Q71" i="101"/>
  <c r="O71" i="101"/>
  <c r="M71" i="101"/>
  <c r="K71" i="101"/>
  <c r="I71" i="101"/>
  <c r="G71" i="101"/>
  <c r="AI45" i="101"/>
  <c r="AG45" i="101"/>
  <c r="AE45" i="101"/>
  <c r="AC45" i="101"/>
  <c r="AA45" i="101"/>
  <c r="Y45" i="101"/>
  <c r="W45" i="101"/>
  <c r="U45" i="101"/>
  <c r="S45" i="101"/>
  <c r="Q45" i="101"/>
  <c r="O45" i="101"/>
  <c r="M45" i="101"/>
  <c r="K45" i="101"/>
  <c r="I45" i="101"/>
  <c r="G45" i="101"/>
  <c r="AI90" i="101"/>
  <c r="AG90" i="101"/>
  <c r="AE90" i="101"/>
  <c r="AC90" i="101"/>
  <c r="AA90" i="101"/>
  <c r="Y90" i="101"/>
  <c r="W90" i="101"/>
  <c r="U90" i="101"/>
  <c r="S90" i="101"/>
  <c r="Q90" i="101"/>
  <c r="O90" i="101"/>
  <c r="M90" i="101"/>
  <c r="K90" i="101"/>
  <c r="I90" i="101"/>
  <c r="G90" i="101"/>
  <c r="AI18" i="101"/>
  <c r="AG18" i="101"/>
  <c r="AE18" i="101"/>
  <c r="AC18" i="101"/>
  <c r="AA18" i="101"/>
  <c r="Y18" i="101"/>
  <c r="W18" i="101"/>
  <c r="U18" i="101"/>
  <c r="S18" i="101"/>
  <c r="Q18" i="101"/>
  <c r="O18" i="101"/>
  <c r="M18" i="101"/>
  <c r="K18" i="101"/>
  <c r="I18" i="101"/>
  <c r="G18" i="101"/>
  <c r="AI85" i="101"/>
  <c r="AG85" i="101"/>
  <c r="AE85" i="101"/>
  <c r="AC85" i="101"/>
  <c r="AA85" i="101"/>
  <c r="Y85" i="101"/>
  <c r="W85" i="101"/>
  <c r="U85" i="101"/>
  <c r="S85" i="101"/>
  <c r="Q85" i="101"/>
  <c r="O85" i="101"/>
  <c r="M85" i="101"/>
  <c r="K85" i="101"/>
  <c r="I85" i="101"/>
  <c r="G85" i="101"/>
  <c r="AI93" i="101"/>
  <c r="AG93" i="101"/>
  <c r="AE93" i="101"/>
  <c r="AC93" i="101"/>
  <c r="AA93" i="101"/>
  <c r="Y93" i="101"/>
  <c r="W93" i="101"/>
  <c r="U93" i="101"/>
  <c r="S93" i="101"/>
  <c r="Q93" i="101"/>
  <c r="O93" i="101"/>
  <c r="M93" i="101"/>
  <c r="K93" i="101"/>
  <c r="I93" i="101"/>
  <c r="G93" i="101"/>
  <c r="AI82" i="101"/>
  <c r="AG82" i="101"/>
  <c r="AE82" i="101"/>
  <c r="AC82" i="101"/>
  <c r="AA82" i="101"/>
  <c r="Y82" i="101"/>
  <c r="W82" i="101"/>
  <c r="U82" i="101"/>
  <c r="S82" i="101"/>
  <c r="Q82" i="101"/>
  <c r="O82" i="101"/>
  <c r="M82" i="101"/>
  <c r="K82" i="101"/>
  <c r="I82" i="101"/>
  <c r="G82" i="101"/>
  <c r="AI99" i="101"/>
  <c r="AG99" i="101"/>
  <c r="AE99" i="101"/>
  <c r="AC99" i="101"/>
  <c r="AA99" i="101"/>
  <c r="Y99" i="101"/>
  <c r="W99" i="101"/>
  <c r="U99" i="101"/>
  <c r="S99" i="101"/>
  <c r="Q99" i="101"/>
  <c r="O99" i="101"/>
  <c r="M99" i="101"/>
  <c r="K99" i="101"/>
  <c r="I99" i="101"/>
  <c r="G99" i="101"/>
  <c r="AI12" i="101"/>
  <c r="AG12" i="101"/>
  <c r="AE12" i="101"/>
  <c r="AC12" i="101"/>
  <c r="AA12" i="101"/>
  <c r="Y12" i="101"/>
  <c r="W12" i="101"/>
  <c r="U12" i="101"/>
  <c r="S12" i="101"/>
  <c r="Q12" i="101"/>
  <c r="O12" i="101"/>
  <c r="M12" i="101"/>
  <c r="K12" i="101"/>
  <c r="I12" i="101"/>
  <c r="G12" i="101"/>
  <c r="AI95" i="101"/>
  <c r="AG95" i="101"/>
  <c r="AE95" i="101"/>
  <c r="AC95" i="101"/>
  <c r="AA95" i="101"/>
  <c r="Y95" i="101"/>
  <c r="W95" i="101"/>
  <c r="U95" i="101"/>
  <c r="S95" i="101"/>
  <c r="Q95" i="101"/>
  <c r="O95" i="101"/>
  <c r="M95" i="101"/>
  <c r="K95" i="101"/>
  <c r="I95" i="101"/>
  <c r="G95" i="101"/>
  <c r="AI53" i="101"/>
  <c r="AG53" i="101"/>
  <c r="AE53" i="101"/>
  <c r="AC53" i="101"/>
  <c r="AA53" i="101"/>
  <c r="Y53" i="101"/>
  <c r="W53" i="101"/>
  <c r="U53" i="101"/>
  <c r="S53" i="101"/>
  <c r="Q53" i="101"/>
  <c r="O53" i="101"/>
  <c r="M53" i="101"/>
  <c r="K53" i="101"/>
  <c r="I53" i="101"/>
  <c r="G53" i="101"/>
  <c r="AI36" i="101"/>
  <c r="AG36" i="101"/>
  <c r="AE36" i="101"/>
  <c r="AC36" i="101"/>
  <c r="AA36" i="101"/>
  <c r="Y36" i="101"/>
  <c r="W36" i="101"/>
  <c r="U36" i="101"/>
  <c r="S36" i="101"/>
  <c r="Q36" i="101"/>
  <c r="O36" i="101"/>
  <c r="M36" i="101"/>
  <c r="K36" i="101"/>
  <c r="I36" i="101"/>
  <c r="G36" i="101"/>
  <c r="AI44" i="101"/>
  <c r="AG44" i="101"/>
  <c r="AE44" i="101"/>
  <c r="AC44" i="101"/>
  <c r="AA44" i="101"/>
  <c r="Y44" i="101"/>
  <c r="W44" i="101"/>
  <c r="U44" i="101"/>
  <c r="S44" i="101"/>
  <c r="Q44" i="101"/>
  <c r="O44" i="101"/>
  <c r="M44" i="101"/>
  <c r="K44" i="101"/>
  <c r="I44" i="101"/>
  <c r="G44" i="101"/>
  <c r="AI81" i="101"/>
  <c r="AG81" i="101"/>
  <c r="AE81" i="101"/>
  <c r="AC81" i="101"/>
  <c r="AA81" i="101"/>
  <c r="Y81" i="101"/>
  <c r="W81" i="101"/>
  <c r="U81" i="101"/>
  <c r="S81" i="101"/>
  <c r="Q81" i="101"/>
  <c r="O81" i="101"/>
  <c r="M81" i="101"/>
  <c r="K81" i="101"/>
  <c r="I81" i="101"/>
  <c r="G81" i="101"/>
  <c r="AI84" i="101"/>
  <c r="AG84" i="101"/>
  <c r="AE84" i="101"/>
  <c r="AC84" i="101"/>
  <c r="AA84" i="101"/>
  <c r="Y84" i="101"/>
  <c r="W84" i="101"/>
  <c r="U84" i="101"/>
  <c r="S84" i="101"/>
  <c r="Q84" i="101"/>
  <c r="O84" i="101"/>
  <c r="M84" i="101"/>
  <c r="K84" i="101"/>
  <c r="I84" i="101"/>
  <c r="G84" i="101"/>
  <c r="AI24" i="101"/>
  <c r="AG24" i="101"/>
  <c r="AE24" i="101"/>
  <c r="AC24" i="101"/>
  <c r="AA24" i="101"/>
  <c r="Y24" i="101"/>
  <c r="W24" i="101"/>
  <c r="U24" i="101"/>
  <c r="S24" i="101"/>
  <c r="Q24" i="101"/>
  <c r="O24" i="101"/>
  <c r="M24" i="101"/>
  <c r="K24" i="101"/>
  <c r="I24" i="101"/>
  <c r="G24" i="101"/>
  <c r="AI28" i="101"/>
  <c r="AG28" i="101"/>
  <c r="AE28" i="101"/>
  <c r="AC28" i="101"/>
  <c r="AA28" i="101"/>
  <c r="Y28" i="101"/>
  <c r="W28" i="101"/>
  <c r="U28" i="101"/>
  <c r="S28" i="101"/>
  <c r="Q28" i="101"/>
  <c r="O28" i="101"/>
  <c r="M28" i="101"/>
  <c r="K28" i="101"/>
  <c r="I28" i="101"/>
  <c r="G28" i="101"/>
  <c r="AI70" i="101"/>
  <c r="AG70" i="101"/>
  <c r="AE70" i="101"/>
  <c r="AC70" i="101"/>
  <c r="AA70" i="101"/>
  <c r="Y70" i="101"/>
  <c r="W70" i="101"/>
  <c r="U70" i="101"/>
  <c r="S70" i="101"/>
  <c r="Q70" i="101"/>
  <c r="O70" i="101"/>
  <c r="M70" i="101"/>
  <c r="K70" i="101"/>
  <c r="I70" i="101"/>
  <c r="G70" i="101"/>
  <c r="AI103" i="101"/>
  <c r="AG103" i="101"/>
  <c r="AE103" i="101"/>
  <c r="AC103" i="101"/>
  <c r="AA103" i="101"/>
  <c r="Y103" i="101"/>
  <c r="W103" i="101"/>
  <c r="U103" i="101"/>
  <c r="S103" i="101"/>
  <c r="Q103" i="101"/>
  <c r="O103" i="101"/>
  <c r="M103" i="101"/>
  <c r="K103" i="101"/>
  <c r="I103" i="101"/>
  <c r="G103" i="101"/>
  <c r="AI52" i="101"/>
  <c r="AG52" i="101"/>
  <c r="AE52" i="101"/>
  <c r="AC52" i="101"/>
  <c r="AA52" i="101"/>
  <c r="Y52" i="101"/>
  <c r="W52" i="101"/>
  <c r="U52" i="101"/>
  <c r="S52" i="101"/>
  <c r="Q52" i="101"/>
  <c r="O52" i="101"/>
  <c r="M52" i="101"/>
  <c r="K52" i="101"/>
  <c r="I52" i="101"/>
  <c r="G52" i="101"/>
  <c r="AI21" i="101"/>
  <c r="AG21" i="101"/>
  <c r="AE21" i="101"/>
  <c r="AC21" i="101"/>
  <c r="AA21" i="101"/>
  <c r="Y21" i="101"/>
  <c r="W21" i="101"/>
  <c r="U21" i="101"/>
  <c r="S21" i="101"/>
  <c r="Q21" i="101"/>
  <c r="O21" i="101"/>
  <c r="M21" i="101"/>
  <c r="K21" i="101"/>
  <c r="I21" i="101"/>
  <c r="G21" i="101"/>
  <c r="AI38" i="101"/>
  <c r="AG38" i="101"/>
  <c r="AE38" i="101"/>
  <c r="AC38" i="101"/>
  <c r="AA38" i="101"/>
  <c r="Y38" i="101"/>
  <c r="W38" i="101"/>
  <c r="U38" i="101"/>
  <c r="S38" i="101"/>
  <c r="Q38" i="101"/>
  <c r="O38" i="101"/>
  <c r="M38" i="101"/>
  <c r="K38" i="101"/>
  <c r="I38" i="101"/>
  <c r="G38" i="101"/>
  <c r="AI35" i="101"/>
  <c r="AG35" i="101"/>
  <c r="AE35" i="101"/>
  <c r="AC35" i="101"/>
  <c r="AA35" i="101"/>
  <c r="Y35" i="101"/>
  <c r="W35" i="101"/>
  <c r="U35" i="101"/>
  <c r="S35" i="101"/>
  <c r="Q35" i="101"/>
  <c r="O35" i="101"/>
  <c r="M35" i="101"/>
  <c r="K35" i="101"/>
  <c r="I35" i="101"/>
  <c r="G35" i="101"/>
  <c r="AI20" i="101"/>
  <c r="AG20" i="101"/>
  <c r="AE20" i="101"/>
  <c r="AC20" i="101"/>
  <c r="AA20" i="101"/>
  <c r="Y20" i="101"/>
  <c r="W20" i="101"/>
  <c r="U20" i="101"/>
  <c r="S20" i="101"/>
  <c r="Q20" i="101"/>
  <c r="O20" i="101"/>
  <c r="M20" i="101"/>
  <c r="K20" i="101"/>
  <c r="I20" i="101"/>
  <c r="G20" i="101"/>
  <c r="AI43" i="101"/>
  <c r="AG43" i="101"/>
  <c r="AE43" i="101"/>
  <c r="AC43" i="101"/>
  <c r="AA43" i="101"/>
  <c r="Y43" i="101"/>
  <c r="W43" i="101"/>
  <c r="U43" i="101"/>
  <c r="S43" i="101"/>
  <c r="Q43" i="101"/>
  <c r="O43" i="101"/>
  <c r="M43" i="101"/>
  <c r="K43" i="101"/>
  <c r="I43" i="101"/>
  <c r="G43" i="101"/>
  <c r="AI10" i="101"/>
  <c r="AG10" i="101"/>
  <c r="AE10" i="101"/>
  <c r="AC10" i="101"/>
  <c r="AA10" i="101"/>
  <c r="Y10" i="101"/>
  <c r="W10" i="101"/>
  <c r="U10" i="101"/>
  <c r="S10" i="101"/>
  <c r="Q10" i="101"/>
  <c r="O10" i="101"/>
  <c r="M10" i="101"/>
  <c r="K10" i="101"/>
  <c r="I10" i="101"/>
  <c r="G10" i="101"/>
  <c r="AI51" i="101"/>
  <c r="AG51" i="101"/>
  <c r="AE51" i="101"/>
  <c r="AC51" i="101"/>
  <c r="AA51" i="101"/>
  <c r="Y51" i="101"/>
  <c r="W51" i="101"/>
  <c r="U51" i="101"/>
  <c r="S51" i="101"/>
  <c r="Q51" i="101"/>
  <c r="O51" i="101"/>
  <c r="M51" i="101"/>
  <c r="K51" i="101"/>
  <c r="I51" i="101"/>
  <c r="G51" i="101"/>
  <c r="AI14" i="101"/>
  <c r="AG14" i="101"/>
  <c r="AE14" i="101"/>
  <c r="AC14" i="101"/>
  <c r="AA14" i="101"/>
  <c r="Y14" i="101"/>
  <c r="W14" i="101"/>
  <c r="U14" i="101"/>
  <c r="S14" i="101"/>
  <c r="Q14" i="101"/>
  <c r="O14" i="101"/>
  <c r="M14" i="101"/>
  <c r="K14" i="101"/>
  <c r="I14" i="101"/>
  <c r="G14" i="101"/>
  <c r="AI34" i="101"/>
  <c r="AG34" i="101"/>
  <c r="AE34" i="101"/>
  <c r="AC34" i="101"/>
  <c r="AA34" i="101"/>
  <c r="Y34" i="101"/>
  <c r="W34" i="101"/>
  <c r="U34" i="101"/>
  <c r="S34" i="101"/>
  <c r="Q34" i="101"/>
  <c r="O34" i="101"/>
  <c r="M34" i="101"/>
  <c r="K34" i="101"/>
  <c r="I34" i="101"/>
  <c r="G34" i="101"/>
  <c r="AI6" i="101"/>
  <c r="AG6" i="101"/>
  <c r="AE6" i="101"/>
  <c r="AC6" i="101"/>
  <c r="AA6" i="101"/>
  <c r="Y6" i="101"/>
  <c r="W6" i="101"/>
  <c r="U6" i="101"/>
  <c r="S6" i="101"/>
  <c r="Q6" i="101"/>
  <c r="O6" i="101"/>
  <c r="M6" i="101"/>
  <c r="K6" i="101"/>
  <c r="I6" i="101"/>
  <c r="G6" i="101"/>
  <c r="AI60" i="101"/>
  <c r="AG60" i="101"/>
  <c r="AE60" i="101"/>
  <c r="AC60" i="101"/>
  <c r="AA60" i="101"/>
  <c r="Y60" i="101"/>
  <c r="W60" i="101"/>
  <c r="U60" i="101"/>
  <c r="S60" i="101"/>
  <c r="Q60" i="101"/>
  <c r="O60" i="101"/>
  <c r="M60" i="101"/>
  <c r="K60" i="101"/>
  <c r="I60" i="101"/>
  <c r="G60" i="101"/>
  <c r="AI5" i="101"/>
  <c r="AG5" i="101"/>
  <c r="AE5" i="101"/>
  <c r="AC5" i="101"/>
  <c r="AA5" i="101"/>
  <c r="Y5" i="101"/>
  <c r="W5" i="101"/>
  <c r="U5" i="101"/>
  <c r="S5" i="101"/>
  <c r="Q5" i="101"/>
  <c r="O5" i="101"/>
  <c r="M5" i="101"/>
  <c r="K5" i="101"/>
  <c r="I5" i="101"/>
  <c r="G5" i="101"/>
  <c r="AI8" i="101"/>
  <c r="AG8" i="101"/>
  <c r="AE8" i="101"/>
  <c r="AC8" i="101"/>
  <c r="AA8" i="101"/>
  <c r="Y8" i="101"/>
  <c r="W8" i="101"/>
  <c r="U8" i="101"/>
  <c r="S8" i="101"/>
  <c r="Q8" i="101"/>
  <c r="O8" i="101"/>
  <c r="M8" i="101"/>
  <c r="K8" i="101"/>
  <c r="I8" i="101"/>
  <c r="G8" i="101"/>
  <c r="AI27" i="101"/>
  <c r="AG27" i="101"/>
  <c r="AE27" i="101"/>
  <c r="AC27" i="101"/>
  <c r="AA27" i="101"/>
  <c r="Y27" i="101"/>
  <c r="W27" i="101"/>
  <c r="U27" i="101"/>
  <c r="S27" i="101"/>
  <c r="Q27" i="101"/>
  <c r="O27" i="101"/>
  <c r="M27" i="101"/>
  <c r="K27" i="101"/>
  <c r="I27" i="101"/>
  <c r="G27" i="101"/>
  <c r="AI32" i="101"/>
  <c r="AG32" i="101"/>
  <c r="AE32" i="101"/>
  <c r="AC32" i="101"/>
  <c r="AA32" i="101"/>
  <c r="Y32" i="101"/>
  <c r="W32" i="101"/>
  <c r="U32" i="101"/>
  <c r="S32" i="101"/>
  <c r="Q32" i="101"/>
  <c r="O32" i="101"/>
  <c r="M32" i="101"/>
  <c r="K32" i="101"/>
  <c r="I32" i="101"/>
  <c r="G32" i="101"/>
  <c r="AI119" i="100"/>
  <c r="AG119" i="100"/>
  <c r="AE119" i="100"/>
  <c r="AC119" i="100"/>
  <c r="AA119" i="100"/>
  <c r="Y119" i="100"/>
  <c r="W119" i="100"/>
  <c r="U119" i="100"/>
  <c r="S119" i="100"/>
  <c r="Q119" i="100"/>
  <c r="O119" i="100"/>
  <c r="M119" i="100"/>
  <c r="K119" i="100"/>
  <c r="I119" i="100"/>
  <c r="G119" i="100"/>
  <c r="AI118" i="100"/>
  <c r="AG118" i="100"/>
  <c r="AE118" i="100"/>
  <c r="AC118" i="100"/>
  <c r="AA118" i="100"/>
  <c r="Y118" i="100"/>
  <c r="W118" i="100"/>
  <c r="U118" i="100"/>
  <c r="S118" i="100"/>
  <c r="Q118" i="100"/>
  <c r="O118" i="100"/>
  <c r="M118" i="100"/>
  <c r="K118" i="100"/>
  <c r="I118" i="100"/>
  <c r="G118" i="100"/>
  <c r="AI117" i="100"/>
  <c r="AG117" i="100"/>
  <c r="AE117" i="100"/>
  <c r="AC117" i="100"/>
  <c r="AA117" i="100"/>
  <c r="Y117" i="100"/>
  <c r="W117" i="100"/>
  <c r="U117" i="100"/>
  <c r="S117" i="100"/>
  <c r="Q117" i="100"/>
  <c r="O117" i="100"/>
  <c r="M117" i="100"/>
  <c r="K117" i="100"/>
  <c r="I117" i="100"/>
  <c r="G117" i="100"/>
  <c r="AI116" i="100"/>
  <c r="AG116" i="100"/>
  <c r="AE116" i="100"/>
  <c r="AC116" i="100"/>
  <c r="AA116" i="100"/>
  <c r="Y116" i="100"/>
  <c r="W116" i="100"/>
  <c r="U116" i="100"/>
  <c r="S116" i="100"/>
  <c r="Q116" i="100"/>
  <c r="O116" i="100"/>
  <c r="M116" i="100"/>
  <c r="K116" i="100"/>
  <c r="I116" i="100"/>
  <c r="G116" i="100"/>
  <c r="AI115" i="100"/>
  <c r="AG115" i="100"/>
  <c r="AE115" i="100"/>
  <c r="AC115" i="100"/>
  <c r="AA115" i="100"/>
  <c r="Y115" i="100"/>
  <c r="W115" i="100"/>
  <c r="U115" i="100"/>
  <c r="S115" i="100"/>
  <c r="Q115" i="100"/>
  <c r="O115" i="100"/>
  <c r="M115" i="100"/>
  <c r="K115" i="100"/>
  <c r="I115" i="100"/>
  <c r="G115" i="100"/>
  <c r="AI114" i="100"/>
  <c r="AG114" i="100"/>
  <c r="AE114" i="100"/>
  <c r="AC114" i="100"/>
  <c r="AA114" i="100"/>
  <c r="Y114" i="100"/>
  <c r="W114" i="100"/>
  <c r="U114" i="100"/>
  <c r="S114" i="100"/>
  <c r="Q114" i="100"/>
  <c r="O114" i="100"/>
  <c r="M114" i="100"/>
  <c r="K114" i="100"/>
  <c r="I114" i="100"/>
  <c r="G114" i="100"/>
  <c r="AI113" i="100"/>
  <c r="AG113" i="100"/>
  <c r="AE113" i="100"/>
  <c r="AC113" i="100"/>
  <c r="AA113" i="100"/>
  <c r="Y113" i="100"/>
  <c r="W113" i="100"/>
  <c r="U113" i="100"/>
  <c r="S113" i="100"/>
  <c r="Q113" i="100"/>
  <c r="O113" i="100"/>
  <c r="M113" i="100"/>
  <c r="K113" i="100"/>
  <c r="I113" i="100"/>
  <c r="G113" i="100"/>
  <c r="AI112" i="100"/>
  <c r="AG112" i="100"/>
  <c r="AE112" i="100"/>
  <c r="AC112" i="100"/>
  <c r="AA112" i="100"/>
  <c r="Y112" i="100"/>
  <c r="W112" i="100"/>
  <c r="U112" i="100"/>
  <c r="S112" i="100"/>
  <c r="Q112" i="100"/>
  <c r="O112" i="100"/>
  <c r="M112" i="100"/>
  <c r="K112" i="100"/>
  <c r="I112" i="100"/>
  <c r="G112" i="100"/>
  <c r="AI111" i="100"/>
  <c r="AG111" i="100"/>
  <c r="AE111" i="100"/>
  <c r="AC111" i="100"/>
  <c r="AA111" i="100"/>
  <c r="Y111" i="100"/>
  <c r="W111" i="100"/>
  <c r="U111" i="100"/>
  <c r="S111" i="100"/>
  <c r="Q111" i="100"/>
  <c r="O111" i="100"/>
  <c r="M111" i="100"/>
  <c r="K111" i="100"/>
  <c r="I111" i="100"/>
  <c r="G111" i="100"/>
  <c r="AI110" i="100"/>
  <c r="AG110" i="100"/>
  <c r="AE110" i="100"/>
  <c r="AC110" i="100"/>
  <c r="AA110" i="100"/>
  <c r="Y110" i="100"/>
  <c r="W110" i="100"/>
  <c r="U110" i="100"/>
  <c r="S110" i="100"/>
  <c r="Q110" i="100"/>
  <c r="O110" i="100"/>
  <c r="M110" i="100"/>
  <c r="K110" i="100"/>
  <c r="I110" i="100"/>
  <c r="G110" i="100"/>
  <c r="AI109" i="100"/>
  <c r="AG109" i="100"/>
  <c r="AE109" i="100"/>
  <c r="AC109" i="100"/>
  <c r="AA109" i="100"/>
  <c r="Y109" i="100"/>
  <c r="W109" i="100"/>
  <c r="U109" i="100"/>
  <c r="S109" i="100"/>
  <c r="Q109" i="100"/>
  <c r="O109" i="100"/>
  <c r="M109" i="100"/>
  <c r="K109" i="100"/>
  <c r="I109" i="100"/>
  <c r="G109" i="100"/>
  <c r="AI108" i="100"/>
  <c r="AG108" i="100"/>
  <c r="AE108" i="100"/>
  <c r="AC108" i="100"/>
  <c r="AA108" i="100"/>
  <c r="Y108" i="100"/>
  <c r="W108" i="100"/>
  <c r="U108" i="100"/>
  <c r="S108" i="100"/>
  <c r="Q108" i="100"/>
  <c r="O108" i="100"/>
  <c r="M108" i="100"/>
  <c r="K108" i="100"/>
  <c r="I108" i="100"/>
  <c r="G108" i="100"/>
  <c r="AI107" i="100"/>
  <c r="AG107" i="100"/>
  <c r="AE107" i="100"/>
  <c r="AC107" i="100"/>
  <c r="AA107" i="100"/>
  <c r="Y107" i="100"/>
  <c r="W107" i="100"/>
  <c r="U107" i="100"/>
  <c r="S107" i="100"/>
  <c r="Q107" i="100"/>
  <c r="O107" i="100"/>
  <c r="M107" i="100"/>
  <c r="K107" i="100"/>
  <c r="I107" i="100"/>
  <c r="G107" i="100"/>
  <c r="AI106" i="100"/>
  <c r="AG106" i="100"/>
  <c r="AE106" i="100"/>
  <c r="AC106" i="100"/>
  <c r="AA106" i="100"/>
  <c r="Y106" i="100"/>
  <c r="W106" i="100"/>
  <c r="U106" i="100"/>
  <c r="S106" i="100"/>
  <c r="Q106" i="100"/>
  <c r="O106" i="100"/>
  <c r="M106" i="100"/>
  <c r="K106" i="100"/>
  <c r="I106" i="100"/>
  <c r="G106" i="100"/>
  <c r="AI105" i="100"/>
  <c r="AG105" i="100"/>
  <c r="AE105" i="100"/>
  <c r="AC105" i="100"/>
  <c r="AA105" i="100"/>
  <c r="Y105" i="100"/>
  <c r="W105" i="100"/>
  <c r="U105" i="100"/>
  <c r="S105" i="100"/>
  <c r="Q105" i="100"/>
  <c r="O105" i="100"/>
  <c r="M105" i="100"/>
  <c r="K105" i="100"/>
  <c r="I105" i="100"/>
  <c r="G105" i="100"/>
  <c r="AI104" i="100"/>
  <c r="AG104" i="100"/>
  <c r="AE104" i="100"/>
  <c r="AC104" i="100"/>
  <c r="AA104" i="100"/>
  <c r="Y104" i="100"/>
  <c r="W104" i="100"/>
  <c r="U104" i="100"/>
  <c r="S104" i="100"/>
  <c r="Q104" i="100"/>
  <c r="O104" i="100"/>
  <c r="M104" i="100"/>
  <c r="K104" i="100"/>
  <c r="I104" i="100"/>
  <c r="G104" i="100"/>
  <c r="AI103" i="100"/>
  <c r="AG103" i="100"/>
  <c r="AE103" i="100"/>
  <c r="AC103" i="100"/>
  <c r="AA103" i="100"/>
  <c r="Y103" i="100"/>
  <c r="W103" i="100"/>
  <c r="U103" i="100"/>
  <c r="S103" i="100"/>
  <c r="Q103" i="100"/>
  <c r="O103" i="100"/>
  <c r="M103" i="100"/>
  <c r="K103" i="100"/>
  <c r="I103" i="100"/>
  <c r="G103" i="100"/>
  <c r="AI102" i="100"/>
  <c r="AG102" i="100"/>
  <c r="AE102" i="100"/>
  <c r="AC102" i="100"/>
  <c r="AA102" i="100"/>
  <c r="Y102" i="100"/>
  <c r="W102" i="100"/>
  <c r="U102" i="100"/>
  <c r="S102" i="100"/>
  <c r="Q102" i="100"/>
  <c r="O102" i="100"/>
  <c r="M102" i="100"/>
  <c r="K102" i="100"/>
  <c r="I102" i="100"/>
  <c r="G102" i="100"/>
  <c r="AI101" i="100"/>
  <c r="AG101" i="100"/>
  <c r="AE101" i="100"/>
  <c r="AC101" i="100"/>
  <c r="AA101" i="100"/>
  <c r="Y101" i="100"/>
  <c r="W101" i="100"/>
  <c r="U101" i="100"/>
  <c r="S101" i="100"/>
  <c r="Q101" i="100"/>
  <c r="O101" i="100"/>
  <c r="M101" i="100"/>
  <c r="K101" i="100"/>
  <c r="I101" i="100"/>
  <c r="G101" i="100"/>
  <c r="AI100" i="100"/>
  <c r="AG100" i="100"/>
  <c r="AE100" i="100"/>
  <c r="AC100" i="100"/>
  <c r="AA100" i="100"/>
  <c r="Y100" i="100"/>
  <c r="W100" i="100"/>
  <c r="U100" i="100"/>
  <c r="S100" i="100"/>
  <c r="Q100" i="100"/>
  <c r="O100" i="100"/>
  <c r="M100" i="100"/>
  <c r="K100" i="100"/>
  <c r="I100" i="100"/>
  <c r="G100" i="100"/>
  <c r="AI99" i="100"/>
  <c r="AG99" i="100"/>
  <c r="AE99" i="100"/>
  <c r="AC99" i="100"/>
  <c r="AA99" i="100"/>
  <c r="Y99" i="100"/>
  <c r="W99" i="100"/>
  <c r="U99" i="100"/>
  <c r="S99" i="100"/>
  <c r="Q99" i="100"/>
  <c r="O99" i="100"/>
  <c r="M99" i="100"/>
  <c r="K99" i="100"/>
  <c r="I99" i="100"/>
  <c r="G99" i="100"/>
  <c r="AI98" i="100"/>
  <c r="AG98" i="100"/>
  <c r="AE98" i="100"/>
  <c r="AC98" i="100"/>
  <c r="AA98" i="100"/>
  <c r="Y98" i="100"/>
  <c r="W98" i="100"/>
  <c r="U98" i="100"/>
  <c r="S98" i="100"/>
  <c r="Q98" i="100"/>
  <c r="O98" i="100"/>
  <c r="M98" i="100"/>
  <c r="K98" i="100"/>
  <c r="I98" i="100"/>
  <c r="G98" i="100"/>
  <c r="AI97" i="100"/>
  <c r="AG97" i="100"/>
  <c r="AE97" i="100"/>
  <c r="AC97" i="100"/>
  <c r="AA97" i="100"/>
  <c r="Y97" i="100"/>
  <c r="W97" i="100"/>
  <c r="U97" i="100"/>
  <c r="S97" i="100"/>
  <c r="Q97" i="100"/>
  <c r="O97" i="100"/>
  <c r="M97" i="100"/>
  <c r="K97" i="100"/>
  <c r="I97" i="100"/>
  <c r="G97" i="100"/>
  <c r="AI96" i="100"/>
  <c r="AG96" i="100"/>
  <c r="AE96" i="100"/>
  <c r="AC96" i="100"/>
  <c r="AA96" i="100"/>
  <c r="Y96" i="100"/>
  <c r="W96" i="100"/>
  <c r="U96" i="100"/>
  <c r="S96" i="100"/>
  <c r="Q96" i="100"/>
  <c r="O96" i="100"/>
  <c r="M96" i="100"/>
  <c r="K96" i="100"/>
  <c r="I96" i="100"/>
  <c r="G96" i="100"/>
  <c r="AI87" i="100"/>
  <c r="AG87" i="100"/>
  <c r="AE87" i="100"/>
  <c r="AC87" i="100"/>
  <c r="AA87" i="100"/>
  <c r="Y87" i="100"/>
  <c r="W87" i="100"/>
  <c r="U87" i="100"/>
  <c r="S87" i="100"/>
  <c r="Q87" i="100"/>
  <c r="O87" i="100"/>
  <c r="M87" i="100"/>
  <c r="K87" i="100"/>
  <c r="I87" i="100"/>
  <c r="G87" i="100"/>
  <c r="AI29" i="100"/>
  <c r="AG29" i="100"/>
  <c r="AE29" i="100"/>
  <c r="AC29" i="100"/>
  <c r="AA29" i="100"/>
  <c r="Y29" i="100"/>
  <c r="W29" i="100"/>
  <c r="U29" i="100"/>
  <c r="S29" i="100"/>
  <c r="Q29" i="100"/>
  <c r="O29" i="100"/>
  <c r="M29" i="100"/>
  <c r="K29" i="100"/>
  <c r="I29" i="100"/>
  <c r="G29" i="100"/>
  <c r="AI34" i="100"/>
  <c r="AG34" i="100"/>
  <c r="AE34" i="100"/>
  <c r="AC34" i="100"/>
  <c r="AA34" i="100"/>
  <c r="Y34" i="100"/>
  <c r="W34" i="100"/>
  <c r="U34" i="100"/>
  <c r="S34" i="100"/>
  <c r="Q34" i="100"/>
  <c r="O34" i="100"/>
  <c r="M34" i="100"/>
  <c r="K34" i="100"/>
  <c r="I34" i="100"/>
  <c r="G34" i="100"/>
  <c r="AI62" i="100"/>
  <c r="AG62" i="100"/>
  <c r="AE62" i="100"/>
  <c r="AC62" i="100"/>
  <c r="AA62" i="100"/>
  <c r="Y62" i="100"/>
  <c r="W62" i="100"/>
  <c r="U62" i="100"/>
  <c r="S62" i="100"/>
  <c r="Q62" i="100"/>
  <c r="O62" i="100"/>
  <c r="M62" i="100"/>
  <c r="K62" i="100"/>
  <c r="I62" i="100"/>
  <c r="G62" i="100"/>
  <c r="AI10" i="100"/>
  <c r="AG10" i="100"/>
  <c r="AE10" i="100"/>
  <c r="AC10" i="100"/>
  <c r="AA10" i="100"/>
  <c r="Y10" i="100"/>
  <c r="W10" i="100"/>
  <c r="U10" i="100"/>
  <c r="S10" i="100"/>
  <c r="Q10" i="100"/>
  <c r="O10" i="100"/>
  <c r="M10" i="100"/>
  <c r="K10" i="100"/>
  <c r="I10" i="100"/>
  <c r="G10" i="100"/>
  <c r="AI91" i="100"/>
  <c r="AG91" i="100"/>
  <c r="AE91" i="100"/>
  <c r="AC91" i="100"/>
  <c r="AA91" i="100"/>
  <c r="Y91" i="100"/>
  <c r="W91" i="100"/>
  <c r="U91" i="100"/>
  <c r="S91" i="100"/>
  <c r="Q91" i="100"/>
  <c r="O91" i="100"/>
  <c r="M91" i="100"/>
  <c r="K91" i="100"/>
  <c r="I91" i="100"/>
  <c r="G91" i="100"/>
  <c r="AI86" i="100"/>
  <c r="AG86" i="100"/>
  <c r="AE86" i="100"/>
  <c r="AC86" i="100"/>
  <c r="AA86" i="100"/>
  <c r="Y86" i="100"/>
  <c r="W86" i="100"/>
  <c r="U86" i="100"/>
  <c r="S86" i="100"/>
  <c r="Q86" i="100"/>
  <c r="O86" i="100"/>
  <c r="M86" i="100"/>
  <c r="K86" i="100"/>
  <c r="I86" i="100"/>
  <c r="G86" i="100"/>
  <c r="AI43" i="100"/>
  <c r="AG43" i="100"/>
  <c r="AE43" i="100"/>
  <c r="AC43" i="100"/>
  <c r="AA43" i="100"/>
  <c r="Y43" i="100"/>
  <c r="W43" i="100"/>
  <c r="U43" i="100"/>
  <c r="S43" i="100"/>
  <c r="Q43" i="100"/>
  <c r="O43" i="100"/>
  <c r="M43" i="100"/>
  <c r="K43" i="100"/>
  <c r="I43" i="100"/>
  <c r="G43" i="100"/>
  <c r="AI76" i="100"/>
  <c r="AG76" i="100"/>
  <c r="AE76" i="100"/>
  <c r="AC76" i="100"/>
  <c r="AA76" i="100"/>
  <c r="Y76" i="100"/>
  <c r="W76" i="100"/>
  <c r="U76" i="100"/>
  <c r="S76" i="100"/>
  <c r="Q76" i="100"/>
  <c r="O76" i="100"/>
  <c r="M76" i="100"/>
  <c r="K76" i="100"/>
  <c r="I76" i="100"/>
  <c r="G76" i="100"/>
  <c r="AI50" i="100"/>
  <c r="AG50" i="100"/>
  <c r="AE50" i="100"/>
  <c r="AC50" i="100"/>
  <c r="AA50" i="100"/>
  <c r="Y50" i="100"/>
  <c r="W50" i="100"/>
  <c r="U50" i="100"/>
  <c r="S50" i="100"/>
  <c r="Q50" i="100"/>
  <c r="O50" i="100"/>
  <c r="M50" i="100"/>
  <c r="K50" i="100"/>
  <c r="I50" i="100"/>
  <c r="G50" i="100"/>
  <c r="AI40" i="100"/>
  <c r="AG40" i="100"/>
  <c r="AE40" i="100"/>
  <c r="AC40" i="100"/>
  <c r="AA40" i="100"/>
  <c r="Y40" i="100"/>
  <c r="W40" i="100"/>
  <c r="U40" i="100"/>
  <c r="S40" i="100"/>
  <c r="Q40" i="100"/>
  <c r="O40" i="100"/>
  <c r="M40" i="100"/>
  <c r="K40" i="100"/>
  <c r="I40" i="100"/>
  <c r="G40" i="100"/>
  <c r="AI23" i="100"/>
  <c r="AG23" i="100"/>
  <c r="AE23" i="100"/>
  <c r="AC23" i="100"/>
  <c r="AA23" i="100"/>
  <c r="Y23" i="100"/>
  <c r="W23" i="100"/>
  <c r="U23" i="100"/>
  <c r="S23" i="100"/>
  <c r="Q23" i="100"/>
  <c r="O23" i="100"/>
  <c r="M23" i="100"/>
  <c r="K23" i="100"/>
  <c r="I23" i="100"/>
  <c r="G23" i="100"/>
  <c r="AI28" i="100"/>
  <c r="AG28" i="100"/>
  <c r="AE28" i="100"/>
  <c r="AC28" i="100"/>
  <c r="AA28" i="100"/>
  <c r="Y28" i="100"/>
  <c r="W28" i="100"/>
  <c r="U28" i="100"/>
  <c r="S28" i="100"/>
  <c r="Q28" i="100"/>
  <c r="O28" i="100"/>
  <c r="M28" i="100"/>
  <c r="K28" i="100"/>
  <c r="I28" i="100"/>
  <c r="G28" i="100"/>
  <c r="AI26" i="100"/>
  <c r="AG26" i="100"/>
  <c r="AE26" i="100"/>
  <c r="AC26" i="100"/>
  <c r="AA26" i="100"/>
  <c r="Y26" i="100"/>
  <c r="W26" i="100"/>
  <c r="U26" i="100"/>
  <c r="S26" i="100"/>
  <c r="Q26" i="100"/>
  <c r="O26" i="100"/>
  <c r="M26" i="100"/>
  <c r="K26" i="100"/>
  <c r="I26" i="100"/>
  <c r="G26" i="100"/>
  <c r="AI39" i="100"/>
  <c r="AG39" i="100"/>
  <c r="AE39" i="100"/>
  <c r="AC39" i="100"/>
  <c r="AA39" i="100"/>
  <c r="Y39" i="100"/>
  <c r="W39" i="100"/>
  <c r="U39" i="100"/>
  <c r="S39" i="100"/>
  <c r="Q39" i="100"/>
  <c r="O39" i="100"/>
  <c r="M39" i="100"/>
  <c r="K39" i="100"/>
  <c r="I39" i="100"/>
  <c r="G39" i="100"/>
  <c r="AI95" i="100"/>
  <c r="AG95" i="100"/>
  <c r="AE95" i="100"/>
  <c r="AC95" i="100"/>
  <c r="AA95" i="100"/>
  <c r="Y95" i="100"/>
  <c r="W95" i="100"/>
  <c r="U95" i="100"/>
  <c r="S95" i="100"/>
  <c r="Q95" i="100"/>
  <c r="O95" i="100"/>
  <c r="M95" i="100"/>
  <c r="K95" i="100"/>
  <c r="I95" i="100"/>
  <c r="G95" i="100"/>
  <c r="AI30" i="100"/>
  <c r="AG30" i="100"/>
  <c r="AE30" i="100"/>
  <c r="AC30" i="100"/>
  <c r="AA30" i="100"/>
  <c r="Y30" i="100"/>
  <c r="W30" i="100"/>
  <c r="U30" i="100"/>
  <c r="S30" i="100"/>
  <c r="Q30" i="100"/>
  <c r="O30" i="100"/>
  <c r="M30" i="100"/>
  <c r="K30" i="100"/>
  <c r="I30" i="100"/>
  <c r="G30" i="100"/>
  <c r="AI25" i="100"/>
  <c r="AG25" i="100"/>
  <c r="AE25" i="100"/>
  <c r="AC25" i="100"/>
  <c r="AA25" i="100"/>
  <c r="Y25" i="100"/>
  <c r="W25" i="100"/>
  <c r="U25" i="100"/>
  <c r="S25" i="100"/>
  <c r="Q25" i="100"/>
  <c r="O25" i="100"/>
  <c r="M25" i="100"/>
  <c r="K25" i="100"/>
  <c r="I25" i="100"/>
  <c r="G25" i="100"/>
  <c r="AI61" i="100"/>
  <c r="AG61" i="100"/>
  <c r="AE61" i="100"/>
  <c r="AC61" i="100"/>
  <c r="AA61" i="100"/>
  <c r="Y61" i="100"/>
  <c r="W61" i="100"/>
  <c r="U61" i="100"/>
  <c r="S61" i="100"/>
  <c r="Q61" i="100"/>
  <c r="O61" i="100"/>
  <c r="M61" i="100"/>
  <c r="K61" i="100"/>
  <c r="I61" i="100"/>
  <c r="G61" i="100"/>
  <c r="AI85" i="100"/>
  <c r="AG85" i="100"/>
  <c r="AE85" i="100"/>
  <c r="AC85" i="100"/>
  <c r="AA85" i="100"/>
  <c r="Y85" i="100"/>
  <c r="W85" i="100"/>
  <c r="U85" i="100"/>
  <c r="S85" i="100"/>
  <c r="Q85" i="100"/>
  <c r="O85" i="100"/>
  <c r="M85" i="100"/>
  <c r="K85" i="100"/>
  <c r="I85" i="100"/>
  <c r="G85" i="100"/>
  <c r="AI60" i="100"/>
  <c r="AG60" i="100"/>
  <c r="AE60" i="100"/>
  <c r="AC60" i="100"/>
  <c r="AA60" i="100"/>
  <c r="Y60" i="100"/>
  <c r="W60" i="100"/>
  <c r="U60" i="100"/>
  <c r="S60" i="100"/>
  <c r="Q60" i="100"/>
  <c r="O60" i="100"/>
  <c r="M60" i="100"/>
  <c r="K60" i="100"/>
  <c r="I60" i="100"/>
  <c r="G60" i="100"/>
  <c r="AI94" i="100"/>
  <c r="AG94" i="100"/>
  <c r="AE94" i="100"/>
  <c r="AC94" i="100"/>
  <c r="AA94" i="100"/>
  <c r="Y94" i="100"/>
  <c r="W94" i="100"/>
  <c r="U94" i="100"/>
  <c r="S94" i="100"/>
  <c r="Q94" i="100"/>
  <c r="O94" i="100"/>
  <c r="M94" i="100"/>
  <c r="K94" i="100"/>
  <c r="I94" i="100"/>
  <c r="G94" i="100"/>
  <c r="AI51" i="100"/>
  <c r="AG51" i="100"/>
  <c r="AE51" i="100"/>
  <c r="AC51" i="100"/>
  <c r="AA51" i="100"/>
  <c r="Y51" i="100"/>
  <c r="W51" i="100"/>
  <c r="U51" i="100"/>
  <c r="S51" i="100"/>
  <c r="Q51" i="100"/>
  <c r="O51" i="100"/>
  <c r="M51" i="100"/>
  <c r="K51" i="100"/>
  <c r="I51" i="100"/>
  <c r="G51" i="100"/>
  <c r="AI38" i="100"/>
  <c r="AG38" i="100"/>
  <c r="AE38" i="100"/>
  <c r="AC38" i="100"/>
  <c r="AA38" i="100"/>
  <c r="Y38" i="100"/>
  <c r="W38" i="100"/>
  <c r="U38" i="100"/>
  <c r="S38" i="100"/>
  <c r="Q38" i="100"/>
  <c r="O38" i="100"/>
  <c r="M38" i="100"/>
  <c r="K38" i="100"/>
  <c r="I38" i="100"/>
  <c r="G38" i="100"/>
  <c r="AI82" i="100"/>
  <c r="AG82" i="100"/>
  <c r="AE82" i="100"/>
  <c r="AC82" i="100"/>
  <c r="AA82" i="100"/>
  <c r="Y82" i="100"/>
  <c r="W82" i="100"/>
  <c r="U82" i="100"/>
  <c r="S82" i="100"/>
  <c r="Q82" i="100"/>
  <c r="O82" i="100"/>
  <c r="M82" i="100"/>
  <c r="K82" i="100"/>
  <c r="I82" i="100"/>
  <c r="G82" i="100"/>
  <c r="AI65" i="100"/>
  <c r="AG65" i="100"/>
  <c r="AE65" i="100"/>
  <c r="AC65" i="100"/>
  <c r="AA65" i="100"/>
  <c r="Y65" i="100"/>
  <c r="W65" i="100"/>
  <c r="U65" i="100"/>
  <c r="S65" i="100"/>
  <c r="Q65" i="100"/>
  <c r="O65" i="100"/>
  <c r="M65" i="100"/>
  <c r="K65" i="100"/>
  <c r="I65" i="100"/>
  <c r="G65" i="100"/>
  <c r="AI59" i="100"/>
  <c r="AG59" i="100"/>
  <c r="AE59" i="100"/>
  <c r="AC59" i="100"/>
  <c r="AA59" i="100"/>
  <c r="Y59" i="100"/>
  <c r="W59" i="100"/>
  <c r="U59" i="100"/>
  <c r="S59" i="100"/>
  <c r="Q59" i="100"/>
  <c r="O59" i="100"/>
  <c r="M59" i="100"/>
  <c r="K59" i="100"/>
  <c r="I59" i="100"/>
  <c r="G59" i="100"/>
  <c r="AI13" i="100"/>
  <c r="AG13" i="100"/>
  <c r="AE13" i="100"/>
  <c r="AC13" i="100"/>
  <c r="AA13" i="100"/>
  <c r="Y13" i="100"/>
  <c r="W13" i="100"/>
  <c r="U13" i="100"/>
  <c r="S13" i="100"/>
  <c r="Q13" i="100"/>
  <c r="O13" i="100"/>
  <c r="M13" i="100"/>
  <c r="K13" i="100"/>
  <c r="I13" i="100"/>
  <c r="G13" i="100"/>
  <c r="AI58" i="100"/>
  <c r="AG58" i="100"/>
  <c r="AE58" i="100"/>
  <c r="AC58" i="100"/>
  <c r="AA58" i="100"/>
  <c r="Y58" i="100"/>
  <c r="W58" i="100"/>
  <c r="U58" i="100"/>
  <c r="S58" i="100"/>
  <c r="Q58" i="100"/>
  <c r="O58" i="100"/>
  <c r="M58" i="100"/>
  <c r="K58" i="100"/>
  <c r="I58" i="100"/>
  <c r="G58" i="100"/>
  <c r="AI49" i="100"/>
  <c r="AG49" i="100"/>
  <c r="AE49" i="100"/>
  <c r="AC49" i="100"/>
  <c r="AA49" i="100"/>
  <c r="Y49" i="100"/>
  <c r="W49" i="100"/>
  <c r="U49" i="100"/>
  <c r="S49" i="100"/>
  <c r="Q49" i="100"/>
  <c r="O49" i="100"/>
  <c r="M49" i="100"/>
  <c r="K49" i="100"/>
  <c r="I49" i="100"/>
  <c r="G49" i="100"/>
  <c r="AI22" i="100"/>
  <c r="AG22" i="100"/>
  <c r="AE22" i="100"/>
  <c r="AC22" i="100"/>
  <c r="AA22" i="100"/>
  <c r="Y22" i="100"/>
  <c r="W22" i="100"/>
  <c r="U22" i="100"/>
  <c r="S22" i="100"/>
  <c r="Q22" i="100"/>
  <c r="O22" i="100"/>
  <c r="M22" i="100"/>
  <c r="K22" i="100"/>
  <c r="I22" i="100"/>
  <c r="G22" i="100"/>
  <c r="AI9" i="100"/>
  <c r="AG9" i="100"/>
  <c r="AE9" i="100"/>
  <c r="AC9" i="100"/>
  <c r="AA9" i="100"/>
  <c r="Y9" i="100"/>
  <c r="W9" i="100"/>
  <c r="U9" i="100"/>
  <c r="S9" i="100"/>
  <c r="Q9" i="100"/>
  <c r="O9" i="100"/>
  <c r="M9" i="100"/>
  <c r="K9" i="100"/>
  <c r="I9" i="100"/>
  <c r="G9" i="100"/>
  <c r="AI37" i="100"/>
  <c r="AG37" i="100"/>
  <c r="AE37" i="100"/>
  <c r="AC37" i="100"/>
  <c r="AA37" i="100"/>
  <c r="Y37" i="100"/>
  <c r="W37" i="100"/>
  <c r="U37" i="100"/>
  <c r="S37" i="100"/>
  <c r="Q37" i="100"/>
  <c r="O37" i="100"/>
  <c r="M37" i="100"/>
  <c r="K37" i="100"/>
  <c r="I37" i="100"/>
  <c r="G37" i="100"/>
  <c r="AI31" i="100"/>
  <c r="AG31" i="100"/>
  <c r="AE31" i="100"/>
  <c r="AC31" i="100"/>
  <c r="AA31" i="100"/>
  <c r="Y31" i="100"/>
  <c r="W31" i="100"/>
  <c r="U31" i="100"/>
  <c r="S31" i="100"/>
  <c r="Q31" i="100"/>
  <c r="O31" i="100"/>
  <c r="M31" i="100"/>
  <c r="K31" i="100"/>
  <c r="I31" i="100"/>
  <c r="G31" i="100"/>
  <c r="AI33" i="100"/>
  <c r="AG33" i="100"/>
  <c r="AE33" i="100"/>
  <c r="AC33" i="100"/>
  <c r="AA33" i="100"/>
  <c r="Y33" i="100"/>
  <c r="W33" i="100"/>
  <c r="U33" i="100"/>
  <c r="S33" i="100"/>
  <c r="Q33" i="100"/>
  <c r="O33" i="100"/>
  <c r="M33" i="100"/>
  <c r="K33" i="100"/>
  <c r="I33" i="100"/>
  <c r="G33" i="100"/>
  <c r="AI19" i="100"/>
  <c r="AG19" i="100"/>
  <c r="AE19" i="100"/>
  <c r="AC19" i="100"/>
  <c r="AA19" i="100"/>
  <c r="Y19" i="100"/>
  <c r="W19" i="100"/>
  <c r="U19" i="100"/>
  <c r="S19" i="100"/>
  <c r="Q19" i="100"/>
  <c r="O19" i="100"/>
  <c r="M19" i="100"/>
  <c r="K19" i="100"/>
  <c r="I19" i="100"/>
  <c r="G19" i="100"/>
  <c r="AI21" i="100"/>
  <c r="AG21" i="100"/>
  <c r="AE21" i="100"/>
  <c r="AC21" i="100"/>
  <c r="AA21" i="100"/>
  <c r="Y21" i="100"/>
  <c r="W21" i="100"/>
  <c r="U21" i="100"/>
  <c r="S21" i="100"/>
  <c r="Q21" i="100"/>
  <c r="O21" i="100"/>
  <c r="M21" i="100"/>
  <c r="K21" i="100"/>
  <c r="I21" i="100"/>
  <c r="G21" i="100"/>
  <c r="AI48" i="100"/>
  <c r="AG48" i="100"/>
  <c r="AE48" i="100"/>
  <c r="AC48" i="100"/>
  <c r="AA48" i="100"/>
  <c r="Y48" i="100"/>
  <c r="W48" i="100"/>
  <c r="U48" i="100"/>
  <c r="S48" i="100"/>
  <c r="Q48" i="100"/>
  <c r="O48" i="100"/>
  <c r="M48" i="100"/>
  <c r="K48" i="100"/>
  <c r="I48" i="100"/>
  <c r="G48" i="100"/>
  <c r="AI93" i="100"/>
  <c r="AG93" i="100"/>
  <c r="AE93" i="100"/>
  <c r="AC93" i="100"/>
  <c r="AA93" i="100"/>
  <c r="Y93" i="100"/>
  <c r="W93" i="100"/>
  <c r="U93" i="100"/>
  <c r="S93" i="100"/>
  <c r="Q93" i="100"/>
  <c r="O93" i="100"/>
  <c r="M93" i="100"/>
  <c r="K93" i="100"/>
  <c r="I93" i="100"/>
  <c r="G93" i="100"/>
  <c r="AI24" i="100"/>
  <c r="AG24" i="100"/>
  <c r="AE24" i="100"/>
  <c r="AC24" i="100"/>
  <c r="AA24" i="100"/>
  <c r="Y24" i="100"/>
  <c r="W24" i="100"/>
  <c r="U24" i="100"/>
  <c r="S24" i="100"/>
  <c r="Q24" i="100"/>
  <c r="O24" i="100"/>
  <c r="M24" i="100"/>
  <c r="K24" i="100"/>
  <c r="I24" i="100"/>
  <c r="G24" i="100"/>
  <c r="AI75" i="100"/>
  <c r="AG75" i="100"/>
  <c r="AE75" i="100"/>
  <c r="AC75" i="100"/>
  <c r="AA75" i="100"/>
  <c r="Y75" i="100"/>
  <c r="W75" i="100"/>
  <c r="U75" i="100"/>
  <c r="S75" i="100"/>
  <c r="Q75" i="100"/>
  <c r="O75" i="100"/>
  <c r="M75" i="100"/>
  <c r="K75" i="100"/>
  <c r="I75" i="100"/>
  <c r="G75" i="100"/>
  <c r="AI80" i="100"/>
  <c r="AG80" i="100"/>
  <c r="AE80" i="100"/>
  <c r="AC80" i="100"/>
  <c r="AA80" i="100"/>
  <c r="Y80" i="100"/>
  <c r="W80" i="100"/>
  <c r="U80" i="100"/>
  <c r="S80" i="100"/>
  <c r="Q80" i="100"/>
  <c r="O80" i="100"/>
  <c r="M80" i="100"/>
  <c r="K80" i="100"/>
  <c r="I80" i="100"/>
  <c r="G80" i="100"/>
  <c r="AI18" i="100"/>
  <c r="AG18" i="100"/>
  <c r="AE18" i="100"/>
  <c r="AC18" i="100"/>
  <c r="AA18" i="100"/>
  <c r="Y18" i="100"/>
  <c r="W18" i="100"/>
  <c r="U18" i="100"/>
  <c r="S18" i="100"/>
  <c r="Q18" i="100"/>
  <c r="O18" i="100"/>
  <c r="M18" i="100"/>
  <c r="K18" i="100"/>
  <c r="I18" i="100"/>
  <c r="G18" i="100"/>
  <c r="AI90" i="100"/>
  <c r="AG90" i="100"/>
  <c r="AE90" i="100"/>
  <c r="AC90" i="100"/>
  <c r="AA90" i="100"/>
  <c r="Y90" i="100"/>
  <c r="W90" i="100"/>
  <c r="U90" i="100"/>
  <c r="S90" i="100"/>
  <c r="Q90" i="100"/>
  <c r="O90" i="100"/>
  <c r="M90" i="100"/>
  <c r="K90" i="100"/>
  <c r="I90" i="100"/>
  <c r="G90" i="100"/>
  <c r="AI47" i="100"/>
  <c r="AG47" i="100"/>
  <c r="AE47" i="100"/>
  <c r="AC47" i="100"/>
  <c r="AA47" i="100"/>
  <c r="Y47" i="100"/>
  <c r="W47" i="100"/>
  <c r="U47" i="100"/>
  <c r="S47" i="100"/>
  <c r="Q47" i="100"/>
  <c r="O47" i="100"/>
  <c r="M47" i="100"/>
  <c r="K47" i="100"/>
  <c r="I47" i="100"/>
  <c r="G47" i="100"/>
  <c r="AI74" i="100"/>
  <c r="AG74" i="100"/>
  <c r="AE74" i="100"/>
  <c r="AC74" i="100"/>
  <c r="AA74" i="100"/>
  <c r="Y74" i="100"/>
  <c r="W74" i="100"/>
  <c r="U74" i="100"/>
  <c r="S74" i="100"/>
  <c r="Q74" i="100"/>
  <c r="O74" i="100"/>
  <c r="M74" i="100"/>
  <c r="K74" i="100"/>
  <c r="I74" i="100"/>
  <c r="G74" i="100"/>
  <c r="AI46" i="100"/>
  <c r="AG46" i="100"/>
  <c r="AE46" i="100"/>
  <c r="AC46" i="100"/>
  <c r="AA46" i="100"/>
  <c r="Y46" i="100"/>
  <c r="W46" i="100"/>
  <c r="U46" i="100"/>
  <c r="S46" i="100"/>
  <c r="Q46" i="100"/>
  <c r="O46" i="100"/>
  <c r="M46" i="100"/>
  <c r="K46" i="100"/>
  <c r="I46" i="100"/>
  <c r="G46" i="100"/>
  <c r="AI57" i="100"/>
  <c r="AG57" i="100"/>
  <c r="AE57" i="100"/>
  <c r="AC57" i="100"/>
  <c r="AA57" i="100"/>
  <c r="Y57" i="100"/>
  <c r="W57" i="100"/>
  <c r="U57" i="100"/>
  <c r="S57" i="100"/>
  <c r="Q57" i="100"/>
  <c r="O57" i="100"/>
  <c r="M57" i="100"/>
  <c r="K57" i="100"/>
  <c r="I57" i="100"/>
  <c r="G57" i="100"/>
  <c r="AI92" i="100"/>
  <c r="AG92" i="100"/>
  <c r="AE92" i="100"/>
  <c r="AC92" i="100"/>
  <c r="AA92" i="100"/>
  <c r="Y92" i="100"/>
  <c r="W92" i="100"/>
  <c r="U92" i="100"/>
  <c r="S92" i="100"/>
  <c r="Q92" i="100"/>
  <c r="O92" i="100"/>
  <c r="M92" i="100"/>
  <c r="K92" i="100"/>
  <c r="I92" i="100"/>
  <c r="G92" i="100"/>
  <c r="AI73" i="100"/>
  <c r="AG73" i="100"/>
  <c r="AE73" i="100"/>
  <c r="AC73" i="100"/>
  <c r="AA73" i="100"/>
  <c r="Y73" i="100"/>
  <c r="W73" i="100"/>
  <c r="U73" i="100"/>
  <c r="S73" i="100"/>
  <c r="Q73" i="100"/>
  <c r="O73" i="100"/>
  <c r="M73" i="100"/>
  <c r="K73" i="100"/>
  <c r="I73" i="100"/>
  <c r="G73" i="100"/>
  <c r="AI81" i="100"/>
  <c r="AG81" i="100"/>
  <c r="AE81" i="100"/>
  <c r="AC81" i="100"/>
  <c r="AA81" i="100"/>
  <c r="Y81" i="100"/>
  <c r="W81" i="100"/>
  <c r="U81" i="100"/>
  <c r="S81" i="100"/>
  <c r="Q81" i="100"/>
  <c r="O81" i="100"/>
  <c r="M81" i="100"/>
  <c r="K81" i="100"/>
  <c r="I81" i="100"/>
  <c r="G81" i="100"/>
  <c r="AI36" i="100"/>
  <c r="AG36" i="100"/>
  <c r="AE36" i="100"/>
  <c r="AC36" i="100"/>
  <c r="AA36" i="100"/>
  <c r="Y36" i="100"/>
  <c r="W36" i="100"/>
  <c r="U36" i="100"/>
  <c r="S36" i="100"/>
  <c r="Q36" i="100"/>
  <c r="O36" i="100"/>
  <c r="M36" i="100"/>
  <c r="K36" i="100"/>
  <c r="I36" i="100"/>
  <c r="G36" i="100"/>
  <c r="AI79" i="100"/>
  <c r="AE79" i="100"/>
  <c r="AC79" i="100"/>
  <c r="AA79" i="100"/>
  <c r="Y79" i="100"/>
  <c r="W79" i="100"/>
  <c r="U79" i="100"/>
  <c r="S79" i="100"/>
  <c r="Q79" i="100"/>
  <c r="O79" i="100"/>
  <c r="M79" i="100"/>
  <c r="K79" i="100"/>
  <c r="I79" i="100"/>
  <c r="G79" i="100"/>
  <c r="AI70" i="100"/>
  <c r="AG70" i="100"/>
  <c r="AE70" i="100"/>
  <c r="AC70" i="100"/>
  <c r="AA70" i="100"/>
  <c r="Y70" i="100"/>
  <c r="W70" i="100"/>
  <c r="U70" i="100"/>
  <c r="S70" i="100"/>
  <c r="Q70" i="100"/>
  <c r="O70" i="100"/>
  <c r="M70" i="100"/>
  <c r="K70" i="100"/>
  <c r="I70" i="100"/>
  <c r="G70" i="100"/>
  <c r="AI8" i="100"/>
  <c r="AG8" i="100"/>
  <c r="AE8" i="100"/>
  <c r="AC8" i="100"/>
  <c r="AA8" i="100"/>
  <c r="Y8" i="100"/>
  <c r="W8" i="100"/>
  <c r="U8" i="100"/>
  <c r="S8" i="100"/>
  <c r="Q8" i="100"/>
  <c r="O8" i="100"/>
  <c r="M8" i="100"/>
  <c r="K8" i="100"/>
  <c r="I8" i="100"/>
  <c r="G8" i="100"/>
  <c r="AI56" i="100"/>
  <c r="AG56" i="100"/>
  <c r="AE56" i="100"/>
  <c r="AC56" i="100"/>
  <c r="AA56" i="100"/>
  <c r="Y56" i="100"/>
  <c r="W56" i="100"/>
  <c r="U56" i="100"/>
  <c r="S56" i="100"/>
  <c r="Q56" i="100"/>
  <c r="O56" i="100"/>
  <c r="M56" i="100"/>
  <c r="K56" i="100"/>
  <c r="I56" i="100"/>
  <c r="G56" i="100"/>
  <c r="AI16" i="100"/>
  <c r="AG16" i="100"/>
  <c r="AE16" i="100"/>
  <c r="AC16" i="100"/>
  <c r="AA16" i="100"/>
  <c r="Y16" i="100"/>
  <c r="W16" i="100"/>
  <c r="U16" i="100"/>
  <c r="S16" i="100"/>
  <c r="Q16" i="100"/>
  <c r="O16" i="100"/>
  <c r="M16" i="100"/>
  <c r="K16" i="100"/>
  <c r="I16" i="100"/>
  <c r="G16" i="100"/>
  <c r="AI15" i="100"/>
  <c r="AG15" i="100"/>
  <c r="AE15" i="100"/>
  <c r="AC15" i="100"/>
  <c r="AA15" i="100"/>
  <c r="Y15" i="100"/>
  <c r="W15" i="100"/>
  <c r="U15" i="100"/>
  <c r="S15" i="100"/>
  <c r="Q15" i="100"/>
  <c r="O15" i="100"/>
  <c r="M15" i="100"/>
  <c r="K15" i="100"/>
  <c r="I15" i="100"/>
  <c r="G15" i="100"/>
  <c r="AI72" i="100"/>
  <c r="AG72" i="100"/>
  <c r="AE72" i="100"/>
  <c r="AC72" i="100"/>
  <c r="AA72" i="100"/>
  <c r="Y72" i="100"/>
  <c r="W72" i="100"/>
  <c r="U72" i="100"/>
  <c r="S72" i="100"/>
  <c r="Q72" i="100"/>
  <c r="O72" i="100"/>
  <c r="M72" i="100"/>
  <c r="K72" i="100"/>
  <c r="I72" i="100"/>
  <c r="G72" i="100"/>
  <c r="AI55" i="100"/>
  <c r="AG55" i="100"/>
  <c r="AE55" i="100"/>
  <c r="AC55" i="100"/>
  <c r="AA55" i="100"/>
  <c r="Y55" i="100"/>
  <c r="W55" i="100"/>
  <c r="U55" i="100"/>
  <c r="S55" i="100"/>
  <c r="Q55" i="100"/>
  <c r="O55" i="100"/>
  <c r="M55" i="100"/>
  <c r="K55" i="100"/>
  <c r="I55" i="100"/>
  <c r="G55" i="100"/>
  <c r="AI89" i="100"/>
  <c r="AG89" i="100"/>
  <c r="AE89" i="100"/>
  <c r="AC89" i="100"/>
  <c r="AA89" i="100"/>
  <c r="Y89" i="100"/>
  <c r="W89" i="100"/>
  <c r="U89" i="100"/>
  <c r="S89" i="100"/>
  <c r="Q89" i="100"/>
  <c r="O89" i="100"/>
  <c r="M89" i="100"/>
  <c r="K89" i="100"/>
  <c r="I89" i="100"/>
  <c r="G89" i="100"/>
  <c r="AI78" i="100"/>
  <c r="AG78" i="100"/>
  <c r="AE78" i="100"/>
  <c r="AC78" i="100"/>
  <c r="AA78" i="100"/>
  <c r="Y78" i="100"/>
  <c r="W78" i="100"/>
  <c r="U78" i="100"/>
  <c r="S78" i="100"/>
  <c r="Q78" i="100"/>
  <c r="O78" i="100"/>
  <c r="M78" i="100"/>
  <c r="K78" i="100"/>
  <c r="I78" i="100"/>
  <c r="G78" i="100"/>
  <c r="AI84" i="100"/>
  <c r="AG84" i="100"/>
  <c r="AE84" i="100"/>
  <c r="AC84" i="100"/>
  <c r="AA84" i="100"/>
  <c r="Y84" i="100"/>
  <c r="W84" i="100"/>
  <c r="U84" i="100"/>
  <c r="S84" i="100"/>
  <c r="Q84" i="100"/>
  <c r="O84" i="100"/>
  <c r="M84" i="100"/>
  <c r="K84" i="100"/>
  <c r="I84" i="100"/>
  <c r="G84" i="100"/>
  <c r="AI45" i="100"/>
  <c r="AG45" i="100"/>
  <c r="AE45" i="100"/>
  <c r="AC45" i="100"/>
  <c r="AA45" i="100"/>
  <c r="Y45" i="100"/>
  <c r="W45" i="100"/>
  <c r="U45" i="100"/>
  <c r="S45" i="100"/>
  <c r="Q45" i="100"/>
  <c r="O45" i="100"/>
  <c r="M45" i="100"/>
  <c r="K45" i="100"/>
  <c r="I45" i="100"/>
  <c r="G45" i="100"/>
  <c r="AI27" i="100"/>
  <c r="AG27" i="100"/>
  <c r="AE27" i="100"/>
  <c r="AC27" i="100"/>
  <c r="AA27" i="100"/>
  <c r="Y27" i="100"/>
  <c r="W27" i="100"/>
  <c r="U27" i="100"/>
  <c r="S27" i="100"/>
  <c r="Q27" i="100"/>
  <c r="O27" i="100"/>
  <c r="M27" i="100"/>
  <c r="K27" i="100"/>
  <c r="I27" i="100"/>
  <c r="G27" i="100"/>
  <c r="AI42" i="100"/>
  <c r="AG42" i="100"/>
  <c r="AE42" i="100"/>
  <c r="AC42" i="100"/>
  <c r="AA42" i="100"/>
  <c r="Y42" i="100"/>
  <c r="W42" i="100"/>
  <c r="U42" i="100"/>
  <c r="S42" i="100"/>
  <c r="Q42" i="100"/>
  <c r="O42" i="100"/>
  <c r="M42" i="100"/>
  <c r="K42" i="100"/>
  <c r="I42" i="100"/>
  <c r="G42" i="100"/>
  <c r="AI35" i="100"/>
  <c r="AG35" i="100"/>
  <c r="AE35" i="100"/>
  <c r="AC35" i="100"/>
  <c r="AA35" i="100"/>
  <c r="Y35" i="100"/>
  <c r="W35" i="100"/>
  <c r="U35" i="100"/>
  <c r="S35" i="100"/>
  <c r="Q35" i="100"/>
  <c r="O35" i="100"/>
  <c r="M35" i="100"/>
  <c r="K35" i="100"/>
  <c r="I35" i="100"/>
  <c r="G35" i="100"/>
  <c r="AI64" i="100"/>
  <c r="AG64" i="100"/>
  <c r="AE64" i="100"/>
  <c r="AC64" i="100"/>
  <c r="AA64" i="100"/>
  <c r="Y64" i="100"/>
  <c r="W64" i="100"/>
  <c r="U64" i="100"/>
  <c r="S64" i="100"/>
  <c r="Q64" i="100"/>
  <c r="O64" i="100"/>
  <c r="M64" i="100"/>
  <c r="K64" i="100"/>
  <c r="I64" i="100"/>
  <c r="G64" i="100"/>
  <c r="AI69" i="100"/>
  <c r="AG69" i="100"/>
  <c r="AE69" i="100"/>
  <c r="AC69" i="100"/>
  <c r="AA69" i="100"/>
  <c r="Y69" i="100"/>
  <c r="W69" i="100"/>
  <c r="U69" i="100"/>
  <c r="S69" i="100"/>
  <c r="Q69" i="100"/>
  <c r="O69" i="100"/>
  <c r="M69" i="100"/>
  <c r="K69" i="100"/>
  <c r="I69" i="100"/>
  <c r="G69" i="100"/>
  <c r="AI44" i="100"/>
  <c r="AG44" i="100"/>
  <c r="AE44" i="100"/>
  <c r="AC44" i="100"/>
  <c r="AA44" i="100"/>
  <c r="Y44" i="100"/>
  <c r="W44" i="100"/>
  <c r="U44" i="100"/>
  <c r="S44" i="100"/>
  <c r="Q44" i="100"/>
  <c r="O44" i="100"/>
  <c r="M44" i="100"/>
  <c r="K44" i="100"/>
  <c r="I44" i="100"/>
  <c r="G44" i="100"/>
  <c r="AI68" i="100"/>
  <c r="AG68" i="100"/>
  <c r="AE68" i="100"/>
  <c r="AC68" i="100"/>
  <c r="AA68" i="100"/>
  <c r="Y68" i="100"/>
  <c r="W68" i="100"/>
  <c r="U68" i="100"/>
  <c r="S68" i="100"/>
  <c r="Q68" i="100"/>
  <c r="O68" i="100"/>
  <c r="M68" i="100"/>
  <c r="K68" i="100"/>
  <c r="I68" i="100"/>
  <c r="G68" i="100"/>
  <c r="AI54" i="100"/>
  <c r="AG54" i="100"/>
  <c r="AE54" i="100"/>
  <c r="AC54" i="100"/>
  <c r="AA54" i="100"/>
  <c r="Y54" i="100"/>
  <c r="W54" i="100"/>
  <c r="U54" i="100"/>
  <c r="S54" i="100"/>
  <c r="Q54" i="100"/>
  <c r="O54" i="100"/>
  <c r="M54" i="100"/>
  <c r="K54" i="100"/>
  <c r="I54" i="100"/>
  <c r="G54" i="100"/>
  <c r="AI12" i="100"/>
  <c r="AG12" i="100"/>
  <c r="AE12" i="100"/>
  <c r="AC12" i="100"/>
  <c r="AA12" i="100"/>
  <c r="Y12" i="100"/>
  <c r="W12" i="100"/>
  <c r="U12" i="100"/>
  <c r="S12" i="100"/>
  <c r="Q12" i="100"/>
  <c r="O12" i="100"/>
  <c r="M12" i="100"/>
  <c r="K12" i="100"/>
  <c r="I12" i="100"/>
  <c r="G12" i="100"/>
  <c r="AI67" i="100"/>
  <c r="AG67" i="100"/>
  <c r="AE67" i="100"/>
  <c r="AC67" i="100"/>
  <c r="AA67" i="100"/>
  <c r="Y67" i="100"/>
  <c r="W67" i="100"/>
  <c r="U67" i="100"/>
  <c r="S67" i="100"/>
  <c r="Q67" i="100"/>
  <c r="O67" i="100"/>
  <c r="M67" i="100"/>
  <c r="K67" i="100"/>
  <c r="I67" i="100"/>
  <c r="G67" i="100"/>
  <c r="AI88" i="100"/>
  <c r="AG88" i="100"/>
  <c r="AE88" i="100"/>
  <c r="AC88" i="100"/>
  <c r="AA88" i="100"/>
  <c r="Y88" i="100"/>
  <c r="W88" i="100"/>
  <c r="U88" i="100"/>
  <c r="S88" i="100"/>
  <c r="Q88" i="100"/>
  <c r="O88" i="100"/>
  <c r="M88" i="100"/>
  <c r="K88" i="100"/>
  <c r="I88" i="100"/>
  <c r="G88" i="100"/>
  <c r="AI11" i="100"/>
  <c r="AG11" i="100"/>
  <c r="AE11" i="100"/>
  <c r="AC11" i="100"/>
  <c r="AA11" i="100"/>
  <c r="Y11" i="100"/>
  <c r="W11" i="100"/>
  <c r="U11" i="100"/>
  <c r="S11" i="100"/>
  <c r="Q11" i="100"/>
  <c r="O11" i="100"/>
  <c r="M11" i="100"/>
  <c r="K11" i="100"/>
  <c r="I11" i="100"/>
  <c r="G11" i="100"/>
  <c r="AI63" i="100"/>
  <c r="AG63" i="100"/>
  <c r="AE63" i="100"/>
  <c r="AC63" i="100"/>
  <c r="AA63" i="100"/>
  <c r="Y63" i="100"/>
  <c r="W63" i="100"/>
  <c r="U63" i="100"/>
  <c r="S63" i="100"/>
  <c r="Q63" i="100"/>
  <c r="O63" i="100"/>
  <c r="M63" i="100"/>
  <c r="K63" i="100"/>
  <c r="I63" i="100"/>
  <c r="G63" i="100"/>
  <c r="AI83" i="100"/>
  <c r="AG83" i="100"/>
  <c r="AE83" i="100"/>
  <c r="AC83" i="100"/>
  <c r="AA83" i="100"/>
  <c r="Y83" i="100"/>
  <c r="W83" i="100"/>
  <c r="U83" i="100"/>
  <c r="S83" i="100"/>
  <c r="Q83" i="100"/>
  <c r="O83" i="100"/>
  <c r="M83" i="100"/>
  <c r="K83" i="100"/>
  <c r="I83" i="100"/>
  <c r="G83" i="100"/>
  <c r="AI53" i="100"/>
  <c r="AG53" i="100"/>
  <c r="AE53" i="100"/>
  <c r="AC53" i="100"/>
  <c r="AA53" i="100"/>
  <c r="Y53" i="100"/>
  <c r="W53" i="100"/>
  <c r="U53" i="100"/>
  <c r="S53" i="100"/>
  <c r="Q53" i="100"/>
  <c r="O53" i="100"/>
  <c r="M53" i="100"/>
  <c r="K53" i="100"/>
  <c r="I53" i="100"/>
  <c r="G53" i="100"/>
  <c r="AI17" i="100"/>
  <c r="AG17" i="100"/>
  <c r="AE17" i="100"/>
  <c r="AC17" i="100"/>
  <c r="AA17" i="100"/>
  <c r="Y17" i="100"/>
  <c r="W17" i="100"/>
  <c r="U17" i="100"/>
  <c r="S17" i="100"/>
  <c r="Q17" i="100"/>
  <c r="O17" i="100"/>
  <c r="M17" i="100"/>
  <c r="K17" i="100"/>
  <c r="I17" i="100"/>
  <c r="G17" i="100"/>
  <c r="AI41" i="100"/>
  <c r="AG41" i="100"/>
  <c r="AE41" i="100"/>
  <c r="AC41" i="100"/>
  <c r="AA41" i="100"/>
  <c r="Y41" i="100"/>
  <c r="W41" i="100"/>
  <c r="U41" i="100"/>
  <c r="S41" i="100"/>
  <c r="Q41" i="100"/>
  <c r="O41" i="100"/>
  <c r="M41" i="100"/>
  <c r="K41" i="100"/>
  <c r="I41" i="100"/>
  <c r="G41" i="100"/>
  <c r="AI66" i="100"/>
  <c r="AG66" i="100"/>
  <c r="AE66" i="100"/>
  <c r="AC66" i="100"/>
  <c r="AA66" i="100"/>
  <c r="Y66" i="100"/>
  <c r="W66" i="100"/>
  <c r="U66" i="100"/>
  <c r="S66" i="100"/>
  <c r="Q66" i="100"/>
  <c r="O66" i="100"/>
  <c r="M66" i="100"/>
  <c r="K66" i="100"/>
  <c r="I66" i="100"/>
  <c r="G66" i="100"/>
  <c r="AI32" i="100"/>
  <c r="AG32" i="100"/>
  <c r="AE32" i="100"/>
  <c r="AC32" i="100"/>
  <c r="AA32" i="100"/>
  <c r="Y32" i="100"/>
  <c r="W32" i="100"/>
  <c r="U32" i="100"/>
  <c r="S32" i="100"/>
  <c r="Q32" i="100"/>
  <c r="O32" i="100"/>
  <c r="M32" i="100"/>
  <c r="K32" i="100"/>
  <c r="I32" i="100"/>
  <c r="G32" i="100"/>
  <c r="AI71" i="100"/>
  <c r="AG71" i="100"/>
  <c r="AE71" i="100"/>
  <c r="AC71" i="100"/>
  <c r="AA71" i="100"/>
  <c r="Y71" i="100"/>
  <c r="W71" i="100"/>
  <c r="U71" i="100"/>
  <c r="S71" i="100"/>
  <c r="Q71" i="100"/>
  <c r="O71" i="100"/>
  <c r="M71" i="100"/>
  <c r="K71" i="100"/>
  <c r="I71" i="100"/>
  <c r="G71" i="100"/>
  <c r="AI77" i="100"/>
  <c r="AG77" i="100"/>
  <c r="AE77" i="100"/>
  <c r="AC77" i="100"/>
  <c r="AA77" i="100"/>
  <c r="Y77" i="100"/>
  <c r="W77" i="100"/>
  <c r="U77" i="100"/>
  <c r="S77" i="100"/>
  <c r="Q77" i="100"/>
  <c r="O77" i="100"/>
  <c r="M77" i="100"/>
  <c r="K77" i="100"/>
  <c r="I77" i="100"/>
  <c r="G77" i="100"/>
  <c r="AI7" i="100"/>
  <c r="AG7" i="100"/>
  <c r="AE7" i="100"/>
  <c r="AC7" i="100"/>
  <c r="AA7" i="100"/>
  <c r="Y7" i="100"/>
  <c r="W7" i="100"/>
  <c r="U7" i="100"/>
  <c r="S7" i="100"/>
  <c r="Q7" i="100"/>
  <c r="O7" i="100"/>
  <c r="M7" i="100"/>
  <c r="K7" i="100"/>
  <c r="I7" i="100"/>
  <c r="G7" i="100"/>
  <c r="AI20" i="100"/>
  <c r="AG20" i="100"/>
  <c r="AE20" i="100"/>
  <c r="AC20" i="100"/>
  <c r="AA20" i="100"/>
  <c r="Y20" i="100"/>
  <c r="W20" i="100"/>
  <c r="U20" i="100"/>
  <c r="S20" i="100"/>
  <c r="Q20" i="100"/>
  <c r="O20" i="100"/>
  <c r="M20" i="100"/>
  <c r="K20" i="100"/>
  <c r="I20" i="100"/>
  <c r="G20" i="100"/>
  <c r="AI14" i="100"/>
  <c r="AG14" i="100"/>
  <c r="AE14" i="100"/>
  <c r="AC14" i="100"/>
  <c r="AA14" i="100"/>
  <c r="Y14" i="100"/>
  <c r="W14" i="100"/>
  <c r="U14" i="100"/>
  <c r="S14" i="100"/>
  <c r="Q14" i="100"/>
  <c r="O14" i="100"/>
  <c r="M14" i="100"/>
  <c r="K14" i="100"/>
  <c r="I14" i="100"/>
  <c r="G14" i="100"/>
  <c r="AI52" i="100"/>
  <c r="AG52" i="100"/>
  <c r="AE52" i="100"/>
  <c r="AC52" i="100"/>
  <c r="AA52" i="100"/>
  <c r="Y52" i="100"/>
  <c r="W52" i="100"/>
  <c r="U52" i="100"/>
  <c r="S52" i="100"/>
  <c r="Q52" i="100"/>
  <c r="O52" i="100"/>
  <c r="M52" i="100"/>
  <c r="K52" i="100"/>
  <c r="I52" i="100"/>
  <c r="G52" i="100"/>
  <c r="AI5" i="100"/>
  <c r="AG5" i="100"/>
  <c r="AE5" i="100"/>
  <c r="AC5" i="100"/>
  <c r="AA5" i="100"/>
  <c r="Y5" i="100"/>
  <c r="W5" i="100"/>
  <c r="U5" i="100"/>
  <c r="S5" i="100"/>
  <c r="Q5" i="100"/>
  <c r="O5" i="100"/>
  <c r="M5" i="100"/>
  <c r="K5" i="100"/>
  <c r="I5" i="100"/>
  <c r="G5" i="100"/>
  <c r="AI6" i="100"/>
  <c r="AG6" i="100"/>
  <c r="AE6" i="100"/>
  <c r="AC6" i="100"/>
  <c r="AA6" i="100"/>
  <c r="Y6" i="100"/>
  <c r="W6" i="100"/>
  <c r="U6" i="100"/>
  <c r="S6" i="100"/>
  <c r="Q6" i="100"/>
  <c r="O6" i="100"/>
  <c r="M6" i="100"/>
  <c r="K6" i="100"/>
  <c r="I6" i="100"/>
  <c r="G6" i="100"/>
  <c r="AI103" i="99"/>
  <c r="AG103" i="99"/>
  <c r="AE103" i="99"/>
  <c r="AC103" i="99"/>
  <c r="AA103" i="99"/>
  <c r="Y103" i="99"/>
  <c r="W103" i="99"/>
  <c r="U103" i="99"/>
  <c r="S103" i="99"/>
  <c r="Q103" i="99"/>
  <c r="O103" i="99"/>
  <c r="M103" i="99"/>
  <c r="K103" i="99"/>
  <c r="I103" i="99"/>
  <c r="G103" i="99"/>
  <c r="AI88" i="99"/>
  <c r="AG88" i="99"/>
  <c r="AE88" i="99"/>
  <c r="AC88" i="99"/>
  <c r="AA88" i="99"/>
  <c r="Y88" i="99"/>
  <c r="W88" i="99"/>
  <c r="U88" i="99"/>
  <c r="S88" i="99"/>
  <c r="Q88" i="99"/>
  <c r="O88" i="99"/>
  <c r="M88" i="99"/>
  <c r="K88" i="99"/>
  <c r="I88" i="99"/>
  <c r="G88" i="99"/>
  <c r="AI42" i="99"/>
  <c r="AG42" i="99"/>
  <c r="AE42" i="99"/>
  <c r="AC42" i="99"/>
  <c r="AA42" i="99"/>
  <c r="Y42" i="99"/>
  <c r="W42" i="99"/>
  <c r="U42" i="99"/>
  <c r="S42" i="99"/>
  <c r="Q42" i="99"/>
  <c r="O42" i="99"/>
  <c r="M42" i="99"/>
  <c r="K42" i="99"/>
  <c r="I42" i="99"/>
  <c r="G42" i="99"/>
  <c r="AI21" i="99"/>
  <c r="AG21" i="99"/>
  <c r="AE21" i="99"/>
  <c r="AC21" i="99"/>
  <c r="AA21" i="99"/>
  <c r="Y21" i="99"/>
  <c r="W21" i="99"/>
  <c r="U21" i="99"/>
  <c r="S21" i="99"/>
  <c r="Q21" i="99"/>
  <c r="O21" i="99"/>
  <c r="M21" i="99"/>
  <c r="K21" i="99"/>
  <c r="I21" i="99"/>
  <c r="G21" i="99"/>
  <c r="AI87" i="99"/>
  <c r="AG87" i="99"/>
  <c r="AE87" i="99"/>
  <c r="AC87" i="99"/>
  <c r="AA87" i="99"/>
  <c r="Y87" i="99"/>
  <c r="W87" i="99"/>
  <c r="U87" i="99"/>
  <c r="S87" i="99"/>
  <c r="Q87" i="99"/>
  <c r="O87" i="99"/>
  <c r="M87" i="99"/>
  <c r="K87" i="99"/>
  <c r="I87" i="99"/>
  <c r="G87" i="99"/>
  <c r="AI28" i="99"/>
  <c r="AG28" i="99"/>
  <c r="AE28" i="99"/>
  <c r="AC28" i="99"/>
  <c r="AA28" i="99"/>
  <c r="Y28" i="99"/>
  <c r="W28" i="99"/>
  <c r="U28" i="99"/>
  <c r="S28" i="99"/>
  <c r="Q28" i="99"/>
  <c r="O28" i="99"/>
  <c r="M28" i="99"/>
  <c r="K28" i="99"/>
  <c r="I28" i="99"/>
  <c r="G28" i="99"/>
  <c r="AI119" i="99"/>
  <c r="AG119" i="99"/>
  <c r="AE119" i="99"/>
  <c r="AC119" i="99"/>
  <c r="AA119" i="99"/>
  <c r="Y119" i="99"/>
  <c r="W119" i="99"/>
  <c r="U119" i="99"/>
  <c r="S119" i="99"/>
  <c r="Q119" i="99"/>
  <c r="O119" i="99"/>
  <c r="M119" i="99"/>
  <c r="K119" i="99"/>
  <c r="I119" i="99"/>
  <c r="G119" i="99"/>
  <c r="AI70" i="99"/>
  <c r="AG70" i="99"/>
  <c r="AE70" i="99"/>
  <c r="AC70" i="99"/>
  <c r="AA70" i="99"/>
  <c r="Y70" i="99"/>
  <c r="W70" i="99"/>
  <c r="U70" i="99"/>
  <c r="S70" i="99"/>
  <c r="Q70" i="99"/>
  <c r="O70" i="99"/>
  <c r="M70" i="99"/>
  <c r="K70" i="99"/>
  <c r="I70" i="99"/>
  <c r="G70" i="99"/>
  <c r="AI102" i="99"/>
  <c r="AG102" i="99"/>
  <c r="AE102" i="99"/>
  <c r="AC102" i="99"/>
  <c r="AA102" i="99"/>
  <c r="Y102" i="99"/>
  <c r="W102" i="99"/>
  <c r="U102" i="99"/>
  <c r="S102" i="99"/>
  <c r="Q102" i="99"/>
  <c r="O102" i="99"/>
  <c r="M102" i="99"/>
  <c r="K102" i="99"/>
  <c r="I102" i="99"/>
  <c r="G102" i="99"/>
  <c r="AI113" i="99"/>
  <c r="AG113" i="99"/>
  <c r="AE113" i="99"/>
  <c r="AC113" i="99"/>
  <c r="AA113" i="99"/>
  <c r="Y113" i="99"/>
  <c r="W113" i="99"/>
  <c r="U113" i="99"/>
  <c r="S113" i="99"/>
  <c r="Q113" i="99"/>
  <c r="O113" i="99"/>
  <c r="M113" i="99"/>
  <c r="K113" i="99"/>
  <c r="I113" i="99"/>
  <c r="G113" i="99"/>
  <c r="AI38" i="99"/>
  <c r="AG38" i="99"/>
  <c r="AE38" i="99"/>
  <c r="AC38" i="99"/>
  <c r="AA38" i="99"/>
  <c r="Y38" i="99"/>
  <c r="W38" i="99"/>
  <c r="U38" i="99"/>
  <c r="S38" i="99"/>
  <c r="Q38" i="99"/>
  <c r="O38" i="99"/>
  <c r="M38" i="99"/>
  <c r="K38" i="99"/>
  <c r="I38" i="99"/>
  <c r="G38" i="99"/>
  <c r="AI69" i="99"/>
  <c r="AG69" i="99"/>
  <c r="AE69" i="99"/>
  <c r="AC69" i="99"/>
  <c r="AA69" i="99"/>
  <c r="Y69" i="99"/>
  <c r="W69" i="99"/>
  <c r="U69" i="99"/>
  <c r="S69" i="99"/>
  <c r="Q69" i="99"/>
  <c r="O69" i="99"/>
  <c r="M69" i="99"/>
  <c r="K69" i="99"/>
  <c r="I69" i="99"/>
  <c r="G69" i="99"/>
  <c r="AI86" i="99"/>
  <c r="AG86" i="99"/>
  <c r="AE86" i="99"/>
  <c r="AC86" i="99"/>
  <c r="AA86" i="99"/>
  <c r="Y86" i="99"/>
  <c r="W86" i="99"/>
  <c r="U86" i="99"/>
  <c r="S86" i="99"/>
  <c r="Q86" i="99"/>
  <c r="O86" i="99"/>
  <c r="M86" i="99"/>
  <c r="K86" i="99"/>
  <c r="I86" i="99"/>
  <c r="G86" i="99"/>
  <c r="AI41" i="99"/>
  <c r="AG41" i="99"/>
  <c r="AE41" i="99"/>
  <c r="AC41" i="99"/>
  <c r="AA41" i="99"/>
  <c r="Y41" i="99"/>
  <c r="W41" i="99"/>
  <c r="U41" i="99"/>
  <c r="S41" i="99"/>
  <c r="Q41" i="99"/>
  <c r="O41" i="99"/>
  <c r="M41" i="99"/>
  <c r="K41" i="99"/>
  <c r="I41" i="99"/>
  <c r="G41" i="99"/>
  <c r="AI27" i="99"/>
  <c r="AG27" i="99"/>
  <c r="AE27" i="99"/>
  <c r="AC27" i="99"/>
  <c r="AA27" i="99"/>
  <c r="Y27" i="99"/>
  <c r="W27" i="99"/>
  <c r="U27" i="99"/>
  <c r="S27" i="99"/>
  <c r="Q27" i="99"/>
  <c r="O27" i="99"/>
  <c r="M27" i="99"/>
  <c r="K27" i="99"/>
  <c r="I27" i="99"/>
  <c r="G27" i="99"/>
  <c r="AI118" i="99"/>
  <c r="AG118" i="99"/>
  <c r="AE118" i="99"/>
  <c r="AC118" i="99"/>
  <c r="AA118" i="99"/>
  <c r="Y118" i="99"/>
  <c r="W118" i="99"/>
  <c r="U118" i="99"/>
  <c r="S118" i="99"/>
  <c r="Q118" i="99"/>
  <c r="O118" i="99"/>
  <c r="M118" i="99"/>
  <c r="K118" i="99"/>
  <c r="I118" i="99"/>
  <c r="G118" i="99"/>
  <c r="AI101" i="99"/>
  <c r="AG101" i="99"/>
  <c r="AE101" i="99"/>
  <c r="AC101" i="99"/>
  <c r="AA101" i="99"/>
  <c r="Y101" i="99"/>
  <c r="W101" i="99"/>
  <c r="U101" i="99"/>
  <c r="S101" i="99"/>
  <c r="Q101" i="99"/>
  <c r="O101" i="99"/>
  <c r="M101" i="99"/>
  <c r="K101" i="99"/>
  <c r="I101" i="99"/>
  <c r="G101" i="99"/>
  <c r="AI68" i="99"/>
  <c r="AG68" i="99"/>
  <c r="AE68" i="99"/>
  <c r="AC68" i="99"/>
  <c r="AA68" i="99"/>
  <c r="Y68" i="99"/>
  <c r="W68" i="99"/>
  <c r="U68" i="99"/>
  <c r="S68" i="99"/>
  <c r="Q68" i="99"/>
  <c r="O68" i="99"/>
  <c r="M68" i="99"/>
  <c r="K68" i="99"/>
  <c r="I68" i="99"/>
  <c r="G68" i="99"/>
  <c r="AI37" i="99"/>
  <c r="AG37" i="99"/>
  <c r="AE37" i="99"/>
  <c r="AC37" i="99"/>
  <c r="AA37" i="99"/>
  <c r="Y37" i="99"/>
  <c r="W37" i="99"/>
  <c r="U37" i="99"/>
  <c r="S37" i="99"/>
  <c r="Q37" i="99"/>
  <c r="O37" i="99"/>
  <c r="M37" i="99"/>
  <c r="K37" i="99"/>
  <c r="I37" i="99"/>
  <c r="G37" i="99"/>
  <c r="AI26" i="99"/>
  <c r="AG26" i="99"/>
  <c r="AE26" i="99"/>
  <c r="AC26" i="99"/>
  <c r="AA26" i="99"/>
  <c r="Y26" i="99"/>
  <c r="W26" i="99"/>
  <c r="U26" i="99"/>
  <c r="S26" i="99"/>
  <c r="Q26" i="99"/>
  <c r="O26" i="99"/>
  <c r="M26" i="99"/>
  <c r="K26" i="99"/>
  <c r="I26" i="99"/>
  <c r="G26" i="99"/>
  <c r="AI67" i="99"/>
  <c r="AG67" i="99"/>
  <c r="AE67" i="99"/>
  <c r="AC67" i="99"/>
  <c r="AA67" i="99"/>
  <c r="Y67" i="99"/>
  <c r="W67" i="99"/>
  <c r="U67" i="99"/>
  <c r="S67" i="99"/>
  <c r="Q67" i="99"/>
  <c r="O67" i="99"/>
  <c r="M67" i="99"/>
  <c r="K67" i="99"/>
  <c r="I67" i="99"/>
  <c r="G67" i="99"/>
  <c r="AI66" i="99"/>
  <c r="AG66" i="99"/>
  <c r="AE66" i="99"/>
  <c r="AC66" i="99"/>
  <c r="AA66" i="99"/>
  <c r="Y66" i="99"/>
  <c r="W66" i="99"/>
  <c r="U66" i="99"/>
  <c r="S66" i="99"/>
  <c r="Q66" i="99"/>
  <c r="O66" i="99"/>
  <c r="M66" i="99"/>
  <c r="K66" i="99"/>
  <c r="I66" i="99"/>
  <c r="G66" i="99"/>
  <c r="AI100" i="99"/>
  <c r="AG100" i="99"/>
  <c r="AE100" i="99"/>
  <c r="AC100" i="99"/>
  <c r="AA100" i="99"/>
  <c r="Y100" i="99"/>
  <c r="W100" i="99"/>
  <c r="U100" i="99"/>
  <c r="S100" i="99"/>
  <c r="Q100" i="99"/>
  <c r="O100" i="99"/>
  <c r="M100" i="99"/>
  <c r="K100" i="99"/>
  <c r="I100" i="99"/>
  <c r="G100" i="99"/>
  <c r="AI65" i="99"/>
  <c r="AG65" i="99"/>
  <c r="AE65" i="99"/>
  <c r="AC65" i="99"/>
  <c r="AA65" i="99"/>
  <c r="Y65" i="99"/>
  <c r="W65" i="99"/>
  <c r="U65" i="99"/>
  <c r="S65" i="99"/>
  <c r="Q65" i="99"/>
  <c r="O65" i="99"/>
  <c r="M65" i="99"/>
  <c r="K65" i="99"/>
  <c r="I65" i="99"/>
  <c r="G65" i="99"/>
  <c r="AI117" i="99"/>
  <c r="AG117" i="99"/>
  <c r="AE117" i="99"/>
  <c r="AC117" i="99"/>
  <c r="AA117" i="99"/>
  <c r="Y117" i="99"/>
  <c r="W117" i="99"/>
  <c r="U117" i="99"/>
  <c r="S117" i="99"/>
  <c r="Q117" i="99"/>
  <c r="O117" i="99"/>
  <c r="M117" i="99"/>
  <c r="K117" i="99"/>
  <c r="I117" i="99"/>
  <c r="G117" i="99"/>
  <c r="AI112" i="99"/>
  <c r="AG112" i="99"/>
  <c r="AE112" i="99"/>
  <c r="AC112" i="99"/>
  <c r="AA112" i="99"/>
  <c r="Y112" i="99"/>
  <c r="W112" i="99"/>
  <c r="U112" i="99"/>
  <c r="S112" i="99"/>
  <c r="Q112" i="99"/>
  <c r="O112" i="99"/>
  <c r="M112" i="99"/>
  <c r="K112" i="99"/>
  <c r="I112" i="99"/>
  <c r="G112" i="99"/>
  <c r="AI25" i="99"/>
  <c r="AG25" i="99"/>
  <c r="AE25" i="99"/>
  <c r="AC25" i="99"/>
  <c r="AA25" i="99"/>
  <c r="Y25" i="99"/>
  <c r="W25" i="99"/>
  <c r="U25" i="99"/>
  <c r="S25" i="99"/>
  <c r="Q25" i="99"/>
  <c r="O25" i="99"/>
  <c r="M25" i="99"/>
  <c r="K25" i="99"/>
  <c r="I25" i="99"/>
  <c r="G25" i="99"/>
  <c r="AI52" i="99"/>
  <c r="AG52" i="99"/>
  <c r="AE52" i="99"/>
  <c r="AC52" i="99"/>
  <c r="AA52" i="99"/>
  <c r="Y52" i="99"/>
  <c r="W52" i="99"/>
  <c r="U52" i="99"/>
  <c r="S52" i="99"/>
  <c r="Q52" i="99"/>
  <c r="O52" i="99"/>
  <c r="M52" i="99"/>
  <c r="K52" i="99"/>
  <c r="I52" i="99"/>
  <c r="G52" i="99"/>
  <c r="AI20" i="99"/>
  <c r="AG20" i="99"/>
  <c r="AE20" i="99"/>
  <c r="AC20" i="99"/>
  <c r="AA20" i="99"/>
  <c r="Y20" i="99"/>
  <c r="W20" i="99"/>
  <c r="U20" i="99"/>
  <c r="S20" i="99"/>
  <c r="Q20" i="99"/>
  <c r="O20" i="99"/>
  <c r="M20" i="99"/>
  <c r="K20" i="99"/>
  <c r="I20" i="99"/>
  <c r="G20" i="99"/>
  <c r="AI99" i="99"/>
  <c r="AG99" i="99"/>
  <c r="AE99" i="99"/>
  <c r="AC99" i="99"/>
  <c r="AA99" i="99"/>
  <c r="Y99" i="99"/>
  <c r="W99" i="99"/>
  <c r="U99" i="99"/>
  <c r="S99" i="99"/>
  <c r="Q99" i="99"/>
  <c r="O99" i="99"/>
  <c r="M99" i="99"/>
  <c r="K99" i="99"/>
  <c r="I99" i="99"/>
  <c r="G99" i="99"/>
  <c r="AI85" i="99"/>
  <c r="AG85" i="99"/>
  <c r="AE85" i="99"/>
  <c r="AC85" i="99"/>
  <c r="AA85" i="99"/>
  <c r="Y85" i="99"/>
  <c r="W85" i="99"/>
  <c r="U85" i="99"/>
  <c r="S85" i="99"/>
  <c r="Q85" i="99"/>
  <c r="O85" i="99"/>
  <c r="M85" i="99"/>
  <c r="K85" i="99"/>
  <c r="I85" i="99"/>
  <c r="G85" i="99"/>
  <c r="AI111" i="99"/>
  <c r="AG111" i="99"/>
  <c r="AE111" i="99"/>
  <c r="AC111" i="99"/>
  <c r="AA111" i="99"/>
  <c r="Y111" i="99"/>
  <c r="W111" i="99"/>
  <c r="U111" i="99"/>
  <c r="S111" i="99"/>
  <c r="Q111" i="99"/>
  <c r="O111" i="99"/>
  <c r="M111" i="99"/>
  <c r="K111" i="99"/>
  <c r="I111" i="99"/>
  <c r="G111" i="99"/>
  <c r="AI98" i="99"/>
  <c r="AG98" i="99"/>
  <c r="AE98" i="99"/>
  <c r="AC98" i="99"/>
  <c r="AA98" i="99"/>
  <c r="Y98" i="99"/>
  <c r="W98" i="99"/>
  <c r="U98" i="99"/>
  <c r="S98" i="99"/>
  <c r="Q98" i="99"/>
  <c r="O98" i="99"/>
  <c r="M98" i="99"/>
  <c r="K98" i="99"/>
  <c r="I98" i="99"/>
  <c r="G98" i="99"/>
  <c r="AI97" i="99"/>
  <c r="AG97" i="99"/>
  <c r="AE97" i="99"/>
  <c r="AC97" i="99"/>
  <c r="AA97" i="99"/>
  <c r="Y97" i="99"/>
  <c r="W97" i="99"/>
  <c r="U97" i="99"/>
  <c r="S97" i="99"/>
  <c r="Q97" i="99"/>
  <c r="O97" i="99"/>
  <c r="M97" i="99"/>
  <c r="K97" i="99"/>
  <c r="I97" i="99"/>
  <c r="G97" i="99"/>
  <c r="AI110" i="99"/>
  <c r="AG110" i="99"/>
  <c r="AE110" i="99"/>
  <c r="AC110" i="99"/>
  <c r="AA110" i="99"/>
  <c r="Y110" i="99"/>
  <c r="W110" i="99"/>
  <c r="U110" i="99"/>
  <c r="S110" i="99"/>
  <c r="Q110" i="99"/>
  <c r="O110" i="99"/>
  <c r="M110" i="99"/>
  <c r="K110" i="99"/>
  <c r="I110" i="99"/>
  <c r="G110" i="99"/>
  <c r="AI96" i="99"/>
  <c r="AG96" i="99"/>
  <c r="AE96" i="99"/>
  <c r="AC96" i="99"/>
  <c r="AA96" i="99"/>
  <c r="Y96" i="99"/>
  <c r="W96" i="99"/>
  <c r="U96" i="99"/>
  <c r="S96" i="99"/>
  <c r="Q96" i="99"/>
  <c r="O96" i="99"/>
  <c r="M96" i="99"/>
  <c r="K96" i="99"/>
  <c r="I96" i="99"/>
  <c r="G96" i="99"/>
  <c r="AI24" i="99"/>
  <c r="AG24" i="99"/>
  <c r="AE24" i="99"/>
  <c r="AC24" i="99"/>
  <c r="AA24" i="99"/>
  <c r="Y24" i="99"/>
  <c r="W24" i="99"/>
  <c r="U24" i="99"/>
  <c r="S24" i="99"/>
  <c r="Q24" i="99"/>
  <c r="O24" i="99"/>
  <c r="M24" i="99"/>
  <c r="K24" i="99"/>
  <c r="I24" i="99"/>
  <c r="G24" i="99"/>
  <c r="AI36" i="99"/>
  <c r="AG36" i="99"/>
  <c r="AE36" i="99"/>
  <c r="AC36" i="99"/>
  <c r="AA36" i="99"/>
  <c r="Y36" i="99"/>
  <c r="W36" i="99"/>
  <c r="U36" i="99"/>
  <c r="S36" i="99"/>
  <c r="Q36" i="99"/>
  <c r="O36" i="99"/>
  <c r="M36" i="99"/>
  <c r="K36" i="99"/>
  <c r="I36" i="99"/>
  <c r="G36" i="99"/>
  <c r="AI95" i="99"/>
  <c r="AG95" i="99"/>
  <c r="AE95" i="99"/>
  <c r="AC95" i="99"/>
  <c r="AA95" i="99"/>
  <c r="Y95" i="99"/>
  <c r="W95" i="99"/>
  <c r="U95" i="99"/>
  <c r="S95" i="99"/>
  <c r="Q95" i="99"/>
  <c r="O95" i="99"/>
  <c r="M95" i="99"/>
  <c r="K95" i="99"/>
  <c r="I95" i="99"/>
  <c r="G95" i="99"/>
  <c r="AI51" i="99"/>
  <c r="AG51" i="99"/>
  <c r="AE51" i="99"/>
  <c r="AC51" i="99"/>
  <c r="AA51" i="99"/>
  <c r="Y51" i="99"/>
  <c r="W51" i="99"/>
  <c r="U51" i="99"/>
  <c r="S51" i="99"/>
  <c r="Q51" i="99"/>
  <c r="O51" i="99"/>
  <c r="M51" i="99"/>
  <c r="K51" i="99"/>
  <c r="I51" i="99"/>
  <c r="G51" i="99"/>
  <c r="AI84" i="99"/>
  <c r="AG84" i="99"/>
  <c r="AE84" i="99"/>
  <c r="AC84" i="99"/>
  <c r="AA84" i="99"/>
  <c r="Y84" i="99"/>
  <c r="W84" i="99"/>
  <c r="U84" i="99"/>
  <c r="S84" i="99"/>
  <c r="Q84" i="99"/>
  <c r="O84" i="99"/>
  <c r="M84" i="99"/>
  <c r="K84" i="99"/>
  <c r="I84" i="99"/>
  <c r="G84" i="99"/>
  <c r="AI64" i="99"/>
  <c r="AG64" i="99"/>
  <c r="AE64" i="99"/>
  <c r="AC64" i="99"/>
  <c r="AA64" i="99"/>
  <c r="Y64" i="99"/>
  <c r="W64" i="99"/>
  <c r="U64" i="99"/>
  <c r="S64" i="99"/>
  <c r="Q64" i="99"/>
  <c r="O64" i="99"/>
  <c r="M64" i="99"/>
  <c r="K64" i="99"/>
  <c r="I64" i="99"/>
  <c r="G64" i="99"/>
  <c r="AI63" i="99"/>
  <c r="AG63" i="99"/>
  <c r="AE63" i="99"/>
  <c r="AC63" i="99"/>
  <c r="AA63" i="99"/>
  <c r="Y63" i="99"/>
  <c r="W63" i="99"/>
  <c r="U63" i="99"/>
  <c r="S63" i="99"/>
  <c r="Q63" i="99"/>
  <c r="O63" i="99"/>
  <c r="M63" i="99"/>
  <c r="K63" i="99"/>
  <c r="I63" i="99"/>
  <c r="G63" i="99"/>
  <c r="AI62" i="99"/>
  <c r="AG62" i="99"/>
  <c r="AE62" i="99"/>
  <c r="AC62" i="99"/>
  <c r="AA62" i="99"/>
  <c r="Y62" i="99"/>
  <c r="W62" i="99"/>
  <c r="U62" i="99"/>
  <c r="S62" i="99"/>
  <c r="Q62" i="99"/>
  <c r="O62" i="99"/>
  <c r="M62" i="99"/>
  <c r="K62" i="99"/>
  <c r="I62" i="99"/>
  <c r="G62" i="99"/>
  <c r="AI94" i="99"/>
  <c r="AG94" i="99"/>
  <c r="AE94" i="99"/>
  <c r="AC94" i="99"/>
  <c r="AA94" i="99"/>
  <c r="Y94" i="99"/>
  <c r="W94" i="99"/>
  <c r="U94" i="99"/>
  <c r="S94" i="99"/>
  <c r="Q94" i="99"/>
  <c r="O94" i="99"/>
  <c r="M94" i="99"/>
  <c r="K94" i="99"/>
  <c r="I94" i="99"/>
  <c r="G94" i="99"/>
  <c r="AI93" i="99"/>
  <c r="AG93" i="99"/>
  <c r="AE93" i="99"/>
  <c r="AC93" i="99"/>
  <c r="AA93" i="99"/>
  <c r="Y93" i="99"/>
  <c r="W93" i="99"/>
  <c r="U93" i="99"/>
  <c r="S93" i="99"/>
  <c r="Q93" i="99"/>
  <c r="O93" i="99"/>
  <c r="M93" i="99"/>
  <c r="K93" i="99"/>
  <c r="I93" i="99"/>
  <c r="G93" i="99"/>
  <c r="AI83" i="99"/>
  <c r="AG83" i="99"/>
  <c r="AE83" i="99"/>
  <c r="AC83" i="99"/>
  <c r="AA83" i="99"/>
  <c r="Y83" i="99"/>
  <c r="W83" i="99"/>
  <c r="U83" i="99"/>
  <c r="S83" i="99"/>
  <c r="Q83" i="99"/>
  <c r="O83" i="99"/>
  <c r="M83" i="99"/>
  <c r="K83" i="99"/>
  <c r="I83" i="99"/>
  <c r="G83" i="99"/>
  <c r="AI109" i="99"/>
  <c r="AG109" i="99"/>
  <c r="AE109" i="99"/>
  <c r="AC109" i="99"/>
  <c r="AA109" i="99"/>
  <c r="Y109" i="99"/>
  <c r="W109" i="99"/>
  <c r="U109" i="99"/>
  <c r="S109" i="99"/>
  <c r="Q109" i="99"/>
  <c r="O109" i="99"/>
  <c r="M109" i="99"/>
  <c r="K109" i="99"/>
  <c r="I109" i="99"/>
  <c r="G109" i="99"/>
  <c r="AI82" i="99"/>
  <c r="AG82" i="99"/>
  <c r="AE82" i="99"/>
  <c r="AC82" i="99"/>
  <c r="AA82" i="99"/>
  <c r="Y82" i="99"/>
  <c r="W82" i="99"/>
  <c r="U82" i="99"/>
  <c r="S82" i="99"/>
  <c r="Q82" i="99"/>
  <c r="O82" i="99"/>
  <c r="M82" i="99"/>
  <c r="K82" i="99"/>
  <c r="I82" i="99"/>
  <c r="G82" i="99"/>
  <c r="AI108" i="99"/>
  <c r="AG108" i="99"/>
  <c r="AE108" i="99"/>
  <c r="AC108" i="99"/>
  <c r="AA108" i="99"/>
  <c r="Y108" i="99"/>
  <c r="W108" i="99"/>
  <c r="U108" i="99"/>
  <c r="S108" i="99"/>
  <c r="Q108" i="99"/>
  <c r="O108" i="99"/>
  <c r="M108" i="99"/>
  <c r="K108" i="99"/>
  <c r="I108" i="99"/>
  <c r="G108" i="99"/>
  <c r="AI81" i="99"/>
  <c r="AG81" i="99"/>
  <c r="AE81" i="99"/>
  <c r="AC81" i="99"/>
  <c r="AA81" i="99"/>
  <c r="Y81" i="99"/>
  <c r="W81" i="99"/>
  <c r="U81" i="99"/>
  <c r="S81" i="99"/>
  <c r="Q81" i="99"/>
  <c r="O81" i="99"/>
  <c r="M81" i="99"/>
  <c r="K81" i="99"/>
  <c r="I81" i="99"/>
  <c r="G81" i="99"/>
  <c r="AI61" i="99"/>
  <c r="AG61" i="99"/>
  <c r="AE61" i="99"/>
  <c r="AC61" i="99"/>
  <c r="AA61" i="99"/>
  <c r="Y61" i="99"/>
  <c r="W61" i="99"/>
  <c r="U61" i="99"/>
  <c r="S61" i="99"/>
  <c r="Q61" i="99"/>
  <c r="O61" i="99"/>
  <c r="M61" i="99"/>
  <c r="K61" i="99"/>
  <c r="I61" i="99"/>
  <c r="G61" i="99"/>
  <c r="AI19" i="99"/>
  <c r="AG19" i="99"/>
  <c r="AE19" i="99"/>
  <c r="AC19" i="99"/>
  <c r="AA19" i="99"/>
  <c r="Y19" i="99"/>
  <c r="W19" i="99"/>
  <c r="U19" i="99"/>
  <c r="S19" i="99"/>
  <c r="Q19" i="99"/>
  <c r="O19" i="99"/>
  <c r="M19" i="99"/>
  <c r="K19" i="99"/>
  <c r="I19" i="99"/>
  <c r="G19" i="99"/>
  <c r="AI60" i="99"/>
  <c r="AG60" i="99"/>
  <c r="AE60" i="99"/>
  <c r="AC60" i="99"/>
  <c r="AA60" i="99"/>
  <c r="Y60" i="99"/>
  <c r="W60" i="99"/>
  <c r="U60" i="99"/>
  <c r="S60" i="99"/>
  <c r="Q60" i="99"/>
  <c r="O60" i="99"/>
  <c r="M60" i="99"/>
  <c r="K60" i="99"/>
  <c r="I60" i="99"/>
  <c r="G60" i="99"/>
  <c r="AI115" i="99"/>
  <c r="AG115" i="99"/>
  <c r="AE115" i="99"/>
  <c r="AC115" i="99"/>
  <c r="AA115" i="99"/>
  <c r="Y115" i="99"/>
  <c r="W115" i="99"/>
  <c r="U115" i="99"/>
  <c r="S115" i="99"/>
  <c r="Q115" i="99"/>
  <c r="O115" i="99"/>
  <c r="M115" i="99"/>
  <c r="K115" i="99"/>
  <c r="I115" i="99"/>
  <c r="G115" i="99"/>
  <c r="AI18" i="99"/>
  <c r="AG18" i="99"/>
  <c r="AE18" i="99"/>
  <c r="AC18" i="99"/>
  <c r="AA18" i="99"/>
  <c r="Y18" i="99"/>
  <c r="W18" i="99"/>
  <c r="U18" i="99"/>
  <c r="S18" i="99"/>
  <c r="Q18" i="99"/>
  <c r="O18" i="99"/>
  <c r="M18" i="99"/>
  <c r="K18" i="99"/>
  <c r="I18" i="99"/>
  <c r="G18" i="99"/>
  <c r="AI40" i="99"/>
  <c r="AG40" i="99"/>
  <c r="AE40" i="99"/>
  <c r="AC40" i="99"/>
  <c r="AA40" i="99"/>
  <c r="Y40" i="99"/>
  <c r="W40" i="99"/>
  <c r="U40" i="99"/>
  <c r="S40" i="99"/>
  <c r="Q40" i="99"/>
  <c r="O40" i="99"/>
  <c r="M40" i="99"/>
  <c r="K40" i="99"/>
  <c r="I40" i="99"/>
  <c r="G40" i="99"/>
  <c r="AI35" i="99"/>
  <c r="AG35" i="99"/>
  <c r="AE35" i="99"/>
  <c r="AC35" i="99"/>
  <c r="AA35" i="99"/>
  <c r="Y35" i="99"/>
  <c r="W35" i="99"/>
  <c r="U35" i="99"/>
  <c r="S35" i="99"/>
  <c r="Q35" i="99"/>
  <c r="O35" i="99"/>
  <c r="M35" i="99"/>
  <c r="K35" i="99"/>
  <c r="I35" i="99"/>
  <c r="G35" i="99"/>
  <c r="AI92" i="99"/>
  <c r="AG92" i="99"/>
  <c r="AE92" i="99"/>
  <c r="AC92" i="99"/>
  <c r="AA92" i="99"/>
  <c r="Y92" i="99"/>
  <c r="W92" i="99"/>
  <c r="U92" i="99"/>
  <c r="S92" i="99"/>
  <c r="Q92" i="99"/>
  <c r="O92" i="99"/>
  <c r="M92" i="99"/>
  <c r="K92" i="99"/>
  <c r="I92" i="99"/>
  <c r="G92" i="99"/>
  <c r="AI50" i="99"/>
  <c r="AG50" i="99"/>
  <c r="AE50" i="99"/>
  <c r="AC50" i="99"/>
  <c r="AA50" i="99"/>
  <c r="Y50" i="99"/>
  <c r="W50" i="99"/>
  <c r="U50" i="99"/>
  <c r="S50" i="99"/>
  <c r="Q50" i="99"/>
  <c r="O50" i="99"/>
  <c r="M50" i="99"/>
  <c r="K50" i="99"/>
  <c r="I50" i="99"/>
  <c r="G50" i="99"/>
  <c r="AI59" i="99"/>
  <c r="AG59" i="99"/>
  <c r="AE59" i="99"/>
  <c r="AC59" i="99"/>
  <c r="AA59" i="99"/>
  <c r="Y59" i="99"/>
  <c r="W59" i="99"/>
  <c r="U59" i="99"/>
  <c r="S59" i="99"/>
  <c r="Q59" i="99"/>
  <c r="O59" i="99"/>
  <c r="M59" i="99"/>
  <c r="K59" i="99"/>
  <c r="I59" i="99"/>
  <c r="G59" i="99"/>
  <c r="AI34" i="99"/>
  <c r="AG34" i="99"/>
  <c r="AE34" i="99"/>
  <c r="AC34" i="99"/>
  <c r="AA34" i="99"/>
  <c r="Y34" i="99"/>
  <c r="W34" i="99"/>
  <c r="U34" i="99"/>
  <c r="S34" i="99"/>
  <c r="Q34" i="99"/>
  <c r="O34" i="99"/>
  <c r="M34" i="99"/>
  <c r="K34" i="99"/>
  <c r="I34" i="99"/>
  <c r="G34" i="99"/>
  <c r="AI116" i="99"/>
  <c r="AG116" i="99"/>
  <c r="AE116" i="99"/>
  <c r="AC116" i="99"/>
  <c r="AA116" i="99"/>
  <c r="Y116" i="99"/>
  <c r="W116" i="99"/>
  <c r="U116" i="99"/>
  <c r="S116" i="99"/>
  <c r="Q116" i="99"/>
  <c r="O116" i="99"/>
  <c r="M116" i="99"/>
  <c r="K116" i="99"/>
  <c r="I116" i="99"/>
  <c r="G116" i="99"/>
  <c r="AI80" i="99"/>
  <c r="AG80" i="99"/>
  <c r="AE80" i="99"/>
  <c r="AC80" i="99"/>
  <c r="AA80" i="99"/>
  <c r="Y80" i="99"/>
  <c r="W80" i="99"/>
  <c r="U80" i="99"/>
  <c r="S80" i="99"/>
  <c r="Q80" i="99"/>
  <c r="O80" i="99"/>
  <c r="M80" i="99"/>
  <c r="K80" i="99"/>
  <c r="I80" i="99"/>
  <c r="G80" i="99"/>
  <c r="AI49" i="99"/>
  <c r="AG49" i="99"/>
  <c r="AE49" i="99"/>
  <c r="AC49" i="99"/>
  <c r="AA49" i="99"/>
  <c r="Y49" i="99"/>
  <c r="W49" i="99"/>
  <c r="U49" i="99"/>
  <c r="S49" i="99"/>
  <c r="Q49" i="99"/>
  <c r="O49" i="99"/>
  <c r="M49" i="99"/>
  <c r="K49" i="99"/>
  <c r="I49" i="99"/>
  <c r="G49" i="99"/>
  <c r="AI58" i="99"/>
  <c r="AG58" i="99"/>
  <c r="AE58" i="99"/>
  <c r="AC58" i="99"/>
  <c r="AA58" i="99"/>
  <c r="Y58" i="99"/>
  <c r="W58" i="99"/>
  <c r="U58" i="99"/>
  <c r="S58" i="99"/>
  <c r="Q58" i="99"/>
  <c r="O58" i="99"/>
  <c r="M58" i="99"/>
  <c r="K58" i="99"/>
  <c r="I58" i="99"/>
  <c r="G58" i="99"/>
  <c r="AI39" i="99"/>
  <c r="AG39" i="99"/>
  <c r="AE39" i="99"/>
  <c r="AC39" i="99"/>
  <c r="AA39" i="99"/>
  <c r="Y39" i="99"/>
  <c r="W39" i="99"/>
  <c r="U39" i="99"/>
  <c r="S39" i="99"/>
  <c r="Q39" i="99"/>
  <c r="O39" i="99"/>
  <c r="M39" i="99"/>
  <c r="K39" i="99"/>
  <c r="I39" i="99"/>
  <c r="G39" i="99"/>
  <c r="AI91" i="99"/>
  <c r="AG91" i="99"/>
  <c r="AE91" i="99"/>
  <c r="AC91" i="99"/>
  <c r="AA91" i="99"/>
  <c r="Y91" i="99"/>
  <c r="W91" i="99"/>
  <c r="U91" i="99"/>
  <c r="S91" i="99"/>
  <c r="Q91" i="99"/>
  <c r="O91" i="99"/>
  <c r="M91" i="99"/>
  <c r="K91" i="99"/>
  <c r="I91" i="99"/>
  <c r="G91" i="99"/>
  <c r="AI79" i="99"/>
  <c r="AG79" i="99"/>
  <c r="AE79" i="99"/>
  <c r="AC79" i="99"/>
  <c r="AA79" i="99"/>
  <c r="Y79" i="99"/>
  <c r="W79" i="99"/>
  <c r="U79" i="99"/>
  <c r="S79" i="99"/>
  <c r="Q79" i="99"/>
  <c r="O79" i="99"/>
  <c r="M79" i="99"/>
  <c r="K79" i="99"/>
  <c r="I79" i="99"/>
  <c r="G79" i="99"/>
  <c r="AI90" i="99"/>
  <c r="AG90" i="99"/>
  <c r="AE90" i="99"/>
  <c r="AC90" i="99"/>
  <c r="AA90" i="99"/>
  <c r="Y90" i="99"/>
  <c r="W90" i="99"/>
  <c r="U90" i="99"/>
  <c r="S90" i="99"/>
  <c r="Q90" i="99"/>
  <c r="O90" i="99"/>
  <c r="M90" i="99"/>
  <c r="K90" i="99"/>
  <c r="I90" i="99"/>
  <c r="G90" i="99"/>
  <c r="AI57" i="99"/>
  <c r="AG57" i="99"/>
  <c r="AE57" i="99"/>
  <c r="AC57" i="99"/>
  <c r="AA57" i="99"/>
  <c r="Y57" i="99"/>
  <c r="W57" i="99"/>
  <c r="U57" i="99"/>
  <c r="S57" i="99"/>
  <c r="Q57" i="99"/>
  <c r="O57" i="99"/>
  <c r="M57" i="99"/>
  <c r="K57" i="99"/>
  <c r="I57" i="99"/>
  <c r="G57" i="99"/>
  <c r="AI48" i="99"/>
  <c r="AG48" i="99"/>
  <c r="AE48" i="99"/>
  <c r="AC48" i="99"/>
  <c r="AA48" i="99"/>
  <c r="Y48" i="99"/>
  <c r="W48" i="99"/>
  <c r="U48" i="99"/>
  <c r="S48" i="99"/>
  <c r="Q48" i="99"/>
  <c r="O48" i="99"/>
  <c r="M48" i="99"/>
  <c r="K48" i="99"/>
  <c r="I48" i="99"/>
  <c r="G48" i="99"/>
  <c r="AI47" i="99"/>
  <c r="AG47" i="99"/>
  <c r="AE47" i="99"/>
  <c r="AC47" i="99"/>
  <c r="AA47" i="99"/>
  <c r="Y47" i="99"/>
  <c r="W47" i="99"/>
  <c r="U47" i="99"/>
  <c r="S47" i="99"/>
  <c r="Q47" i="99"/>
  <c r="O47" i="99"/>
  <c r="M47" i="99"/>
  <c r="K47" i="99"/>
  <c r="I47" i="99"/>
  <c r="G47" i="99"/>
  <c r="AI78" i="99"/>
  <c r="AG78" i="99"/>
  <c r="AE78" i="99"/>
  <c r="AC78" i="99"/>
  <c r="AA78" i="99"/>
  <c r="Y78" i="99"/>
  <c r="W78" i="99"/>
  <c r="U78" i="99"/>
  <c r="S78" i="99"/>
  <c r="Q78" i="99"/>
  <c r="O78" i="99"/>
  <c r="M78" i="99"/>
  <c r="K78" i="99"/>
  <c r="I78" i="99"/>
  <c r="G78" i="99"/>
  <c r="AI56" i="99"/>
  <c r="AG56" i="99"/>
  <c r="AE56" i="99"/>
  <c r="AC56" i="99"/>
  <c r="AA56" i="99"/>
  <c r="Y56" i="99"/>
  <c r="W56" i="99"/>
  <c r="U56" i="99"/>
  <c r="S56" i="99"/>
  <c r="Q56" i="99"/>
  <c r="O56" i="99"/>
  <c r="M56" i="99"/>
  <c r="K56" i="99"/>
  <c r="I56" i="99"/>
  <c r="G56" i="99"/>
  <c r="AI17" i="99"/>
  <c r="AG17" i="99"/>
  <c r="AE17" i="99"/>
  <c r="AC17" i="99"/>
  <c r="AA17" i="99"/>
  <c r="Y17" i="99"/>
  <c r="W17" i="99"/>
  <c r="U17" i="99"/>
  <c r="S17" i="99"/>
  <c r="Q17" i="99"/>
  <c r="O17" i="99"/>
  <c r="M17" i="99"/>
  <c r="K17" i="99"/>
  <c r="I17" i="99"/>
  <c r="G17" i="99"/>
  <c r="AI7" i="99"/>
  <c r="AE7" i="99"/>
  <c r="AC7" i="99"/>
  <c r="AA7" i="99"/>
  <c r="Y7" i="99"/>
  <c r="W7" i="99"/>
  <c r="U7" i="99"/>
  <c r="S7" i="99"/>
  <c r="Q7" i="99"/>
  <c r="O7" i="99"/>
  <c r="M7" i="99"/>
  <c r="K7" i="99"/>
  <c r="I7" i="99"/>
  <c r="G7" i="99"/>
  <c r="AI107" i="99"/>
  <c r="AG107" i="99"/>
  <c r="AE107" i="99"/>
  <c r="AC107" i="99"/>
  <c r="AA107" i="99"/>
  <c r="Y107" i="99"/>
  <c r="W107" i="99"/>
  <c r="U107" i="99"/>
  <c r="S107" i="99"/>
  <c r="Q107" i="99"/>
  <c r="O107" i="99"/>
  <c r="M107" i="99"/>
  <c r="K107" i="99"/>
  <c r="I107" i="99"/>
  <c r="G107" i="99"/>
  <c r="AI33" i="99"/>
  <c r="AG33" i="99"/>
  <c r="AE33" i="99"/>
  <c r="AC33" i="99"/>
  <c r="AA33" i="99"/>
  <c r="Y33" i="99"/>
  <c r="W33" i="99"/>
  <c r="U33" i="99"/>
  <c r="S33" i="99"/>
  <c r="Q33" i="99"/>
  <c r="O33" i="99"/>
  <c r="M33" i="99"/>
  <c r="K33" i="99"/>
  <c r="I33" i="99"/>
  <c r="G33" i="99"/>
  <c r="AI6" i="99"/>
  <c r="AG6" i="99"/>
  <c r="AE6" i="99"/>
  <c r="AC6" i="99"/>
  <c r="AA6" i="99"/>
  <c r="Y6" i="99"/>
  <c r="W6" i="99"/>
  <c r="U6" i="99"/>
  <c r="S6" i="99"/>
  <c r="Q6" i="99"/>
  <c r="O6" i="99"/>
  <c r="M6" i="99"/>
  <c r="K6" i="99"/>
  <c r="I6" i="99"/>
  <c r="G6" i="99"/>
  <c r="AI16" i="99"/>
  <c r="AG16" i="99"/>
  <c r="AE16" i="99"/>
  <c r="AC16" i="99"/>
  <c r="AA16" i="99"/>
  <c r="Y16" i="99"/>
  <c r="W16" i="99"/>
  <c r="U16" i="99"/>
  <c r="S16" i="99"/>
  <c r="Q16" i="99"/>
  <c r="O16" i="99"/>
  <c r="M16" i="99"/>
  <c r="K16" i="99"/>
  <c r="I16" i="99"/>
  <c r="G16" i="99"/>
  <c r="AI8" i="99"/>
  <c r="AG8" i="99"/>
  <c r="AE8" i="99"/>
  <c r="AC8" i="99"/>
  <c r="AA8" i="99"/>
  <c r="Y8" i="99"/>
  <c r="W8" i="99"/>
  <c r="U8" i="99"/>
  <c r="S8" i="99"/>
  <c r="Q8" i="99"/>
  <c r="O8" i="99"/>
  <c r="M8" i="99"/>
  <c r="K8" i="99"/>
  <c r="I8" i="99"/>
  <c r="G8" i="99"/>
  <c r="AI77" i="99"/>
  <c r="AG77" i="99"/>
  <c r="AE77" i="99"/>
  <c r="AC77" i="99"/>
  <c r="AA77" i="99"/>
  <c r="Y77" i="99"/>
  <c r="W77" i="99"/>
  <c r="U77" i="99"/>
  <c r="S77" i="99"/>
  <c r="Q77" i="99"/>
  <c r="O77" i="99"/>
  <c r="M77" i="99"/>
  <c r="K77" i="99"/>
  <c r="I77" i="99"/>
  <c r="G77" i="99"/>
  <c r="AI106" i="99"/>
  <c r="AG106" i="99"/>
  <c r="AE106" i="99"/>
  <c r="AC106" i="99"/>
  <c r="AA106" i="99"/>
  <c r="Y106" i="99"/>
  <c r="W106" i="99"/>
  <c r="U106" i="99"/>
  <c r="S106" i="99"/>
  <c r="Q106" i="99"/>
  <c r="O106" i="99"/>
  <c r="M106" i="99"/>
  <c r="K106" i="99"/>
  <c r="I106" i="99"/>
  <c r="G106" i="99"/>
  <c r="AI55" i="99"/>
  <c r="AG55" i="99"/>
  <c r="AE55" i="99"/>
  <c r="AC55" i="99"/>
  <c r="AA55" i="99"/>
  <c r="Y55" i="99"/>
  <c r="W55" i="99"/>
  <c r="U55" i="99"/>
  <c r="S55" i="99"/>
  <c r="Q55" i="99"/>
  <c r="O55" i="99"/>
  <c r="M55" i="99"/>
  <c r="K55" i="99"/>
  <c r="I55" i="99"/>
  <c r="G55" i="99"/>
  <c r="AI114" i="99"/>
  <c r="AG114" i="99"/>
  <c r="AE114" i="99"/>
  <c r="AC114" i="99"/>
  <c r="AA114" i="99"/>
  <c r="Y114" i="99"/>
  <c r="W114" i="99"/>
  <c r="U114" i="99"/>
  <c r="S114" i="99"/>
  <c r="Q114" i="99"/>
  <c r="O114" i="99"/>
  <c r="M114" i="99"/>
  <c r="K114" i="99"/>
  <c r="I114" i="99"/>
  <c r="G114" i="99"/>
  <c r="AI32" i="99"/>
  <c r="AG32" i="99"/>
  <c r="AE32" i="99"/>
  <c r="AC32" i="99"/>
  <c r="AA32" i="99"/>
  <c r="Y32" i="99"/>
  <c r="W32" i="99"/>
  <c r="U32" i="99"/>
  <c r="S32" i="99"/>
  <c r="Q32" i="99"/>
  <c r="O32" i="99"/>
  <c r="M32" i="99"/>
  <c r="K32" i="99"/>
  <c r="I32" i="99"/>
  <c r="G32" i="99"/>
  <c r="AI76" i="99"/>
  <c r="AG76" i="99"/>
  <c r="AE76" i="99"/>
  <c r="AC76" i="99"/>
  <c r="AA76" i="99"/>
  <c r="Y76" i="99"/>
  <c r="W76" i="99"/>
  <c r="U76" i="99"/>
  <c r="S76" i="99"/>
  <c r="Q76" i="99"/>
  <c r="O76" i="99"/>
  <c r="M76" i="99"/>
  <c r="K76" i="99"/>
  <c r="I76" i="99"/>
  <c r="G76" i="99"/>
  <c r="AI46" i="99"/>
  <c r="AG46" i="99"/>
  <c r="AE46" i="99"/>
  <c r="AC46" i="99"/>
  <c r="AA46" i="99"/>
  <c r="Y46" i="99"/>
  <c r="W46" i="99"/>
  <c r="U46" i="99"/>
  <c r="S46" i="99"/>
  <c r="Q46" i="99"/>
  <c r="O46" i="99"/>
  <c r="M46" i="99"/>
  <c r="K46" i="99"/>
  <c r="I46" i="99"/>
  <c r="G46" i="99"/>
  <c r="AI75" i="99"/>
  <c r="AG75" i="99"/>
  <c r="AE75" i="99"/>
  <c r="AC75" i="99"/>
  <c r="AA75" i="99"/>
  <c r="Y75" i="99"/>
  <c r="W75" i="99"/>
  <c r="U75" i="99"/>
  <c r="S75" i="99"/>
  <c r="Q75" i="99"/>
  <c r="O75" i="99"/>
  <c r="M75" i="99"/>
  <c r="K75" i="99"/>
  <c r="I75" i="99"/>
  <c r="G75" i="99"/>
  <c r="AI74" i="99"/>
  <c r="AG74" i="99"/>
  <c r="AE74" i="99"/>
  <c r="AC74" i="99"/>
  <c r="AA74" i="99"/>
  <c r="Y74" i="99"/>
  <c r="W74" i="99"/>
  <c r="U74" i="99"/>
  <c r="S74" i="99"/>
  <c r="Q74" i="99"/>
  <c r="O74" i="99"/>
  <c r="M74" i="99"/>
  <c r="K74" i="99"/>
  <c r="I74" i="99"/>
  <c r="G74" i="99"/>
  <c r="AI45" i="99"/>
  <c r="AG45" i="99"/>
  <c r="AE45" i="99"/>
  <c r="AC45" i="99"/>
  <c r="AA45" i="99"/>
  <c r="Y45" i="99"/>
  <c r="W45" i="99"/>
  <c r="U45" i="99"/>
  <c r="S45" i="99"/>
  <c r="Q45" i="99"/>
  <c r="O45" i="99"/>
  <c r="M45" i="99"/>
  <c r="K45" i="99"/>
  <c r="I45" i="99"/>
  <c r="G45" i="99"/>
  <c r="AI105" i="99"/>
  <c r="AG105" i="99"/>
  <c r="AE105" i="99"/>
  <c r="AC105" i="99"/>
  <c r="AA105" i="99"/>
  <c r="Y105" i="99"/>
  <c r="W105" i="99"/>
  <c r="U105" i="99"/>
  <c r="S105" i="99"/>
  <c r="Q105" i="99"/>
  <c r="O105" i="99"/>
  <c r="M105" i="99"/>
  <c r="K105" i="99"/>
  <c r="I105" i="99"/>
  <c r="G105" i="99"/>
  <c r="AI73" i="99"/>
  <c r="AG73" i="99"/>
  <c r="AE73" i="99"/>
  <c r="AC73" i="99"/>
  <c r="AA73" i="99"/>
  <c r="Y73" i="99"/>
  <c r="W73" i="99"/>
  <c r="U73" i="99"/>
  <c r="S73" i="99"/>
  <c r="Q73" i="99"/>
  <c r="O73" i="99"/>
  <c r="M73" i="99"/>
  <c r="K73" i="99"/>
  <c r="I73" i="99"/>
  <c r="G73" i="99"/>
  <c r="AI72" i="99"/>
  <c r="AG72" i="99"/>
  <c r="AE72" i="99"/>
  <c r="AC72" i="99"/>
  <c r="AA72" i="99"/>
  <c r="Y72" i="99"/>
  <c r="W72" i="99"/>
  <c r="U72" i="99"/>
  <c r="S72" i="99"/>
  <c r="Q72" i="99"/>
  <c r="O72" i="99"/>
  <c r="M72" i="99"/>
  <c r="K72" i="99"/>
  <c r="I72" i="99"/>
  <c r="G72" i="99"/>
  <c r="AI89" i="99"/>
  <c r="AG89" i="99"/>
  <c r="AE89" i="99"/>
  <c r="AC89" i="99"/>
  <c r="AA89" i="99"/>
  <c r="Y89" i="99"/>
  <c r="W89" i="99"/>
  <c r="U89" i="99"/>
  <c r="S89" i="99"/>
  <c r="Q89" i="99"/>
  <c r="O89" i="99"/>
  <c r="M89" i="99"/>
  <c r="K89" i="99"/>
  <c r="I89" i="99"/>
  <c r="G89" i="99"/>
  <c r="AI71" i="99"/>
  <c r="AG71" i="99"/>
  <c r="AE71" i="99"/>
  <c r="AC71" i="99"/>
  <c r="AA71" i="99"/>
  <c r="Y71" i="99"/>
  <c r="W71" i="99"/>
  <c r="U71" i="99"/>
  <c r="S71" i="99"/>
  <c r="Q71" i="99"/>
  <c r="O71" i="99"/>
  <c r="M71" i="99"/>
  <c r="K71" i="99"/>
  <c r="I71" i="99"/>
  <c r="G71" i="99"/>
  <c r="AI31" i="99"/>
  <c r="AG31" i="99"/>
  <c r="AE31" i="99"/>
  <c r="AC31" i="99"/>
  <c r="AA31" i="99"/>
  <c r="Y31" i="99"/>
  <c r="W31" i="99"/>
  <c r="U31" i="99"/>
  <c r="S31" i="99"/>
  <c r="Q31" i="99"/>
  <c r="O31" i="99"/>
  <c r="M31" i="99"/>
  <c r="K31" i="99"/>
  <c r="I31" i="99"/>
  <c r="G31" i="99"/>
  <c r="AI44" i="99"/>
  <c r="AG44" i="99"/>
  <c r="AE44" i="99"/>
  <c r="AC44" i="99"/>
  <c r="AA44" i="99"/>
  <c r="Y44" i="99"/>
  <c r="W44" i="99"/>
  <c r="U44" i="99"/>
  <c r="S44" i="99"/>
  <c r="Q44" i="99"/>
  <c r="O44" i="99"/>
  <c r="M44" i="99"/>
  <c r="K44" i="99"/>
  <c r="I44" i="99"/>
  <c r="G44" i="99"/>
  <c r="AI54" i="99"/>
  <c r="AG54" i="99"/>
  <c r="AE54" i="99"/>
  <c r="AC54" i="99"/>
  <c r="AA54" i="99"/>
  <c r="Y54" i="99"/>
  <c r="W54" i="99"/>
  <c r="U54" i="99"/>
  <c r="S54" i="99"/>
  <c r="Q54" i="99"/>
  <c r="O54" i="99"/>
  <c r="M54" i="99"/>
  <c r="K54" i="99"/>
  <c r="I54" i="99"/>
  <c r="G54" i="99"/>
  <c r="AI104" i="99"/>
  <c r="AG104" i="99"/>
  <c r="AE104" i="99"/>
  <c r="AC104" i="99"/>
  <c r="AA104" i="99"/>
  <c r="Y104" i="99"/>
  <c r="W104" i="99"/>
  <c r="U104" i="99"/>
  <c r="S104" i="99"/>
  <c r="Q104" i="99"/>
  <c r="O104" i="99"/>
  <c r="M104" i="99"/>
  <c r="K104" i="99"/>
  <c r="I104" i="99"/>
  <c r="G104" i="99"/>
  <c r="AI23" i="99"/>
  <c r="AG23" i="99"/>
  <c r="AE23" i="99"/>
  <c r="AC23" i="99"/>
  <c r="AA23" i="99"/>
  <c r="Y23" i="99"/>
  <c r="W23" i="99"/>
  <c r="U23" i="99"/>
  <c r="S23" i="99"/>
  <c r="Q23" i="99"/>
  <c r="O23" i="99"/>
  <c r="M23" i="99"/>
  <c r="K23" i="99"/>
  <c r="I23" i="99"/>
  <c r="G23" i="99"/>
  <c r="AI53" i="99"/>
  <c r="AG53" i="99"/>
  <c r="AE53" i="99"/>
  <c r="AC53" i="99"/>
  <c r="AA53" i="99"/>
  <c r="Y53" i="99"/>
  <c r="W53" i="99"/>
  <c r="U53" i="99"/>
  <c r="S53" i="99"/>
  <c r="Q53" i="99"/>
  <c r="O53" i="99"/>
  <c r="M53" i="99"/>
  <c r="K53" i="99"/>
  <c r="I53" i="99"/>
  <c r="G53" i="99"/>
  <c r="AI22" i="99"/>
  <c r="AG22" i="99"/>
  <c r="AE22" i="99"/>
  <c r="AC22" i="99"/>
  <c r="AA22" i="99"/>
  <c r="Y22" i="99"/>
  <c r="W22" i="99"/>
  <c r="U22" i="99"/>
  <c r="S22" i="99"/>
  <c r="Q22" i="99"/>
  <c r="O22" i="99"/>
  <c r="M22" i="99"/>
  <c r="K22" i="99"/>
  <c r="I22" i="99"/>
  <c r="G22" i="99"/>
  <c r="AI15" i="99"/>
  <c r="AG15" i="99"/>
  <c r="AE15" i="99"/>
  <c r="AC15" i="99"/>
  <c r="AA15" i="99"/>
  <c r="Y15" i="99"/>
  <c r="W15" i="99"/>
  <c r="U15" i="99"/>
  <c r="S15" i="99"/>
  <c r="Q15" i="99"/>
  <c r="O15" i="99"/>
  <c r="M15" i="99"/>
  <c r="K15" i="99"/>
  <c r="I15" i="99"/>
  <c r="G15" i="99"/>
  <c r="AI14" i="99"/>
  <c r="AG14" i="99"/>
  <c r="AE14" i="99"/>
  <c r="AC14" i="99"/>
  <c r="AA14" i="99"/>
  <c r="Y14" i="99"/>
  <c r="W14" i="99"/>
  <c r="U14" i="99"/>
  <c r="S14" i="99"/>
  <c r="Q14" i="99"/>
  <c r="O14" i="99"/>
  <c r="M14" i="99"/>
  <c r="K14" i="99"/>
  <c r="I14" i="99"/>
  <c r="G14" i="99"/>
  <c r="AI43" i="99"/>
  <c r="AG43" i="99"/>
  <c r="AE43" i="99"/>
  <c r="AC43" i="99"/>
  <c r="AA43" i="99"/>
  <c r="Y43" i="99"/>
  <c r="W43" i="99"/>
  <c r="U43" i="99"/>
  <c r="S43" i="99"/>
  <c r="Q43" i="99"/>
  <c r="O43" i="99"/>
  <c r="M43" i="99"/>
  <c r="K43" i="99"/>
  <c r="I43" i="99"/>
  <c r="G43" i="99"/>
  <c r="AI13" i="99"/>
  <c r="AG13" i="99"/>
  <c r="AE13" i="99"/>
  <c r="AC13" i="99"/>
  <c r="AA13" i="99"/>
  <c r="Y13" i="99"/>
  <c r="W13" i="99"/>
  <c r="U13" i="99"/>
  <c r="S13" i="99"/>
  <c r="Q13" i="99"/>
  <c r="O13" i="99"/>
  <c r="M13" i="99"/>
  <c r="K13" i="99"/>
  <c r="I13" i="99"/>
  <c r="G13" i="99"/>
  <c r="AI12" i="99"/>
  <c r="AG12" i="99"/>
  <c r="AE12" i="99"/>
  <c r="AC12" i="99"/>
  <c r="AA12" i="99"/>
  <c r="Y12" i="99"/>
  <c r="W12" i="99"/>
  <c r="U12" i="99"/>
  <c r="S12" i="99"/>
  <c r="Q12" i="99"/>
  <c r="O12" i="99"/>
  <c r="M12" i="99"/>
  <c r="K12" i="99"/>
  <c r="I12" i="99"/>
  <c r="G12" i="99"/>
  <c r="AI5" i="99"/>
  <c r="AG5" i="99"/>
  <c r="AE5" i="99"/>
  <c r="AC5" i="99"/>
  <c r="AA5" i="99"/>
  <c r="Y5" i="99"/>
  <c r="W5" i="99"/>
  <c r="U5" i="99"/>
  <c r="S5" i="99"/>
  <c r="Q5" i="99"/>
  <c r="O5" i="99"/>
  <c r="M5" i="99"/>
  <c r="K5" i="99"/>
  <c r="I5" i="99"/>
  <c r="G5" i="99"/>
  <c r="AI30" i="99"/>
  <c r="AG30" i="99"/>
  <c r="AE30" i="99"/>
  <c r="AC30" i="99"/>
  <c r="AA30" i="99"/>
  <c r="Y30" i="99"/>
  <c r="W30" i="99"/>
  <c r="U30" i="99"/>
  <c r="S30" i="99"/>
  <c r="Q30" i="99"/>
  <c r="O30" i="99"/>
  <c r="M30" i="99"/>
  <c r="K30" i="99"/>
  <c r="I30" i="99"/>
  <c r="G30" i="99"/>
  <c r="AI11" i="99"/>
  <c r="AG11" i="99"/>
  <c r="AE11" i="99"/>
  <c r="AC11" i="99"/>
  <c r="AA11" i="99"/>
  <c r="Y11" i="99"/>
  <c r="W11" i="99"/>
  <c r="U11" i="99"/>
  <c r="S11" i="99"/>
  <c r="Q11" i="99"/>
  <c r="O11" i="99"/>
  <c r="M11" i="99"/>
  <c r="K11" i="99"/>
  <c r="I11" i="99"/>
  <c r="G11" i="99"/>
  <c r="AI29" i="99"/>
  <c r="AG29" i="99"/>
  <c r="AE29" i="99"/>
  <c r="AC29" i="99"/>
  <c r="AA29" i="99"/>
  <c r="Y29" i="99"/>
  <c r="W29" i="99"/>
  <c r="U29" i="99"/>
  <c r="S29" i="99"/>
  <c r="Q29" i="99"/>
  <c r="O29" i="99"/>
  <c r="M29" i="99"/>
  <c r="K29" i="99"/>
  <c r="I29" i="99"/>
  <c r="G29" i="99"/>
  <c r="AI10" i="99"/>
  <c r="AG10" i="99"/>
  <c r="AE10" i="99"/>
  <c r="AC10" i="99"/>
  <c r="AA10" i="99"/>
  <c r="Y10" i="99"/>
  <c r="W10" i="99"/>
  <c r="U10" i="99"/>
  <c r="S10" i="99"/>
  <c r="Q10" i="99"/>
  <c r="O10" i="99"/>
  <c r="M10" i="99"/>
  <c r="K10" i="99"/>
  <c r="I10" i="99"/>
  <c r="G10" i="99"/>
  <c r="AI9" i="99"/>
  <c r="AG9" i="99"/>
  <c r="AE9" i="99"/>
  <c r="AC9" i="99"/>
  <c r="AA9" i="99"/>
  <c r="Y9" i="99"/>
  <c r="W9" i="99"/>
  <c r="U9" i="99"/>
  <c r="S9" i="99"/>
  <c r="Q9" i="99"/>
  <c r="O9" i="99"/>
  <c r="M9" i="99"/>
  <c r="K9" i="99"/>
  <c r="I9" i="99"/>
  <c r="G9" i="99"/>
  <c r="AI43" i="98"/>
  <c r="AG43" i="98"/>
  <c r="AE43" i="98"/>
  <c r="AC43" i="98"/>
  <c r="AA43" i="98"/>
  <c r="Y43" i="98"/>
  <c r="W43" i="98"/>
  <c r="U43" i="98"/>
  <c r="S43" i="98"/>
  <c r="Q43" i="98"/>
  <c r="O43" i="98"/>
  <c r="M43" i="98"/>
  <c r="K43" i="98"/>
  <c r="I43" i="98"/>
  <c r="G43" i="98"/>
  <c r="AI42" i="98"/>
  <c r="AG42" i="98"/>
  <c r="AE42" i="98"/>
  <c r="AC42" i="98"/>
  <c r="AA42" i="98"/>
  <c r="Y42" i="98"/>
  <c r="W42" i="98"/>
  <c r="U42" i="98"/>
  <c r="S42" i="98"/>
  <c r="Q42" i="98"/>
  <c r="O42" i="98"/>
  <c r="M42" i="98"/>
  <c r="K42" i="98"/>
  <c r="I42" i="98"/>
  <c r="G42" i="98"/>
  <c r="AI41" i="98"/>
  <c r="AG41" i="98"/>
  <c r="AE41" i="98"/>
  <c r="AC41" i="98"/>
  <c r="AA41" i="98"/>
  <c r="Y41" i="98"/>
  <c r="W41" i="98"/>
  <c r="U41" i="98"/>
  <c r="S41" i="98"/>
  <c r="Q41" i="98"/>
  <c r="O41" i="98"/>
  <c r="M41" i="98"/>
  <c r="K41" i="98"/>
  <c r="I41" i="98"/>
  <c r="G41" i="98"/>
  <c r="AI101" i="98"/>
  <c r="AG101" i="98"/>
  <c r="AE101" i="98"/>
  <c r="AC101" i="98"/>
  <c r="AA101" i="98"/>
  <c r="Y101" i="98"/>
  <c r="W101" i="98"/>
  <c r="U101" i="98"/>
  <c r="S101" i="98"/>
  <c r="Q101" i="98"/>
  <c r="O101" i="98"/>
  <c r="M101" i="98"/>
  <c r="K101" i="98"/>
  <c r="I101" i="98"/>
  <c r="G101" i="98"/>
  <c r="AI18" i="98"/>
  <c r="AG18" i="98"/>
  <c r="AE18" i="98"/>
  <c r="AC18" i="98"/>
  <c r="AA18" i="98"/>
  <c r="Y18" i="98"/>
  <c r="W18" i="98"/>
  <c r="U18" i="98"/>
  <c r="S18" i="98"/>
  <c r="Q18" i="98"/>
  <c r="O18" i="98"/>
  <c r="M18" i="98"/>
  <c r="K18" i="98"/>
  <c r="I18" i="98"/>
  <c r="G18" i="98"/>
  <c r="AI10" i="98"/>
  <c r="AG10" i="98"/>
  <c r="AE10" i="98"/>
  <c r="AC10" i="98"/>
  <c r="AA10" i="98"/>
  <c r="Y10" i="98"/>
  <c r="W10" i="98"/>
  <c r="U10" i="98"/>
  <c r="S10" i="98"/>
  <c r="Q10" i="98"/>
  <c r="O10" i="98"/>
  <c r="M10" i="98"/>
  <c r="K10" i="98"/>
  <c r="I10" i="98"/>
  <c r="G10" i="98"/>
  <c r="AI119" i="98"/>
  <c r="AG119" i="98"/>
  <c r="AE119" i="98"/>
  <c r="AC119" i="98"/>
  <c r="AA119" i="98"/>
  <c r="Y119" i="98"/>
  <c r="W119" i="98"/>
  <c r="U119" i="98"/>
  <c r="S119" i="98"/>
  <c r="Q119" i="98"/>
  <c r="O119" i="98"/>
  <c r="M119" i="98"/>
  <c r="K119" i="98"/>
  <c r="I119" i="98"/>
  <c r="G119" i="98"/>
  <c r="AI100" i="98"/>
  <c r="AG100" i="98"/>
  <c r="AE100" i="98"/>
  <c r="AC100" i="98"/>
  <c r="AA100" i="98"/>
  <c r="Y100" i="98"/>
  <c r="W100" i="98"/>
  <c r="U100" i="98"/>
  <c r="S100" i="98"/>
  <c r="Q100" i="98"/>
  <c r="O100" i="98"/>
  <c r="M100" i="98"/>
  <c r="K100" i="98"/>
  <c r="I100" i="98"/>
  <c r="G100" i="98"/>
  <c r="AI118" i="98"/>
  <c r="AG118" i="98"/>
  <c r="AE118" i="98"/>
  <c r="AC118" i="98"/>
  <c r="AA118" i="98"/>
  <c r="Y118" i="98"/>
  <c r="W118" i="98"/>
  <c r="U118" i="98"/>
  <c r="S118" i="98"/>
  <c r="Q118" i="98"/>
  <c r="O118" i="98"/>
  <c r="M118" i="98"/>
  <c r="K118" i="98"/>
  <c r="I118" i="98"/>
  <c r="G118" i="98"/>
  <c r="AI99" i="98"/>
  <c r="AG99" i="98"/>
  <c r="AE99" i="98"/>
  <c r="AC99" i="98"/>
  <c r="AA99" i="98"/>
  <c r="Y99" i="98"/>
  <c r="W99" i="98"/>
  <c r="U99" i="98"/>
  <c r="S99" i="98"/>
  <c r="Q99" i="98"/>
  <c r="O99" i="98"/>
  <c r="M99" i="98"/>
  <c r="K99" i="98"/>
  <c r="I99" i="98"/>
  <c r="G99" i="98"/>
  <c r="AI73" i="98"/>
  <c r="AG73" i="98"/>
  <c r="AE73" i="98"/>
  <c r="AC73" i="98"/>
  <c r="AA73" i="98"/>
  <c r="Y73" i="98"/>
  <c r="W73" i="98"/>
  <c r="U73" i="98"/>
  <c r="S73" i="98"/>
  <c r="Q73" i="98"/>
  <c r="O73" i="98"/>
  <c r="M73" i="98"/>
  <c r="K73" i="98"/>
  <c r="I73" i="98"/>
  <c r="G73" i="98"/>
  <c r="AI98" i="98"/>
  <c r="AG98" i="98"/>
  <c r="AE98" i="98"/>
  <c r="AC98" i="98"/>
  <c r="AA98" i="98"/>
  <c r="Y98" i="98"/>
  <c r="W98" i="98"/>
  <c r="U98" i="98"/>
  <c r="S98" i="98"/>
  <c r="Q98" i="98"/>
  <c r="O98" i="98"/>
  <c r="M98" i="98"/>
  <c r="K98" i="98"/>
  <c r="I98" i="98"/>
  <c r="G98" i="98"/>
  <c r="AI40" i="98"/>
  <c r="AG40" i="98"/>
  <c r="AE40" i="98"/>
  <c r="AC40" i="98"/>
  <c r="AA40" i="98"/>
  <c r="Y40" i="98"/>
  <c r="W40" i="98"/>
  <c r="U40" i="98"/>
  <c r="S40" i="98"/>
  <c r="Q40" i="98"/>
  <c r="O40" i="98"/>
  <c r="M40" i="98"/>
  <c r="K40" i="98"/>
  <c r="I40" i="98"/>
  <c r="G40" i="98"/>
  <c r="AI39" i="98"/>
  <c r="AG39" i="98"/>
  <c r="AE39" i="98"/>
  <c r="AC39" i="98"/>
  <c r="AA39" i="98"/>
  <c r="Y39" i="98"/>
  <c r="W39" i="98"/>
  <c r="U39" i="98"/>
  <c r="S39" i="98"/>
  <c r="Q39" i="98"/>
  <c r="O39" i="98"/>
  <c r="M39" i="98"/>
  <c r="K39" i="98"/>
  <c r="I39" i="98"/>
  <c r="G39" i="98"/>
  <c r="AI38" i="98"/>
  <c r="AG38" i="98"/>
  <c r="AE38" i="98"/>
  <c r="AC38" i="98"/>
  <c r="AA38" i="98"/>
  <c r="Y38" i="98"/>
  <c r="W38" i="98"/>
  <c r="U38" i="98"/>
  <c r="S38" i="98"/>
  <c r="Q38" i="98"/>
  <c r="O38" i="98"/>
  <c r="M38" i="98"/>
  <c r="K38" i="98"/>
  <c r="I38" i="98"/>
  <c r="G38" i="98"/>
  <c r="AI72" i="98"/>
  <c r="AG72" i="98"/>
  <c r="AE72" i="98"/>
  <c r="AC72" i="98"/>
  <c r="AA72" i="98"/>
  <c r="Y72" i="98"/>
  <c r="W72" i="98"/>
  <c r="U72" i="98"/>
  <c r="S72" i="98"/>
  <c r="Q72" i="98"/>
  <c r="O72" i="98"/>
  <c r="M72" i="98"/>
  <c r="K72" i="98"/>
  <c r="I72" i="98"/>
  <c r="G72" i="98"/>
  <c r="AI117" i="98"/>
  <c r="AG117" i="98"/>
  <c r="AE117" i="98"/>
  <c r="AC117" i="98"/>
  <c r="AA117" i="98"/>
  <c r="Y117" i="98"/>
  <c r="W117" i="98"/>
  <c r="U117" i="98"/>
  <c r="S117" i="98"/>
  <c r="Q117" i="98"/>
  <c r="O117" i="98"/>
  <c r="M117" i="98"/>
  <c r="K117" i="98"/>
  <c r="I117" i="98"/>
  <c r="G117" i="98"/>
  <c r="AI97" i="98"/>
  <c r="AG97" i="98"/>
  <c r="AE97" i="98"/>
  <c r="AC97" i="98"/>
  <c r="AA97" i="98"/>
  <c r="Y97" i="98"/>
  <c r="W97" i="98"/>
  <c r="U97" i="98"/>
  <c r="S97" i="98"/>
  <c r="Q97" i="98"/>
  <c r="O97" i="98"/>
  <c r="M97" i="98"/>
  <c r="K97" i="98"/>
  <c r="I97" i="98"/>
  <c r="G97" i="98"/>
  <c r="AI96" i="98"/>
  <c r="AG96" i="98"/>
  <c r="AE96" i="98"/>
  <c r="AC96" i="98"/>
  <c r="AA96" i="98"/>
  <c r="Y96" i="98"/>
  <c r="W96" i="98"/>
  <c r="U96" i="98"/>
  <c r="S96" i="98"/>
  <c r="Q96" i="98"/>
  <c r="O96" i="98"/>
  <c r="M96" i="98"/>
  <c r="K96" i="98"/>
  <c r="I96" i="98"/>
  <c r="G96" i="98"/>
  <c r="AI37" i="98"/>
  <c r="AG37" i="98"/>
  <c r="AE37" i="98"/>
  <c r="AC37" i="98"/>
  <c r="AA37" i="98"/>
  <c r="Y37" i="98"/>
  <c r="W37" i="98"/>
  <c r="U37" i="98"/>
  <c r="S37" i="98"/>
  <c r="Q37" i="98"/>
  <c r="O37" i="98"/>
  <c r="M37" i="98"/>
  <c r="K37" i="98"/>
  <c r="I37" i="98"/>
  <c r="G37" i="98"/>
  <c r="AI71" i="98"/>
  <c r="AG71" i="98"/>
  <c r="AE71" i="98"/>
  <c r="AC71" i="98"/>
  <c r="AA71" i="98"/>
  <c r="Y71" i="98"/>
  <c r="W71" i="98"/>
  <c r="U71" i="98"/>
  <c r="S71" i="98"/>
  <c r="Q71" i="98"/>
  <c r="O71" i="98"/>
  <c r="M71" i="98"/>
  <c r="K71" i="98"/>
  <c r="I71" i="98"/>
  <c r="G71" i="98"/>
  <c r="AI70" i="98"/>
  <c r="AG70" i="98"/>
  <c r="AE70" i="98"/>
  <c r="AC70" i="98"/>
  <c r="AA70" i="98"/>
  <c r="Y70" i="98"/>
  <c r="W70" i="98"/>
  <c r="U70" i="98"/>
  <c r="S70" i="98"/>
  <c r="Q70" i="98"/>
  <c r="O70" i="98"/>
  <c r="M70" i="98"/>
  <c r="K70" i="98"/>
  <c r="I70" i="98"/>
  <c r="G70" i="98"/>
  <c r="AI9" i="98"/>
  <c r="AG9" i="98"/>
  <c r="AE9" i="98"/>
  <c r="AC9" i="98"/>
  <c r="AA9" i="98"/>
  <c r="Y9" i="98"/>
  <c r="W9" i="98"/>
  <c r="U9" i="98"/>
  <c r="S9" i="98"/>
  <c r="Q9" i="98"/>
  <c r="O9" i="98"/>
  <c r="M9" i="98"/>
  <c r="K9" i="98"/>
  <c r="I9" i="98"/>
  <c r="G9" i="98"/>
  <c r="AI95" i="98"/>
  <c r="AG95" i="98"/>
  <c r="AE95" i="98"/>
  <c r="AC95" i="98"/>
  <c r="AA95" i="98"/>
  <c r="Y95" i="98"/>
  <c r="W95" i="98"/>
  <c r="U95" i="98"/>
  <c r="S95" i="98"/>
  <c r="Q95" i="98"/>
  <c r="O95" i="98"/>
  <c r="M95" i="98"/>
  <c r="K95" i="98"/>
  <c r="I95" i="98"/>
  <c r="G95" i="98"/>
  <c r="AI94" i="98"/>
  <c r="AG94" i="98"/>
  <c r="AE94" i="98"/>
  <c r="AC94" i="98"/>
  <c r="AA94" i="98"/>
  <c r="Y94" i="98"/>
  <c r="W94" i="98"/>
  <c r="U94" i="98"/>
  <c r="S94" i="98"/>
  <c r="Q94" i="98"/>
  <c r="O94" i="98"/>
  <c r="M94" i="98"/>
  <c r="K94" i="98"/>
  <c r="I94" i="98"/>
  <c r="G94" i="98"/>
  <c r="AI93" i="98"/>
  <c r="AG93" i="98"/>
  <c r="AE93" i="98"/>
  <c r="AC93" i="98"/>
  <c r="AA93" i="98"/>
  <c r="Y93" i="98"/>
  <c r="W93" i="98"/>
  <c r="U93" i="98"/>
  <c r="S93" i="98"/>
  <c r="Q93" i="98"/>
  <c r="O93" i="98"/>
  <c r="M93" i="98"/>
  <c r="K93" i="98"/>
  <c r="I93" i="98"/>
  <c r="G93" i="98"/>
  <c r="AI92" i="98"/>
  <c r="AG92" i="98"/>
  <c r="AE92" i="98"/>
  <c r="AC92" i="98"/>
  <c r="AA92" i="98"/>
  <c r="Y92" i="98"/>
  <c r="W92" i="98"/>
  <c r="U92" i="98"/>
  <c r="S92" i="98"/>
  <c r="Q92" i="98"/>
  <c r="O92" i="98"/>
  <c r="M92" i="98"/>
  <c r="K92" i="98"/>
  <c r="I92" i="98"/>
  <c r="G92" i="98"/>
  <c r="AI6" i="98"/>
  <c r="AG6" i="98"/>
  <c r="AE6" i="98"/>
  <c r="AC6" i="98"/>
  <c r="AA6" i="98"/>
  <c r="Y6" i="98"/>
  <c r="W6" i="98"/>
  <c r="U6" i="98"/>
  <c r="S6" i="98"/>
  <c r="Q6" i="98"/>
  <c r="O6" i="98"/>
  <c r="M6" i="98"/>
  <c r="K6" i="98"/>
  <c r="I6" i="98"/>
  <c r="G6" i="98"/>
  <c r="AI69" i="98"/>
  <c r="AG69" i="98"/>
  <c r="AE69" i="98"/>
  <c r="AC69" i="98"/>
  <c r="AA69" i="98"/>
  <c r="Y69" i="98"/>
  <c r="W69" i="98"/>
  <c r="U69" i="98"/>
  <c r="S69" i="98"/>
  <c r="Q69" i="98"/>
  <c r="O69" i="98"/>
  <c r="M69" i="98"/>
  <c r="K69" i="98"/>
  <c r="I69" i="98"/>
  <c r="G69" i="98"/>
  <c r="AI91" i="98"/>
  <c r="AG91" i="98"/>
  <c r="AE91" i="98"/>
  <c r="AC91" i="98"/>
  <c r="AA91" i="98"/>
  <c r="Y91" i="98"/>
  <c r="W91" i="98"/>
  <c r="U91" i="98"/>
  <c r="S91" i="98"/>
  <c r="Q91" i="98"/>
  <c r="O91" i="98"/>
  <c r="M91" i="98"/>
  <c r="K91" i="98"/>
  <c r="I91" i="98"/>
  <c r="G91" i="98"/>
  <c r="AI116" i="98"/>
  <c r="AG116" i="98"/>
  <c r="AE116" i="98"/>
  <c r="AC116" i="98"/>
  <c r="AA116" i="98"/>
  <c r="Y116" i="98"/>
  <c r="W116" i="98"/>
  <c r="U116" i="98"/>
  <c r="S116" i="98"/>
  <c r="Q116" i="98"/>
  <c r="O116" i="98"/>
  <c r="M116" i="98"/>
  <c r="K116" i="98"/>
  <c r="I116" i="98"/>
  <c r="G116" i="98"/>
  <c r="AI90" i="98"/>
  <c r="AG90" i="98"/>
  <c r="AE90" i="98"/>
  <c r="AC90" i="98"/>
  <c r="AA90" i="98"/>
  <c r="Y90" i="98"/>
  <c r="W90" i="98"/>
  <c r="U90" i="98"/>
  <c r="S90" i="98"/>
  <c r="Q90" i="98"/>
  <c r="O90" i="98"/>
  <c r="M90" i="98"/>
  <c r="K90" i="98"/>
  <c r="I90" i="98"/>
  <c r="G90" i="98"/>
  <c r="AI68" i="98"/>
  <c r="AG68" i="98"/>
  <c r="AE68" i="98"/>
  <c r="AC68" i="98"/>
  <c r="AA68" i="98"/>
  <c r="Y68" i="98"/>
  <c r="W68" i="98"/>
  <c r="U68" i="98"/>
  <c r="S68" i="98"/>
  <c r="Q68" i="98"/>
  <c r="O68" i="98"/>
  <c r="M68" i="98"/>
  <c r="K68" i="98"/>
  <c r="I68" i="98"/>
  <c r="G68" i="98"/>
  <c r="AI89" i="98"/>
  <c r="AG89" i="98"/>
  <c r="AE89" i="98"/>
  <c r="AC89" i="98"/>
  <c r="AA89" i="98"/>
  <c r="Y89" i="98"/>
  <c r="W89" i="98"/>
  <c r="U89" i="98"/>
  <c r="S89" i="98"/>
  <c r="Q89" i="98"/>
  <c r="O89" i="98"/>
  <c r="M89" i="98"/>
  <c r="K89" i="98"/>
  <c r="I89" i="98"/>
  <c r="G89" i="98"/>
  <c r="AI88" i="98"/>
  <c r="AG88" i="98"/>
  <c r="AE88" i="98"/>
  <c r="AC88" i="98"/>
  <c r="AA88" i="98"/>
  <c r="Y88" i="98"/>
  <c r="W88" i="98"/>
  <c r="U88" i="98"/>
  <c r="S88" i="98"/>
  <c r="Q88" i="98"/>
  <c r="O88" i="98"/>
  <c r="M88" i="98"/>
  <c r="K88" i="98"/>
  <c r="I88" i="98"/>
  <c r="G88" i="98"/>
  <c r="AI115" i="98"/>
  <c r="AG115" i="98"/>
  <c r="AE115" i="98"/>
  <c r="AC115" i="98"/>
  <c r="AA115" i="98"/>
  <c r="Y115" i="98"/>
  <c r="W115" i="98"/>
  <c r="U115" i="98"/>
  <c r="S115" i="98"/>
  <c r="Q115" i="98"/>
  <c r="O115" i="98"/>
  <c r="M115" i="98"/>
  <c r="K115" i="98"/>
  <c r="I115" i="98"/>
  <c r="G115" i="98"/>
  <c r="AI87" i="98"/>
  <c r="AG87" i="98"/>
  <c r="AE87" i="98"/>
  <c r="AC87" i="98"/>
  <c r="AA87" i="98"/>
  <c r="Y87" i="98"/>
  <c r="W87" i="98"/>
  <c r="U87" i="98"/>
  <c r="S87" i="98"/>
  <c r="Q87" i="98"/>
  <c r="O87" i="98"/>
  <c r="M87" i="98"/>
  <c r="K87" i="98"/>
  <c r="I87" i="98"/>
  <c r="G87" i="98"/>
  <c r="AI67" i="98"/>
  <c r="AG67" i="98"/>
  <c r="AE67" i="98"/>
  <c r="AC67" i="98"/>
  <c r="AA67" i="98"/>
  <c r="Y67" i="98"/>
  <c r="W67" i="98"/>
  <c r="U67" i="98"/>
  <c r="S67" i="98"/>
  <c r="Q67" i="98"/>
  <c r="O67" i="98"/>
  <c r="M67" i="98"/>
  <c r="K67" i="98"/>
  <c r="I67" i="98"/>
  <c r="G67" i="98"/>
  <c r="AI86" i="98"/>
  <c r="AG86" i="98"/>
  <c r="AE86" i="98"/>
  <c r="AC86" i="98"/>
  <c r="AA86" i="98"/>
  <c r="Y86" i="98"/>
  <c r="W86" i="98"/>
  <c r="U86" i="98"/>
  <c r="S86" i="98"/>
  <c r="Q86" i="98"/>
  <c r="O86" i="98"/>
  <c r="M86" i="98"/>
  <c r="K86" i="98"/>
  <c r="I86" i="98"/>
  <c r="G86" i="98"/>
  <c r="AI36" i="98"/>
  <c r="AG36" i="98"/>
  <c r="AE36" i="98"/>
  <c r="AC36" i="98"/>
  <c r="AA36" i="98"/>
  <c r="Y36" i="98"/>
  <c r="W36" i="98"/>
  <c r="U36" i="98"/>
  <c r="S36" i="98"/>
  <c r="Q36" i="98"/>
  <c r="O36" i="98"/>
  <c r="M36" i="98"/>
  <c r="K36" i="98"/>
  <c r="I36" i="98"/>
  <c r="G36" i="98"/>
  <c r="AI85" i="98"/>
  <c r="AG85" i="98"/>
  <c r="AE85" i="98"/>
  <c r="AC85" i="98"/>
  <c r="AA85" i="98"/>
  <c r="Y85" i="98"/>
  <c r="W85" i="98"/>
  <c r="U85" i="98"/>
  <c r="S85" i="98"/>
  <c r="Q85" i="98"/>
  <c r="O85" i="98"/>
  <c r="M85" i="98"/>
  <c r="K85" i="98"/>
  <c r="I85" i="98"/>
  <c r="G85" i="98"/>
  <c r="AI35" i="98"/>
  <c r="AG35" i="98"/>
  <c r="AE35" i="98"/>
  <c r="AC35" i="98"/>
  <c r="AA35" i="98"/>
  <c r="Y35" i="98"/>
  <c r="W35" i="98"/>
  <c r="U35" i="98"/>
  <c r="S35" i="98"/>
  <c r="Q35" i="98"/>
  <c r="O35" i="98"/>
  <c r="M35" i="98"/>
  <c r="K35" i="98"/>
  <c r="I35" i="98"/>
  <c r="G35" i="98"/>
  <c r="AI66" i="98"/>
  <c r="AG66" i="98"/>
  <c r="AE66" i="98"/>
  <c r="AC66" i="98"/>
  <c r="AA66" i="98"/>
  <c r="Y66" i="98"/>
  <c r="W66" i="98"/>
  <c r="U66" i="98"/>
  <c r="S66" i="98"/>
  <c r="Q66" i="98"/>
  <c r="O66" i="98"/>
  <c r="M66" i="98"/>
  <c r="K66" i="98"/>
  <c r="I66" i="98"/>
  <c r="G66" i="98"/>
  <c r="AI114" i="98"/>
  <c r="AG114" i="98"/>
  <c r="AE114" i="98"/>
  <c r="AC114" i="98"/>
  <c r="AA114" i="98"/>
  <c r="Y114" i="98"/>
  <c r="W114" i="98"/>
  <c r="U114" i="98"/>
  <c r="S114" i="98"/>
  <c r="Q114" i="98"/>
  <c r="O114" i="98"/>
  <c r="M114" i="98"/>
  <c r="K114" i="98"/>
  <c r="I114" i="98"/>
  <c r="G114" i="98"/>
  <c r="AI113" i="98"/>
  <c r="AG113" i="98"/>
  <c r="AE113" i="98"/>
  <c r="AC113" i="98"/>
  <c r="AA113" i="98"/>
  <c r="Y113" i="98"/>
  <c r="W113" i="98"/>
  <c r="U113" i="98"/>
  <c r="S113" i="98"/>
  <c r="Q113" i="98"/>
  <c r="O113" i="98"/>
  <c r="M113" i="98"/>
  <c r="K113" i="98"/>
  <c r="I113" i="98"/>
  <c r="G113" i="98"/>
  <c r="AI34" i="98"/>
  <c r="AG34" i="98"/>
  <c r="AE34" i="98"/>
  <c r="AC34" i="98"/>
  <c r="AA34" i="98"/>
  <c r="Y34" i="98"/>
  <c r="W34" i="98"/>
  <c r="U34" i="98"/>
  <c r="S34" i="98"/>
  <c r="Q34" i="98"/>
  <c r="O34" i="98"/>
  <c r="M34" i="98"/>
  <c r="K34" i="98"/>
  <c r="I34" i="98"/>
  <c r="G34" i="98"/>
  <c r="AI65" i="98"/>
  <c r="AG65" i="98"/>
  <c r="AE65" i="98"/>
  <c r="AC65" i="98"/>
  <c r="AA65" i="98"/>
  <c r="Y65" i="98"/>
  <c r="W65" i="98"/>
  <c r="U65" i="98"/>
  <c r="S65" i="98"/>
  <c r="Q65" i="98"/>
  <c r="O65" i="98"/>
  <c r="M65" i="98"/>
  <c r="K65" i="98"/>
  <c r="I65" i="98"/>
  <c r="G65" i="98"/>
  <c r="AI64" i="98"/>
  <c r="AG64" i="98"/>
  <c r="AE64" i="98"/>
  <c r="AC64" i="98"/>
  <c r="AA64" i="98"/>
  <c r="Y64" i="98"/>
  <c r="W64" i="98"/>
  <c r="U64" i="98"/>
  <c r="S64" i="98"/>
  <c r="Q64" i="98"/>
  <c r="O64" i="98"/>
  <c r="M64" i="98"/>
  <c r="K64" i="98"/>
  <c r="I64" i="98"/>
  <c r="G64" i="98"/>
  <c r="AI25" i="98"/>
  <c r="AG25" i="98"/>
  <c r="AE25" i="98"/>
  <c r="AC25" i="98"/>
  <c r="AA25" i="98"/>
  <c r="Y25" i="98"/>
  <c r="W25" i="98"/>
  <c r="U25" i="98"/>
  <c r="S25" i="98"/>
  <c r="Q25" i="98"/>
  <c r="O25" i="98"/>
  <c r="M25" i="98"/>
  <c r="K25" i="98"/>
  <c r="I25" i="98"/>
  <c r="G25" i="98"/>
  <c r="AI63" i="98"/>
  <c r="AG63" i="98"/>
  <c r="AE63" i="98"/>
  <c r="AC63" i="98"/>
  <c r="AA63" i="98"/>
  <c r="Y63" i="98"/>
  <c r="W63" i="98"/>
  <c r="U63" i="98"/>
  <c r="S63" i="98"/>
  <c r="Q63" i="98"/>
  <c r="O63" i="98"/>
  <c r="M63" i="98"/>
  <c r="K63" i="98"/>
  <c r="I63" i="98"/>
  <c r="G63" i="98"/>
  <c r="AI84" i="98"/>
  <c r="AG84" i="98"/>
  <c r="AE84" i="98"/>
  <c r="AC84" i="98"/>
  <c r="AA84" i="98"/>
  <c r="Y84" i="98"/>
  <c r="W84" i="98"/>
  <c r="U84" i="98"/>
  <c r="S84" i="98"/>
  <c r="Q84" i="98"/>
  <c r="O84" i="98"/>
  <c r="M84" i="98"/>
  <c r="K84" i="98"/>
  <c r="I84" i="98"/>
  <c r="G84" i="98"/>
  <c r="AI62" i="98"/>
  <c r="AG62" i="98"/>
  <c r="AE62" i="98"/>
  <c r="AC62" i="98"/>
  <c r="AA62" i="98"/>
  <c r="Y62" i="98"/>
  <c r="W62" i="98"/>
  <c r="U62" i="98"/>
  <c r="S62" i="98"/>
  <c r="Q62" i="98"/>
  <c r="O62" i="98"/>
  <c r="M62" i="98"/>
  <c r="K62" i="98"/>
  <c r="I62" i="98"/>
  <c r="G62" i="98"/>
  <c r="AI112" i="98"/>
  <c r="AG112" i="98"/>
  <c r="AE112" i="98"/>
  <c r="AC112" i="98"/>
  <c r="AA112" i="98"/>
  <c r="Y112" i="98"/>
  <c r="W112" i="98"/>
  <c r="U112" i="98"/>
  <c r="S112" i="98"/>
  <c r="Q112" i="98"/>
  <c r="O112" i="98"/>
  <c r="M112" i="98"/>
  <c r="K112" i="98"/>
  <c r="I112" i="98"/>
  <c r="G112" i="98"/>
  <c r="AI83" i="98"/>
  <c r="AG83" i="98"/>
  <c r="AE83" i="98"/>
  <c r="AC83" i="98"/>
  <c r="AA83" i="98"/>
  <c r="Y83" i="98"/>
  <c r="W83" i="98"/>
  <c r="U83" i="98"/>
  <c r="S83" i="98"/>
  <c r="Q83" i="98"/>
  <c r="O83" i="98"/>
  <c r="M83" i="98"/>
  <c r="K83" i="98"/>
  <c r="I83" i="98"/>
  <c r="G83" i="98"/>
  <c r="AI24" i="98"/>
  <c r="AG24" i="98"/>
  <c r="AE24" i="98"/>
  <c r="AC24" i="98"/>
  <c r="AA24" i="98"/>
  <c r="Y24" i="98"/>
  <c r="W24" i="98"/>
  <c r="U24" i="98"/>
  <c r="S24" i="98"/>
  <c r="Q24" i="98"/>
  <c r="O24" i="98"/>
  <c r="M24" i="98"/>
  <c r="K24" i="98"/>
  <c r="I24" i="98"/>
  <c r="G24" i="98"/>
  <c r="AI111" i="98"/>
  <c r="AG111" i="98"/>
  <c r="AE111" i="98"/>
  <c r="AC111" i="98"/>
  <c r="AA111" i="98"/>
  <c r="Y111" i="98"/>
  <c r="W111" i="98"/>
  <c r="U111" i="98"/>
  <c r="S111" i="98"/>
  <c r="Q111" i="98"/>
  <c r="O111" i="98"/>
  <c r="M111" i="98"/>
  <c r="K111" i="98"/>
  <c r="I111" i="98"/>
  <c r="G111" i="98"/>
  <c r="AI61" i="98"/>
  <c r="AG61" i="98"/>
  <c r="AE61" i="98"/>
  <c r="AC61" i="98"/>
  <c r="AA61" i="98"/>
  <c r="Y61" i="98"/>
  <c r="W61" i="98"/>
  <c r="U61" i="98"/>
  <c r="S61" i="98"/>
  <c r="Q61" i="98"/>
  <c r="O61" i="98"/>
  <c r="M61" i="98"/>
  <c r="K61" i="98"/>
  <c r="I61" i="98"/>
  <c r="G61" i="98"/>
  <c r="AI17" i="98"/>
  <c r="AG17" i="98"/>
  <c r="AE17" i="98"/>
  <c r="AC17" i="98"/>
  <c r="AA17" i="98"/>
  <c r="Y17" i="98"/>
  <c r="W17" i="98"/>
  <c r="U17" i="98"/>
  <c r="S17" i="98"/>
  <c r="Q17" i="98"/>
  <c r="O17" i="98"/>
  <c r="M17" i="98"/>
  <c r="K17" i="98"/>
  <c r="I17" i="98"/>
  <c r="G17" i="98"/>
  <c r="AI60" i="98"/>
  <c r="AG60" i="98"/>
  <c r="AE60" i="98"/>
  <c r="AC60" i="98"/>
  <c r="AA60" i="98"/>
  <c r="Y60" i="98"/>
  <c r="W60" i="98"/>
  <c r="U60" i="98"/>
  <c r="S60" i="98"/>
  <c r="Q60" i="98"/>
  <c r="O60" i="98"/>
  <c r="M60" i="98"/>
  <c r="K60" i="98"/>
  <c r="I60" i="98"/>
  <c r="G60" i="98"/>
  <c r="AI59" i="98"/>
  <c r="AG59" i="98"/>
  <c r="AE59" i="98"/>
  <c r="AC59" i="98"/>
  <c r="AA59" i="98"/>
  <c r="Y59" i="98"/>
  <c r="W59" i="98"/>
  <c r="U59" i="98"/>
  <c r="S59" i="98"/>
  <c r="Q59" i="98"/>
  <c r="O59" i="98"/>
  <c r="M59" i="98"/>
  <c r="K59" i="98"/>
  <c r="I59" i="98"/>
  <c r="G59" i="98"/>
  <c r="AI23" i="98"/>
  <c r="AG23" i="98"/>
  <c r="AE23" i="98"/>
  <c r="AC23" i="98"/>
  <c r="AA23" i="98"/>
  <c r="Y23" i="98"/>
  <c r="W23" i="98"/>
  <c r="U23" i="98"/>
  <c r="S23" i="98"/>
  <c r="Q23" i="98"/>
  <c r="O23" i="98"/>
  <c r="M23" i="98"/>
  <c r="K23" i="98"/>
  <c r="I23" i="98"/>
  <c r="G23" i="98"/>
  <c r="AI8" i="98"/>
  <c r="AG8" i="98"/>
  <c r="AE8" i="98"/>
  <c r="AC8" i="98"/>
  <c r="AA8" i="98"/>
  <c r="Y8" i="98"/>
  <c r="W8" i="98"/>
  <c r="U8" i="98"/>
  <c r="S8" i="98"/>
  <c r="Q8" i="98"/>
  <c r="O8" i="98"/>
  <c r="M8" i="98"/>
  <c r="K8" i="98"/>
  <c r="I8" i="98"/>
  <c r="G8" i="98"/>
  <c r="AI110" i="98"/>
  <c r="AG110" i="98"/>
  <c r="AE110" i="98"/>
  <c r="AC110" i="98"/>
  <c r="AA110" i="98"/>
  <c r="Y110" i="98"/>
  <c r="W110" i="98"/>
  <c r="U110" i="98"/>
  <c r="S110" i="98"/>
  <c r="Q110" i="98"/>
  <c r="O110" i="98"/>
  <c r="M110" i="98"/>
  <c r="K110" i="98"/>
  <c r="I110" i="98"/>
  <c r="G110" i="98"/>
  <c r="AI82" i="98"/>
  <c r="AG82" i="98"/>
  <c r="AE82" i="98"/>
  <c r="AC82" i="98"/>
  <c r="AA82" i="98"/>
  <c r="Y82" i="98"/>
  <c r="W82" i="98"/>
  <c r="U82" i="98"/>
  <c r="S82" i="98"/>
  <c r="Q82" i="98"/>
  <c r="O82" i="98"/>
  <c r="M82" i="98"/>
  <c r="K82" i="98"/>
  <c r="I82" i="98"/>
  <c r="G82" i="98"/>
  <c r="AI58" i="98"/>
  <c r="AG58" i="98"/>
  <c r="AE58" i="98"/>
  <c r="AC58" i="98"/>
  <c r="AA58" i="98"/>
  <c r="Y58" i="98"/>
  <c r="W58" i="98"/>
  <c r="U58" i="98"/>
  <c r="S58" i="98"/>
  <c r="Q58" i="98"/>
  <c r="O58" i="98"/>
  <c r="M58" i="98"/>
  <c r="K58" i="98"/>
  <c r="I58" i="98"/>
  <c r="G58" i="98"/>
  <c r="AI33" i="98"/>
  <c r="AG33" i="98"/>
  <c r="AE33" i="98"/>
  <c r="AC33" i="98"/>
  <c r="AA33" i="98"/>
  <c r="Y33" i="98"/>
  <c r="W33" i="98"/>
  <c r="U33" i="98"/>
  <c r="S33" i="98"/>
  <c r="Q33" i="98"/>
  <c r="O33" i="98"/>
  <c r="M33" i="98"/>
  <c r="K33" i="98"/>
  <c r="I33" i="98"/>
  <c r="G33" i="98"/>
  <c r="AI57" i="98"/>
  <c r="AG57" i="98"/>
  <c r="AE57" i="98"/>
  <c r="AC57" i="98"/>
  <c r="AA57" i="98"/>
  <c r="Y57" i="98"/>
  <c r="W57" i="98"/>
  <c r="U57" i="98"/>
  <c r="S57" i="98"/>
  <c r="Q57" i="98"/>
  <c r="O57" i="98"/>
  <c r="M57" i="98"/>
  <c r="K57" i="98"/>
  <c r="I57" i="98"/>
  <c r="G57" i="98"/>
  <c r="AI22" i="98"/>
  <c r="AG22" i="98"/>
  <c r="AE22" i="98"/>
  <c r="AC22" i="98"/>
  <c r="AA22" i="98"/>
  <c r="Y22" i="98"/>
  <c r="W22" i="98"/>
  <c r="U22" i="98"/>
  <c r="S22" i="98"/>
  <c r="Q22" i="98"/>
  <c r="O22" i="98"/>
  <c r="M22" i="98"/>
  <c r="K22" i="98"/>
  <c r="I22" i="98"/>
  <c r="G22" i="98"/>
  <c r="AI56" i="98"/>
  <c r="AG56" i="98"/>
  <c r="AE56" i="98"/>
  <c r="AC56" i="98"/>
  <c r="AA56" i="98"/>
  <c r="Y56" i="98"/>
  <c r="W56" i="98"/>
  <c r="U56" i="98"/>
  <c r="S56" i="98"/>
  <c r="Q56" i="98"/>
  <c r="O56" i="98"/>
  <c r="M56" i="98"/>
  <c r="K56" i="98"/>
  <c r="I56" i="98"/>
  <c r="G56" i="98"/>
  <c r="AI109" i="98"/>
  <c r="AG109" i="98"/>
  <c r="AE109" i="98"/>
  <c r="AC109" i="98"/>
  <c r="AA109" i="98"/>
  <c r="Y109" i="98"/>
  <c r="W109" i="98"/>
  <c r="U109" i="98"/>
  <c r="S109" i="98"/>
  <c r="Q109" i="98"/>
  <c r="O109" i="98"/>
  <c r="M109" i="98"/>
  <c r="K109" i="98"/>
  <c r="I109" i="98"/>
  <c r="G109" i="98"/>
  <c r="AI55" i="98"/>
  <c r="AG55" i="98"/>
  <c r="AE55" i="98"/>
  <c r="AC55" i="98"/>
  <c r="AA55" i="98"/>
  <c r="Y55" i="98"/>
  <c r="W55" i="98"/>
  <c r="U55" i="98"/>
  <c r="S55" i="98"/>
  <c r="Q55" i="98"/>
  <c r="O55" i="98"/>
  <c r="M55" i="98"/>
  <c r="K55" i="98"/>
  <c r="I55" i="98"/>
  <c r="G55" i="98"/>
  <c r="AI108" i="98"/>
  <c r="AG108" i="98"/>
  <c r="AE108" i="98"/>
  <c r="AC108" i="98"/>
  <c r="AA108" i="98"/>
  <c r="Y108" i="98"/>
  <c r="W108" i="98"/>
  <c r="U108" i="98"/>
  <c r="S108" i="98"/>
  <c r="Q108" i="98"/>
  <c r="O108" i="98"/>
  <c r="M108" i="98"/>
  <c r="K108" i="98"/>
  <c r="I108" i="98"/>
  <c r="G108" i="98"/>
  <c r="AI54" i="98"/>
  <c r="AG54" i="98"/>
  <c r="AE54" i="98"/>
  <c r="AC54" i="98"/>
  <c r="AA54" i="98"/>
  <c r="Y54" i="98"/>
  <c r="W54" i="98"/>
  <c r="U54" i="98"/>
  <c r="S54" i="98"/>
  <c r="Q54" i="98"/>
  <c r="O54" i="98"/>
  <c r="M54" i="98"/>
  <c r="K54" i="98"/>
  <c r="I54" i="98"/>
  <c r="G54" i="98"/>
  <c r="AI81" i="98"/>
  <c r="AG81" i="98"/>
  <c r="AE81" i="98"/>
  <c r="AC81" i="98"/>
  <c r="AA81" i="98"/>
  <c r="Y81" i="98"/>
  <c r="W81" i="98"/>
  <c r="U81" i="98"/>
  <c r="S81" i="98"/>
  <c r="Q81" i="98"/>
  <c r="O81" i="98"/>
  <c r="M81" i="98"/>
  <c r="K81" i="98"/>
  <c r="I81" i="98"/>
  <c r="G81" i="98"/>
  <c r="AI107" i="98"/>
  <c r="AG107" i="98"/>
  <c r="AE107" i="98"/>
  <c r="AC107" i="98"/>
  <c r="AA107" i="98"/>
  <c r="Y107" i="98"/>
  <c r="W107" i="98"/>
  <c r="U107" i="98"/>
  <c r="S107" i="98"/>
  <c r="Q107" i="98"/>
  <c r="O107" i="98"/>
  <c r="M107" i="98"/>
  <c r="K107" i="98"/>
  <c r="I107" i="98"/>
  <c r="G107" i="98"/>
  <c r="AI80" i="98"/>
  <c r="AG80" i="98"/>
  <c r="AE80" i="98"/>
  <c r="AC80" i="98"/>
  <c r="AA80" i="98"/>
  <c r="Y80" i="98"/>
  <c r="W80" i="98"/>
  <c r="U80" i="98"/>
  <c r="S80" i="98"/>
  <c r="Q80" i="98"/>
  <c r="O80" i="98"/>
  <c r="M80" i="98"/>
  <c r="K80" i="98"/>
  <c r="I80" i="98"/>
  <c r="G80" i="98"/>
  <c r="AI106" i="98"/>
  <c r="AE106" i="98"/>
  <c r="AC106" i="98"/>
  <c r="AA106" i="98"/>
  <c r="Y106" i="98"/>
  <c r="W106" i="98"/>
  <c r="U106" i="98"/>
  <c r="S106" i="98"/>
  <c r="Q106" i="98"/>
  <c r="O106" i="98"/>
  <c r="M106" i="98"/>
  <c r="K106" i="98"/>
  <c r="I106" i="98"/>
  <c r="G106" i="98"/>
  <c r="AI32" i="98"/>
  <c r="AG32" i="98"/>
  <c r="AE32" i="98"/>
  <c r="AC32" i="98"/>
  <c r="AA32" i="98"/>
  <c r="Y32" i="98"/>
  <c r="W32" i="98"/>
  <c r="U32" i="98"/>
  <c r="S32" i="98"/>
  <c r="Q32" i="98"/>
  <c r="O32" i="98"/>
  <c r="M32" i="98"/>
  <c r="K32" i="98"/>
  <c r="I32" i="98"/>
  <c r="G32" i="98"/>
  <c r="AI79" i="98"/>
  <c r="AG79" i="98"/>
  <c r="AE79" i="98"/>
  <c r="AC79" i="98"/>
  <c r="AA79" i="98"/>
  <c r="Y79" i="98"/>
  <c r="W79" i="98"/>
  <c r="U79" i="98"/>
  <c r="S79" i="98"/>
  <c r="Q79" i="98"/>
  <c r="O79" i="98"/>
  <c r="M79" i="98"/>
  <c r="K79" i="98"/>
  <c r="I79" i="98"/>
  <c r="G79" i="98"/>
  <c r="AI31" i="98"/>
  <c r="AG31" i="98"/>
  <c r="AE31" i="98"/>
  <c r="AC31" i="98"/>
  <c r="AA31" i="98"/>
  <c r="Y31" i="98"/>
  <c r="W31" i="98"/>
  <c r="U31" i="98"/>
  <c r="S31" i="98"/>
  <c r="Q31" i="98"/>
  <c r="O31" i="98"/>
  <c r="M31" i="98"/>
  <c r="K31" i="98"/>
  <c r="I31" i="98"/>
  <c r="G31" i="98"/>
  <c r="AI21" i="98"/>
  <c r="AG21" i="98"/>
  <c r="AE21" i="98"/>
  <c r="AC21" i="98"/>
  <c r="AA21" i="98"/>
  <c r="Y21" i="98"/>
  <c r="W21" i="98"/>
  <c r="U21" i="98"/>
  <c r="S21" i="98"/>
  <c r="Q21" i="98"/>
  <c r="O21" i="98"/>
  <c r="M21" i="98"/>
  <c r="K21" i="98"/>
  <c r="I21" i="98"/>
  <c r="G21" i="98"/>
  <c r="AI53" i="98"/>
  <c r="AG53" i="98"/>
  <c r="AE53" i="98"/>
  <c r="AC53" i="98"/>
  <c r="AA53" i="98"/>
  <c r="Y53" i="98"/>
  <c r="W53" i="98"/>
  <c r="U53" i="98"/>
  <c r="S53" i="98"/>
  <c r="Q53" i="98"/>
  <c r="O53" i="98"/>
  <c r="M53" i="98"/>
  <c r="K53" i="98"/>
  <c r="I53" i="98"/>
  <c r="G53" i="98"/>
  <c r="AI78" i="98"/>
  <c r="AG78" i="98"/>
  <c r="AE78" i="98"/>
  <c r="AC78" i="98"/>
  <c r="AA78" i="98"/>
  <c r="Y78" i="98"/>
  <c r="W78" i="98"/>
  <c r="U78" i="98"/>
  <c r="S78" i="98"/>
  <c r="Q78" i="98"/>
  <c r="O78" i="98"/>
  <c r="M78" i="98"/>
  <c r="K78" i="98"/>
  <c r="I78" i="98"/>
  <c r="G78" i="98"/>
  <c r="AI52" i="98"/>
  <c r="AG52" i="98"/>
  <c r="AE52" i="98"/>
  <c r="AC52" i="98"/>
  <c r="AA52" i="98"/>
  <c r="Y52" i="98"/>
  <c r="W52" i="98"/>
  <c r="U52" i="98"/>
  <c r="S52" i="98"/>
  <c r="Q52" i="98"/>
  <c r="O52" i="98"/>
  <c r="M52" i="98"/>
  <c r="K52" i="98"/>
  <c r="I52" i="98"/>
  <c r="G52" i="98"/>
  <c r="AI77" i="98"/>
  <c r="AG77" i="98"/>
  <c r="AE77" i="98"/>
  <c r="AC77" i="98"/>
  <c r="AA77" i="98"/>
  <c r="Y77" i="98"/>
  <c r="W77" i="98"/>
  <c r="U77" i="98"/>
  <c r="S77" i="98"/>
  <c r="Q77" i="98"/>
  <c r="O77" i="98"/>
  <c r="M77" i="98"/>
  <c r="K77" i="98"/>
  <c r="I77" i="98"/>
  <c r="G77" i="98"/>
  <c r="AI30" i="98"/>
  <c r="AG30" i="98"/>
  <c r="AE30" i="98"/>
  <c r="AC30" i="98"/>
  <c r="AA30" i="98"/>
  <c r="Y30" i="98"/>
  <c r="W30" i="98"/>
  <c r="U30" i="98"/>
  <c r="S30" i="98"/>
  <c r="Q30" i="98"/>
  <c r="O30" i="98"/>
  <c r="M30" i="98"/>
  <c r="K30" i="98"/>
  <c r="I30" i="98"/>
  <c r="G30" i="98"/>
  <c r="AI105" i="98"/>
  <c r="AG105" i="98"/>
  <c r="AE105" i="98"/>
  <c r="AC105" i="98"/>
  <c r="AA105" i="98"/>
  <c r="Y105" i="98"/>
  <c r="W105" i="98"/>
  <c r="U105" i="98"/>
  <c r="S105" i="98"/>
  <c r="Q105" i="98"/>
  <c r="O105" i="98"/>
  <c r="M105" i="98"/>
  <c r="K105" i="98"/>
  <c r="I105" i="98"/>
  <c r="G105" i="98"/>
  <c r="AI104" i="98"/>
  <c r="AG104" i="98"/>
  <c r="AE104" i="98"/>
  <c r="AC104" i="98"/>
  <c r="AA104" i="98"/>
  <c r="Y104" i="98"/>
  <c r="W104" i="98"/>
  <c r="U104" i="98"/>
  <c r="S104" i="98"/>
  <c r="Q104" i="98"/>
  <c r="O104" i="98"/>
  <c r="M104" i="98"/>
  <c r="K104" i="98"/>
  <c r="I104" i="98"/>
  <c r="G104" i="98"/>
  <c r="AI103" i="98"/>
  <c r="AG103" i="98"/>
  <c r="AE103" i="98"/>
  <c r="AC103" i="98"/>
  <c r="AA103" i="98"/>
  <c r="Y103" i="98"/>
  <c r="W103" i="98"/>
  <c r="U103" i="98"/>
  <c r="S103" i="98"/>
  <c r="Q103" i="98"/>
  <c r="O103" i="98"/>
  <c r="M103" i="98"/>
  <c r="K103" i="98"/>
  <c r="I103" i="98"/>
  <c r="G103" i="98"/>
  <c r="AI51" i="98"/>
  <c r="AG51" i="98"/>
  <c r="AE51" i="98"/>
  <c r="AC51" i="98"/>
  <c r="AA51" i="98"/>
  <c r="Y51" i="98"/>
  <c r="W51" i="98"/>
  <c r="U51" i="98"/>
  <c r="S51" i="98"/>
  <c r="Q51" i="98"/>
  <c r="O51" i="98"/>
  <c r="M51" i="98"/>
  <c r="K51" i="98"/>
  <c r="I51" i="98"/>
  <c r="G51" i="98"/>
  <c r="AI76" i="98"/>
  <c r="AG76" i="98"/>
  <c r="AE76" i="98"/>
  <c r="AC76" i="98"/>
  <c r="AA76" i="98"/>
  <c r="Y76" i="98"/>
  <c r="W76" i="98"/>
  <c r="U76" i="98"/>
  <c r="S76" i="98"/>
  <c r="Q76" i="98"/>
  <c r="O76" i="98"/>
  <c r="M76" i="98"/>
  <c r="K76" i="98"/>
  <c r="I76" i="98"/>
  <c r="G76" i="98"/>
  <c r="AI50" i="98"/>
  <c r="AG50" i="98"/>
  <c r="AE50" i="98"/>
  <c r="AC50" i="98"/>
  <c r="AA50" i="98"/>
  <c r="Y50" i="98"/>
  <c r="W50" i="98"/>
  <c r="U50" i="98"/>
  <c r="S50" i="98"/>
  <c r="Q50" i="98"/>
  <c r="O50" i="98"/>
  <c r="M50" i="98"/>
  <c r="K50" i="98"/>
  <c r="I50" i="98"/>
  <c r="G50" i="98"/>
  <c r="AI16" i="98"/>
  <c r="AG16" i="98"/>
  <c r="AE16" i="98"/>
  <c r="AC16" i="98"/>
  <c r="AA16" i="98"/>
  <c r="Y16" i="98"/>
  <c r="W16" i="98"/>
  <c r="U16" i="98"/>
  <c r="S16" i="98"/>
  <c r="Q16" i="98"/>
  <c r="O16" i="98"/>
  <c r="M16" i="98"/>
  <c r="K16" i="98"/>
  <c r="I16" i="98"/>
  <c r="G16" i="98"/>
  <c r="AI75" i="98"/>
  <c r="AG75" i="98"/>
  <c r="AE75" i="98"/>
  <c r="AC75" i="98"/>
  <c r="AA75" i="98"/>
  <c r="Y75" i="98"/>
  <c r="W75" i="98"/>
  <c r="U75" i="98"/>
  <c r="S75" i="98"/>
  <c r="Q75" i="98"/>
  <c r="O75" i="98"/>
  <c r="M75" i="98"/>
  <c r="K75" i="98"/>
  <c r="I75" i="98"/>
  <c r="G75" i="98"/>
  <c r="AI49" i="98"/>
  <c r="AG49" i="98"/>
  <c r="AE49" i="98"/>
  <c r="AC49" i="98"/>
  <c r="AA49" i="98"/>
  <c r="Y49" i="98"/>
  <c r="W49" i="98"/>
  <c r="U49" i="98"/>
  <c r="S49" i="98"/>
  <c r="Q49" i="98"/>
  <c r="O49" i="98"/>
  <c r="M49" i="98"/>
  <c r="K49" i="98"/>
  <c r="I49" i="98"/>
  <c r="G49" i="98"/>
  <c r="AI102" i="98"/>
  <c r="AG102" i="98"/>
  <c r="AE102" i="98"/>
  <c r="AC102" i="98"/>
  <c r="AA102" i="98"/>
  <c r="Y102" i="98"/>
  <c r="W102" i="98"/>
  <c r="U102" i="98"/>
  <c r="S102" i="98"/>
  <c r="Q102" i="98"/>
  <c r="O102" i="98"/>
  <c r="M102" i="98"/>
  <c r="K102" i="98"/>
  <c r="I102" i="98"/>
  <c r="G102" i="98"/>
  <c r="AI29" i="98"/>
  <c r="AG29" i="98"/>
  <c r="AE29" i="98"/>
  <c r="AC29" i="98"/>
  <c r="AA29" i="98"/>
  <c r="Y29" i="98"/>
  <c r="W29" i="98"/>
  <c r="U29" i="98"/>
  <c r="S29" i="98"/>
  <c r="Q29" i="98"/>
  <c r="O29" i="98"/>
  <c r="M29" i="98"/>
  <c r="K29" i="98"/>
  <c r="I29" i="98"/>
  <c r="G29" i="98"/>
  <c r="AI48" i="98"/>
  <c r="AG48" i="98"/>
  <c r="AE48" i="98"/>
  <c r="AC48" i="98"/>
  <c r="AA48" i="98"/>
  <c r="Y48" i="98"/>
  <c r="W48" i="98"/>
  <c r="U48" i="98"/>
  <c r="S48" i="98"/>
  <c r="Q48" i="98"/>
  <c r="O48" i="98"/>
  <c r="M48" i="98"/>
  <c r="K48" i="98"/>
  <c r="I48" i="98"/>
  <c r="G48" i="98"/>
  <c r="AI28" i="98"/>
  <c r="AG28" i="98"/>
  <c r="AE28" i="98"/>
  <c r="AC28" i="98"/>
  <c r="AA28" i="98"/>
  <c r="Y28" i="98"/>
  <c r="W28" i="98"/>
  <c r="U28" i="98"/>
  <c r="S28" i="98"/>
  <c r="Q28" i="98"/>
  <c r="O28" i="98"/>
  <c r="M28" i="98"/>
  <c r="K28" i="98"/>
  <c r="I28" i="98"/>
  <c r="G28" i="98"/>
  <c r="AI47" i="98"/>
  <c r="AG47" i="98"/>
  <c r="AE47" i="98"/>
  <c r="AC47" i="98"/>
  <c r="AA47" i="98"/>
  <c r="Y47" i="98"/>
  <c r="W47" i="98"/>
  <c r="U47" i="98"/>
  <c r="S47" i="98"/>
  <c r="Q47" i="98"/>
  <c r="O47" i="98"/>
  <c r="M47" i="98"/>
  <c r="K47" i="98"/>
  <c r="I47" i="98"/>
  <c r="G47" i="98"/>
  <c r="AI46" i="98"/>
  <c r="AG46" i="98"/>
  <c r="AE46" i="98"/>
  <c r="AC46" i="98"/>
  <c r="AA46" i="98"/>
  <c r="Y46" i="98"/>
  <c r="W46" i="98"/>
  <c r="U46" i="98"/>
  <c r="S46" i="98"/>
  <c r="Q46" i="98"/>
  <c r="O46" i="98"/>
  <c r="M46" i="98"/>
  <c r="K46" i="98"/>
  <c r="I46" i="98"/>
  <c r="G46" i="98"/>
  <c r="AI20" i="98"/>
  <c r="AG20" i="98"/>
  <c r="AE20" i="98"/>
  <c r="AC20" i="98"/>
  <c r="AA20" i="98"/>
  <c r="Y20" i="98"/>
  <c r="W20" i="98"/>
  <c r="U20" i="98"/>
  <c r="S20" i="98"/>
  <c r="Q20" i="98"/>
  <c r="O20" i="98"/>
  <c r="M20" i="98"/>
  <c r="K20" i="98"/>
  <c r="I20" i="98"/>
  <c r="G20" i="98"/>
  <c r="AI15" i="98"/>
  <c r="AG15" i="98"/>
  <c r="AE15" i="98"/>
  <c r="AC15" i="98"/>
  <c r="AA15" i="98"/>
  <c r="Y15" i="98"/>
  <c r="W15" i="98"/>
  <c r="U15" i="98"/>
  <c r="S15" i="98"/>
  <c r="Q15" i="98"/>
  <c r="O15" i="98"/>
  <c r="M15" i="98"/>
  <c r="K15" i="98"/>
  <c r="I15" i="98"/>
  <c r="G15" i="98"/>
  <c r="AI45" i="98"/>
  <c r="AG45" i="98"/>
  <c r="AE45" i="98"/>
  <c r="AC45" i="98"/>
  <c r="AA45" i="98"/>
  <c r="Y45" i="98"/>
  <c r="W45" i="98"/>
  <c r="U45" i="98"/>
  <c r="S45" i="98"/>
  <c r="Q45" i="98"/>
  <c r="O45" i="98"/>
  <c r="M45" i="98"/>
  <c r="K45" i="98"/>
  <c r="I45" i="98"/>
  <c r="G45" i="98"/>
  <c r="AI27" i="98"/>
  <c r="AG27" i="98"/>
  <c r="AE27" i="98"/>
  <c r="AC27" i="98"/>
  <c r="AA27" i="98"/>
  <c r="Y27" i="98"/>
  <c r="W27" i="98"/>
  <c r="U27" i="98"/>
  <c r="S27" i="98"/>
  <c r="Q27" i="98"/>
  <c r="O27" i="98"/>
  <c r="M27" i="98"/>
  <c r="K27" i="98"/>
  <c r="I27" i="98"/>
  <c r="G27" i="98"/>
  <c r="AI44" i="98"/>
  <c r="AG44" i="98"/>
  <c r="AE44" i="98"/>
  <c r="AC44" i="98"/>
  <c r="AA44" i="98"/>
  <c r="Y44" i="98"/>
  <c r="W44" i="98"/>
  <c r="U44" i="98"/>
  <c r="S44" i="98"/>
  <c r="Q44" i="98"/>
  <c r="O44" i="98"/>
  <c r="M44" i="98"/>
  <c r="K44" i="98"/>
  <c r="I44" i="98"/>
  <c r="G44" i="98"/>
  <c r="AI14" i="98"/>
  <c r="AG14" i="98"/>
  <c r="AE14" i="98"/>
  <c r="AC14" i="98"/>
  <c r="AA14" i="98"/>
  <c r="Y14" i="98"/>
  <c r="W14" i="98"/>
  <c r="U14" i="98"/>
  <c r="S14" i="98"/>
  <c r="Q14" i="98"/>
  <c r="O14" i="98"/>
  <c r="M14" i="98"/>
  <c r="K14" i="98"/>
  <c r="I14" i="98"/>
  <c r="G14" i="98"/>
  <c r="AI26" i="98"/>
  <c r="AG26" i="98"/>
  <c r="AE26" i="98"/>
  <c r="AC26" i="98"/>
  <c r="AA26" i="98"/>
  <c r="Y26" i="98"/>
  <c r="W26" i="98"/>
  <c r="U26" i="98"/>
  <c r="S26" i="98"/>
  <c r="Q26" i="98"/>
  <c r="O26" i="98"/>
  <c r="M26" i="98"/>
  <c r="K26" i="98"/>
  <c r="I26" i="98"/>
  <c r="G26" i="98"/>
  <c r="AI19" i="98"/>
  <c r="AG19" i="98"/>
  <c r="AE19" i="98"/>
  <c r="AC19" i="98"/>
  <c r="AA19" i="98"/>
  <c r="Y19" i="98"/>
  <c r="W19" i="98"/>
  <c r="U19" i="98"/>
  <c r="S19" i="98"/>
  <c r="Q19" i="98"/>
  <c r="O19" i="98"/>
  <c r="M19" i="98"/>
  <c r="K19" i="98"/>
  <c r="I19" i="98"/>
  <c r="G19" i="98"/>
  <c r="AI74" i="98"/>
  <c r="AG74" i="98"/>
  <c r="AE74" i="98"/>
  <c r="AC74" i="98"/>
  <c r="AA74" i="98"/>
  <c r="Y74" i="98"/>
  <c r="W74" i="98"/>
  <c r="U74" i="98"/>
  <c r="S74" i="98"/>
  <c r="Q74" i="98"/>
  <c r="O74" i="98"/>
  <c r="M74" i="98"/>
  <c r="K74" i="98"/>
  <c r="I74" i="98"/>
  <c r="G74" i="98"/>
  <c r="AI13" i="98"/>
  <c r="AG13" i="98"/>
  <c r="AE13" i="98"/>
  <c r="AC13" i="98"/>
  <c r="AA13" i="98"/>
  <c r="Y13" i="98"/>
  <c r="W13" i="98"/>
  <c r="U13" i="98"/>
  <c r="S13" i="98"/>
  <c r="Q13" i="98"/>
  <c r="O13" i="98"/>
  <c r="M13" i="98"/>
  <c r="K13" i="98"/>
  <c r="I13" i="98"/>
  <c r="G13" i="98"/>
  <c r="AI5" i="98"/>
  <c r="AG5" i="98"/>
  <c r="AE5" i="98"/>
  <c r="AC5" i="98"/>
  <c r="AA5" i="98"/>
  <c r="Y5" i="98"/>
  <c r="W5" i="98"/>
  <c r="U5" i="98"/>
  <c r="S5" i="98"/>
  <c r="Q5" i="98"/>
  <c r="O5" i="98"/>
  <c r="M5" i="98"/>
  <c r="K5" i="98"/>
  <c r="I5" i="98"/>
  <c r="G5" i="98"/>
  <c r="AI7" i="98"/>
  <c r="AG7" i="98"/>
  <c r="AE7" i="98"/>
  <c r="AC7" i="98"/>
  <c r="AA7" i="98"/>
  <c r="Y7" i="98"/>
  <c r="W7" i="98"/>
  <c r="U7" i="98"/>
  <c r="S7" i="98"/>
  <c r="Q7" i="98"/>
  <c r="O7" i="98"/>
  <c r="M7" i="98"/>
  <c r="K7" i="98"/>
  <c r="I7" i="98"/>
  <c r="G7" i="98"/>
  <c r="AI12" i="98"/>
  <c r="AG12" i="98"/>
  <c r="AE12" i="98"/>
  <c r="AC12" i="98"/>
  <c r="AA12" i="98"/>
  <c r="Y12" i="98"/>
  <c r="W12" i="98"/>
  <c r="U12" i="98"/>
  <c r="S12" i="98"/>
  <c r="Q12" i="98"/>
  <c r="O12" i="98"/>
  <c r="M12" i="98"/>
  <c r="K12" i="98"/>
  <c r="I12" i="98"/>
  <c r="G12" i="98"/>
  <c r="AI11" i="98"/>
  <c r="AG11" i="98"/>
  <c r="AE11" i="98"/>
  <c r="AC11" i="98"/>
  <c r="AA11" i="98"/>
  <c r="Y11" i="98"/>
  <c r="W11" i="98"/>
  <c r="U11" i="98"/>
  <c r="S11" i="98"/>
  <c r="Q11" i="98"/>
  <c r="O11" i="98"/>
  <c r="M11" i="98"/>
  <c r="K11" i="98"/>
  <c r="I11" i="98"/>
  <c r="G11" i="98"/>
  <c r="AI116" i="97"/>
  <c r="AG116" i="97"/>
  <c r="AE116" i="97"/>
  <c r="AC116" i="97"/>
  <c r="AA116" i="97"/>
  <c r="Y116" i="97"/>
  <c r="W116" i="97"/>
  <c r="U116" i="97"/>
  <c r="S116" i="97"/>
  <c r="Q116" i="97"/>
  <c r="O116" i="97"/>
  <c r="M116" i="97"/>
  <c r="K116" i="97"/>
  <c r="I116" i="97"/>
  <c r="G116" i="97"/>
  <c r="AI100" i="97"/>
  <c r="AG100" i="97"/>
  <c r="AE100" i="97"/>
  <c r="AC100" i="97"/>
  <c r="AA100" i="97"/>
  <c r="Y100" i="97"/>
  <c r="W100" i="97"/>
  <c r="U100" i="97"/>
  <c r="S100" i="97"/>
  <c r="Q100" i="97"/>
  <c r="O100" i="97"/>
  <c r="M100" i="97"/>
  <c r="K100" i="97"/>
  <c r="I100" i="97"/>
  <c r="G100" i="97"/>
  <c r="AI83" i="97"/>
  <c r="AG83" i="97"/>
  <c r="AE83" i="97"/>
  <c r="AC83" i="97"/>
  <c r="AA83" i="97"/>
  <c r="Y83" i="97"/>
  <c r="W83" i="97"/>
  <c r="U83" i="97"/>
  <c r="S83" i="97"/>
  <c r="Q83" i="97"/>
  <c r="O83" i="97"/>
  <c r="M83" i="97"/>
  <c r="K83" i="97"/>
  <c r="I83" i="97"/>
  <c r="G83" i="97"/>
  <c r="AI88" i="97"/>
  <c r="AG88" i="97"/>
  <c r="AE88" i="97"/>
  <c r="AC88" i="97"/>
  <c r="AA88" i="97"/>
  <c r="Y88" i="97"/>
  <c r="W88" i="97"/>
  <c r="U88" i="97"/>
  <c r="S88" i="97"/>
  <c r="Q88" i="97"/>
  <c r="O88" i="97"/>
  <c r="M88" i="97"/>
  <c r="K88" i="97"/>
  <c r="I88" i="97"/>
  <c r="G88" i="97"/>
  <c r="AI93" i="97"/>
  <c r="AG93" i="97"/>
  <c r="AE93" i="97"/>
  <c r="AC93" i="97"/>
  <c r="AA93" i="97"/>
  <c r="Y93" i="97"/>
  <c r="W93" i="97"/>
  <c r="U93" i="97"/>
  <c r="S93" i="97"/>
  <c r="Q93" i="97"/>
  <c r="O93" i="97"/>
  <c r="M93" i="97"/>
  <c r="K93" i="97"/>
  <c r="I93" i="97"/>
  <c r="G93" i="97"/>
  <c r="AI57" i="97"/>
  <c r="AG57" i="97"/>
  <c r="AE57" i="97"/>
  <c r="AC57" i="97"/>
  <c r="AA57" i="97"/>
  <c r="Y57" i="97"/>
  <c r="W57" i="97"/>
  <c r="U57" i="97"/>
  <c r="S57" i="97"/>
  <c r="Q57" i="97"/>
  <c r="O57" i="97"/>
  <c r="M57" i="97"/>
  <c r="K57" i="97"/>
  <c r="I57" i="97"/>
  <c r="G57" i="97"/>
  <c r="AI111" i="97"/>
  <c r="AG111" i="97"/>
  <c r="AE111" i="97"/>
  <c r="AC111" i="97"/>
  <c r="AA111" i="97"/>
  <c r="Y111" i="97"/>
  <c r="W111" i="97"/>
  <c r="U111" i="97"/>
  <c r="S111" i="97"/>
  <c r="Q111" i="97"/>
  <c r="O111" i="97"/>
  <c r="M111" i="97"/>
  <c r="K111" i="97"/>
  <c r="I111" i="97"/>
  <c r="G111" i="97"/>
  <c r="AI112" i="97"/>
  <c r="AG112" i="97"/>
  <c r="AE112" i="97"/>
  <c r="AC112" i="97"/>
  <c r="AA112" i="97"/>
  <c r="Y112" i="97"/>
  <c r="W112" i="97"/>
  <c r="U112" i="97"/>
  <c r="S112" i="97"/>
  <c r="Q112" i="97"/>
  <c r="O112" i="97"/>
  <c r="M112" i="97"/>
  <c r="K112" i="97"/>
  <c r="I112" i="97"/>
  <c r="G112" i="97"/>
  <c r="AI108" i="97"/>
  <c r="AG108" i="97"/>
  <c r="AE108" i="97"/>
  <c r="AC108" i="97"/>
  <c r="AA108" i="97"/>
  <c r="Y108" i="97"/>
  <c r="W108" i="97"/>
  <c r="U108" i="97"/>
  <c r="S108" i="97"/>
  <c r="Q108" i="97"/>
  <c r="O108" i="97"/>
  <c r="M108" i="97"/>
  <c r="K108" i="97"/>
  <c r="I108" i="97"/>
  <c r="G108" i="97"/>
  <c r="AI61" i="97"/>
  <c r="AG61" i="97"/>
  <c r="AE61" i="97"/>
  <c r="AC61" i="97"/>
  <c r="AA61" i="97"/>
  <c r="Y61" i="97"/>
  <c r="W61" i="97"/>
  <c r="U61" i="97"/>
  <c r="S61" i="97"/>
  <c r="Q61" i="97"/>
  <c r="O61" i="97"/>
  <c r="M61" i="97"/>
  <c r="K61" i="97"/>
  <c r="I61" i="97"/>
  <c r="G61" i="97"/>
  <c r="AI56" i="97"/>
  <c r="AG56" i="97"/>
  <c r="AE56" i="97"/>
  <c r="AC56" i="97"/>
  <c r="AA56" i="97"/>
  <c r="Y56" i="97"/>
  <c r="W56" i="97"/>
  <c r="U56" i="97"/>
  <c r="S56" i="97"/>
  <c r="Q56" i="97"/>
  <c r="O56" i="97"/>
  <c r="M56" i="97"/>
  <c r="K56" i="97"/>
  <c r="I56" i="97"/>
  <c r="G56" i="97"/>
  <c r="AI87" i="97"/>
  <c r="AG87" i="97"/>
  <c r="AE87" i="97"/>
  <c r="AC87" i="97"/>
  <c r="AA87" i="97"/>
  <c r="Y87" i="97"/>
  <c r="W87" i="97"/>
  <c r="U87" i="97"/>
  <c r="S87" i="97"/>
  <c r="Q87" i="97"/>
  <c r="O87" i="97"/>
  <c r="M87" i="97"/>
  <c r="K87" i="97"/>
  <c r="I87" i="97"/>
  <c r="G87" i="97"/>
  <c r="AI86" i="97"/>
  <c r="AG86" i="97"/>
  <c r="AE86" i="97"/>
  <c r="AC86" i="97"/>
  <c r="AA86" i="97"/>
  <c r="Y86" i="97"/>
  <c r="W86" i="97"/>
  <c r="U86" i="97"/>
  <c r="S86" i="97"/>
  <c r="Q86" i="97"/>
  <c r="O86" i="97"/>
  <c r="M86" i="97"/>
  <c r="K86" i="97"/>
  <c r="I86" i="97"/>
  <c r="G86" i="97"/>
  <c r="AI55" i="97"/>
  <c r="AG55" i="97"/>
  <c r="AE55" i="97"/>
  <c r="AC55" i="97"/>
  <c r="AA55" i="97"/>
  <c r="Y55" i="97"/>
  <c r="W55" i="97"/>
  <c r="U55" i="97"/>
  <c r="S55" i="97"/>
  <c r="Q55" i="97"/>
  <c r="O55" i="97"/>
  <c r="M55" i="97"/>
  <c r="K55" i="97"/>
  <c r="I55" i="97"/>
  <c r="G55" i="97"/>
  <c r="AI60" i="97"/>
  <c r="AG60" i="97"/>
  <c r="AE60" i="97"/>
  <c r="AC60" i="97"/>
  <c r="AA60" i="97"/>
  <c r="Y60" i="97"/>
  <c r="W60" i="97"/>
  <c r="U60" i="97"/>
  <c r="S60" i="97"/>
  <c r="Q60" i="97"/>
  <c r="O60" i="97"/>
  <c r="M60" i="97"/>
  <c r="K60" i="97"/>
  <c r="I60" i="97"/>
  <c r="G60" i="97"/>
  <c r="AI119" i="97"/>
  <c r="AG119" i="97"/>
  <c r="AE119" i="97"/>
  <c r="AC119" i="97"/>
  <c r="AA119" i="97"/>
  <c r="Y119" i="97"/>
  <c r="W119" i="97"/>
  <c r="U119" i="97"/>
  <c r="S119" i="97"/>
  <c r="Q119" i="97"/>
  <c r="O119" i="97"/>
  <c r="M119" i="97"/>
  <c r="K119" i="97"/>
  <c r="I119" i="97"/>
  <c r="G119" i="97"/>
  <c r="AI106" i="97"/>
  <c r="AG106" i="97"/>
  <c r="AE106" i="97"/>
  <c r="AC106" i="97"/>
  <c r="AA106" i="97"/>
  <c r="Y106" i="97"/>
  <c r="W106" i="97"/>
  <c r="U106" i="97"/>
  <c r="S106" i="97"/>
  <c r="Q106" i="97"/>
  <c r="O106" i="97"/>
  <c r="M106" i="97"/>
  <c r="K106" i="97"/>
  <c r="I106" i="97"/>
  <c r="G106" i="97"/>
  <c r="AI113" i="97"/>
  <c r="AG113" i="97"/>
  <c r="AE113" i="97"/>
  <c r="AC113" i="97"/>
  <c r="AA113" i="97"/>
  <c r="Y113" i="97"/>
  <c r="W113" i="97"/>
  <c r="U113" i="97"/>
  <c r="S113" i="97"/>
  <c r="Q113" i="97"/>
  <c r="O113" i="97"/>
  <c r="M113" i="97"/>
  <c r="K113" i="97"/>
  <c r="I113" i="97"/>
  <c r="G113" i="97"/>
  <c r="AI44" i="97"/>
  <c r="AG44" i="97"/>
  <c r="AE44" i="97"/>
  <c r="AC44" i="97"/>
  <c r="AA44" i="97"/>
  <c r="Y44" i="97"/>
  <c r="W44" i="97"/>
  <c r="U44" i="97"/>
  <c r="S44" i="97"/>
  <c r="Q44" i="97"/>
  <c r="O44" i="97"/>
  <c r="M44" i="97"/>
  <c r="K44" i="97"/>
  <c r="I44" i="97"/>
  <c r="G44" i="97"/>
  <c r="AI98" i="97"/>
  <c r="AG98" i="97"/>
  <c r="AE98" i="97"/>
  <c r="AC98" i="97"/>
  <c r="AA98" i="97"/>
  <c r="Y98" i="97"/>
  <c r="W98" i="97"/>
  <c r="U98" i="97"/>
  <c r="S98" i="97"/>
  <c r="Q98" i="97"/>
  <c r="O98" i="97"/>
  <c r="M98" i="97"/>
  <c r="K98" i="97"/>
  <c r="I98" i="97"/>
  <c r="G98" i="97"/>
  <c r="AI103" i="97"/>
  <c r="AG103" i="97"/>
  <c r="AE103" i="97"/>
  <c r="AC103" i="97"/>
  <c r="AA103" i="97"/>
  <c r="Y103" i="97"/>
  <c r="W103" i="97"/>
  <c r="U103" i="97"/>
  <c r="S103" i="97"/>
  <c r="Q103" i="97"/>
  <c r="O103" i="97"/>
  <c r="M103" i="97"/>
  <c r="K103" i="97"/>
  <c r="I103" i="97"/>
  <c r="G103" i="97"/>
  <c r="AI31" i="97"/>
  <c r="AG31" i="97"/>
  <c r="AE31" i="97"/>
  <c r="AC31" i="97"/>
  <c r="AA31" i="97"/>
  <c r="Y31" i="97"/>
  <c r="W31" i="97"/>
  <c r="U31" i="97"/>
  <c r="S31" i="97"/>
  <c r="Q31" i="97"/>
  <c r="O31" i="97"/>
  <c r="M31" i="97"/>
  <c r="K31" i="97"/>
  <c r="I31" i="97"/>
  <c r="G31" i="97"/>
  <c r="AI30" i="97"/>
  <c r="AG30" i="97"/>
  <c r="AE30" i="97"/>
  <c r="AC30" i="97"/>
  <c r="AA30" i="97"/>
  <c r="Y30" i="97"/>
  <c r="W30" i="97"/>
  <c r="U30" i="97"/>
  <c r="S30" i="97"/>
  <c r="Q30" i="97"/>
  <c r="O30" i="97"/>
  <c r="M30" i="97"/>
  <c r="K30" i="97"/>
  <c r="I30" i="97"/>
  <c r="G30" i="97"/>
  <c r="AI91" i="97"/>
  <c r="AG91" i="97"/>
  <c r="AE91" i="97"/>
  <c r="AC91" i="97"/>
  <c r="AA91" i="97"/>
  <c r="Y91" i="97"/>
  <c r="W91" i="97"/>
  <c r="U91" i="97"/>
  <c r="S91" i="97"/>
  <c r="Q91" i="97"/>
  <c r="O91" i="97"/>
  <c r="M91" i="97"/>
  <c r="K91" i="97"/>
  <c r="I91" i="97"/>
  <c r="G91" i="97"/>
  <c r="AI95" i="97"/>
  <c r="AG95" i="97"/>
  <c r="AE95" i="97"/>
  <c r="AC95" i="97"/>
  <c r="AA95" i="97"/>
  <c r="Y95" i="97"/>
  <c r="W95" i="97"/>
  <c r="U95" i="97"/>
  <c r="S95" i="97"/>
  <c r="Q95" i="97"/>
  <c r="O95" i="97"/>
  <c r="M95" i="97"/>
  <c r="K95" i="97"/>
  <c r="I95" i="97"/>
  <c r="G95" i="97"/>
  <c r="AI84" i="97"/>
  <c r="AG84" i="97"/>
  <c r="AE84" i="97"/>
  <c r="AC84" i="97"/>
  <c r="AA84" i="97"/>
  <c r="Y84" i="97"/>
  <c r="W84" i="97"/>
  <c r="U84" i="97"/>
  <c r="S84" i="97"/>
  <c r="Q84" i="97"/>
  <c r="O84" i="97"/>
  <c r="M84" i="97"/>
  <c r="K84" i="97"/>
  <c r="I84" i="97"/>
  <c r="G84" i="97"/>
  <c r="AI23" i="97"/>
  <c r="AG23" i="97"/>
  <c r="AE23" i="97"/>
  <c r="AC23" i="97"/>
  <c r="AA23" i="97"/>
  <c r="Y23" i="97"/>
  <c r="W23" i="97"/>
  <c r="U23" i="97"/>
  <c r="S23" i="97"/>
  <c r="Q23" i="97"/>
  <c r="O23" i="97"/>
  <c r="M23" i="97"/>
  <c r="K23" i="97"/>
  <c r="I23" i="97"/>
  <c r="G23" i="97"/>
  <c r="AI22" i="97"/>
  <c r="AG22" i="97"/>
  <c r="AE22" i="97"/>
  <c r="AC22" i="97"/>
  <c r="AA22" i="97"/>
  <c r="Y22" i="97"/>
  <c r="W22" i="97"/>
  <c r="U22" i="97"/>
  <c r="S22" i="97"/>
  <c r="Q22" i="97"/>
  <c r="O22" i="97"/>
  <c r="M22" i="97"/>
  <c r="K22" i="97"/>
  <c r="I22" i="97"/>
  <c r="G22" i="97"/>
  <c r="AI97" i="97"/>
  <c r="AG97" i="97"/>
  <c r="AE97" i="97"/>
  <c r="AC97" i="97"/>
  <c r="AA97" i="97"/>
  <c r="Y97" i="97"/>
  <c r="W97" i="97"/>
  <c r="U97" i="97"/>
  <c r="S97" i="97"/>
  <c r="Q97" i="97"/>
  <c r="O97" i="97"/>
  <c r="M97" i="97"/>
  <c r="K97" i="97"/>
  <c r="I97" i="97"/>
  <c r="G97" i="97"/>
  <c r="AI110" i="97"/>
  <c r="AG110" i="97"/>
  <c r="AE110" i="97"/>
  <c r="AC110" i="97"/>
  <c r="AA110" i="97"/>
  <c r="Y110" i="97"/>
  <c r="W110" i="97"/>
  <c r="U110" i="97"/>
  <c r="S110" i="97"/>
  <c r="Q110" i="97"/>
  <c r="O110" i="97"/>
  <c r="M110" i="97"/>
  <c r="K110" i="97"/>
  <c r="I110" i="97"/>
  <c r="G110" i="97"/>
  <c r="AI37" i="97"/>
  <c r="AG37" i="97"/>
  <c r="AE37" i="97"/>
  <c r="AC37" i="97"/>
  <c r="AA37" i="97"/>
  <c r="Y37" i="97"/>
  <c r="W37" i="97"/>
  <c r="U37" i="97"/>
  <c r="S37" i="97"/>
  <c r="Q37" i="97"/>
  <c r="O37" i="97"/>
  <c r="M37" i="97"/>
  <c r="K37" i="97"/>
  <c r="I37" i="97"/>
  <c r="G37" i="97"/>
  <c r="AI115" i="97"/>
  <c r="AG115" i="97"/>
  <c r="AE115" i="97"/>
  <c r="AC115" i="97"/>
  <c r="AA115" i="97"/>
  <c r="Y115" i="97"/>
  <c r="W115" i="97"/>
  <c r="U115" i="97"/>
  <c r="S115" i="97"/>
  <c r="Q115" i="97"/>
  <c r="O115" i="97"/>
  <c r="M115" i="97"/>
  <c r="K115" i="97"/>
  <c r="I115" i="97"/>
  <c r="G115" i="97"/>
  <c r="AI43" i="97"/>
  <c r="AG43" i="97"/>
  <c r="AE43" i="97"/>
  <c r="AC43" i="97"/>
  <c r="AA43" i="97"/>
  <c r="Y43" i="97"/>
  <c r="W43" i="97"/>
  <c r="U43" i="97"/>
  <c r="S43" i="97"/>
  <c r="Q43" i="97"/>
  <c r="O43" i="97"/>
  <c r="M43" i="97"/>
  <c r="K43" i="97"/>
  <c r="I43" i="97"/>
  <c r="G43" i="97"/>
  <c r="AI79" i="97"/>
  <c r="AG79" i="97"/>
  <c r="AE79" i="97"/>
  <c r="AC79" i="97"/>
  <c r="AA79" i="97"/>
  <c r="Y79" i="97"/>
  <c r="W79" i="97"/>
  <c r="U79" i="97"/>
  <c r="S79" i="97"/>
  <c r="Q79" i="97"/>
  <c r="O79" i="97"/>
  <c r="M79" i="97"/>
  <c r="K79" i="97"/>
  <c r="I79" i="97"/>
  <c r="G79" i="97"/>
  <c r="AI74" i="97"/>
  <c r="AG74" i="97"/>
  <c r="AE74" i="97"/>
  <c r="AC74" i="97"/>
  <c r="AA74" i="97"/>
  <c r="Y74" i="97"/>
  <c r="W74" i="97"/>
  <c r="U74" i="97"/>
  <c r="S74" i="97"/>
  <c r="Q74" i="97"/>
  <c r="O74" i="97"/>
  <c r="M74" i="97"/>
  <c r="K74" i="97"/>
  <c r="I74" i="97"/>
  <c r="G74" i="97"/>
  <c r="AI105" i="97"/>
  <c r="AG105" i="97"/>
  <c r="AE105" i="97"/>
  <c r="AC105" i="97"/>
  <c r="AA105" i="97"/>
  <c r="Y105" i="97"/>
  <c r="W105" i="97"/>
  <c r="U105" i="97"/>
  <c r="S105" i="97"/>
  <c r="Q105" i="97"/>
  <c r="O105" i="97"/>
  <c r="M105" i="97"/>
  <c r="K105" i="97"/>
  <c r="I105" i="97"/>
  <c r="G105" i="97"/>
  <c r="AI89" i="97"/>
  <c r="AG89" i="97"/>
  <c r="AE89" i="97"/>
  <c r="AC89" i="97"/>
  <c r="AA89" i="97"/>
  <c r="Y89" i="97"/>
  <c r="W89" i="97"/>
  <c r="U89" i="97"/>
  <c r="S89" i="97"/>
  <c r="Q89" i="97"/>
  <c r="O89" i="97"/>
  <c r="M89" i="97"/>
  <c r="K89" i="97"/>
  <c r="I89" i="97"/>
  <c r="G89" i="97"/>
  <c r="AI17" i="97"/>
  <c r="AG17" i="97"/>
  <c r="AE17" i="97"/>
  <c r="AC17" i="97"/>
  <c r="AA17" i="97"/>
  <c r="Y17" i="97"/>
  <c r="W17" i="97"/>
  <c r="U17" i="97"/>
  <c r="S17" i="97"/>
  <c r="Q17" i="97"/>
  <c r="O17" i="97"/>
  <c r="M17" i="97"/>
  <c r="K17" i="97"/>
  <c r="I17" i="97"/>
  <c r="G17" i="97"/>
  <c r="AI54" i="97"/>
  <c r="AG54" i="97"/>
  <c r="AE54" i="97"/>
  <c r="AC54" i="97"/>
  <c r="AA54" i="97"/>
  <c r="Y54" i="97"/>
  <c r="W54" i="97"/>
  <c r="U54" i="97"/>
  <c r="S54" i="97"/>
  <c r="Q54" i="97"/>
  <c r="O54" i="97"/>
  <c r="M54" i="97"/>
  <c r="K54" i="97"/>
  <c r="I54" i="97"/>
  <c r="G54" i="97"/>
  <c r="AI53" i="97"/>
  <c r="AG53" i="97"/>
  <c r="AE53" i="97"/>
  <c r="AC53" i="97"/>
  <c r="AA53" i="97"/>
  <c r="Y53" i="97"/>
  <c r="W53" i="97"/>
  <c r="U53" i="97"/>
  <c r="S53" i="97"/>
  <c r="Q53" i="97"/>
  <c r="O53" i="97"/>
  <c r="M53" i="97"/>
  <c r="K53" i="97"/>
  <c r="I53" i="97"/>
  <c r="G53" i="97"/>
  <c r="AI13" i="97"/>
  <c r="AG13" i="97"/>
  <c r="AE13" i="97"/>
  <c r="AC13" i="97"/>
  <c r="AA13" i="97"/>
  <c r="Y13" i="97"/>
  <c r="W13" i="97"/>
  <c r="U13" i="97"/>
  <c r="S13" i="97"/>
  <c r="Q13" i="97"/>
  <c r="O13" i="97"/>
  <c r="M13" i="97"/>
  <c r="K13" i="97"/>
  <c r="I13" i="97"/>
  <c r="G13" i="97"/>
  <c r="AI73" i="97"/>
  <c r="AG73" i="97"/>
  <c r="AE73" i="97"/>
  <c r="AC73" i="97"/>
  <c r="AA73" i="97"/>
  <c r="Y73" i="97"/>
  <c r="W73" i="97"/>
  <c r="U73" i="97"/>
  <c r="S73" i="97"/>
  <c r="Q73" i="97"/>
  <c r="O73" i="97"/>
  <c r="M73" i="97"/>
  <c r="K73" i="97"/>
  <c r="I73" i="97"/>
  <c r="G73" i="97"/>
  <c r="AI90" i="97"/>
  <c r="AG90" i="97"/>
  <c r="AE90" i="97"/>
  <c r="AC90" i="97"/>
  <c r="AA90" i="97"/>
  <c r="Y90" i="97"/>
  <c r="W90" i="97"/>
  <c r="U90" i="97"/>
  <c r="S90" i="97"/>
  <c r="Q90" i="97"/>
  <c r="O90" i="97"/>
  <c r="M90" i="97"/>
  <c r="K90" i="97"/>
  <c r="I90" i="97"/>
  <c r="G90" i="97"/>
  <c r="AI78" i="97"/>
  <c r="AG78" i="97"/>
  <c r="AE78" i="97"/>
  <c r="AC78" i="97"/>
  <c r="AA78" i="97"/>
  <c r="Y78" i="97"/>
  <c r="W78" i="97"/>
  <c r="U78" i="97"/>
  <c r="S78" i="97"/>
  <c r="Q78" i="97"/>
  <c r="O78" i="97"/>
  <c r="M78" i="97"/>
  <c r="K78" i="97"/>
  <c r="I78" i="97"/>
  <c r="G78" i="97"/>
  <c r="AI82" i="97"/>
  <c r="AG82" i="97"/>
  <c r="AE82" i="97"/>
  <c r="AC82" i="97"/>
  <c r="AA82" i="97"/>
  <c r="Y82" i="97"/>
  <c r="W82" i="97"/>
  <c r="U82" i="97"/>
  <c r="S82" i="97"/>
  <c r="Q82" i="97"/>
  <c r="O82" i="97"/>
  <c r="M82" i="97"/>
  <c r="K82" i="97"/>
  <c r="I82" i="97"/>
  <c r="G82" i="97"/>
  <c r="AI42" i="97"/>
  <c r="AG42" i="97"/>
  <c r="AE42" i="97"/>
  <c r="AC42" i="97"/>
  <c r="AA42" i="97"/>
  <c r="Y42" i="97"/>
  <c r="W42" i="97"/>
  <c r="U42" i="97"/>
  <c r="S42" i="97"/>
  <c r="Q42" i="97"/>
  <c r="O42" i="97"/>
  <c r="M42" i="97"/>
  <c r="K42" i="97"/>
  <c r="I42" i="97"/>
  <c r="G42" i="97"/>
  <c r="AI94" i="97"/>
  <c r="AG94" i="97"/>
  <c r="AE94" i="97"/>
  <c r="AC94" i="97"/>
  <c r="AA94" i="97"/>
  <c r="Y94" i="97"/>
  <c r="W94" i="97"/>
  <c r="U94" i="97"/>
  <c r="S94" i="97"/>
  <c r="Q94" i="97"/>
  <c r="O94" i="97"/>
  <c r="M94" i="97"/>
  <c r="K94" i="97"/>
  <c r="I94" i="97"/>
  <c r="G94" i="97"/>
  <c r="AI59" i="97"/>
  <c r="AG59" i="97"/>
  <c r="AE59" i="97"/>
  <c r="AC59" i="97"/>
  <c r="AA59" i="97"/>
  <c r="Y59" i="97"/>
  <c r="W59" i="97"/>
  <c r="U59" i="97"/>
  <c r="S59" i="97"/>
  <c r="Q59" i="97"/>
  <c r="O59" i="97"/>
  <c r="M59" i="97"/>
  <c r="K59" i="97"/>
  <c r="I59" i="97"/>
  <c r="G59" i="97"/>
  <c r="AI96" i="97"/>
  <c r="AG96" i="97"/>
  <c r="AE96" i="97"/>
  <c r="AC96" i="97"/>
  <c r="AA96" i="97"/>
  <c r="Y96" i="97"/>
  <c r="W96" i="97"/>
  <c r="U96" i="97"/>
  <c r="S96" i="97"/>
  <c r="Q96" i="97"/>
  <c r="O96" i="97"/>
  <c r="M96" i="97"/>
  <c r="K96" i="97"/>
  <c r="I96" i="97"/>
  <c r="G96" i="97"/>
  <c r="AI81" i="97"/>
  <c r="AG81" i="97"/>
  <c r="AE81" i="97"/>
  <c r="AC81" i="97"/>
  <c r="AA81" i="97"/>
  <c r="Y81" i="97"/>
  <c r="W81" i="97"/>
  <c r="U81" i="97"/>
  <c r="S81" i="97"/>
  <c r="Q81" i="97"/>
  <c r="O81" i="97"/>
  <c r="M81" i="97"/>
  <c r="K81" i="97"/>
  <c r="I81" i="97"/>
  <c r="G81" i="97"/>
  <c r="AI7" i="97"/>
  <c r="AG7" i="97"/>
  <c r="AE7" i="97"/>
  <c r="AC7" i="97"/>
  <c r="AA7" i="97"/>
  <c r="Y7" i="97"/>
  <c r="W7" i="97"/>
  <c r="U7" i="97"/>
  <c r="S7" i="97"/>
  <c r="Q7" i="97"/>
  <c r="O7" i="97"/>
  <c r="M7" i="97"/>
  <c r="K7" i="97"/>
  <c r="I7" i="97"/>
  <c r="G7" i="97"/>
  <c r="AI109" i="97"/>
  <c r="AG109" i="97"/>
  <c r="AE109" i="97"/>
  <c r="AC109" i="97"/>
  <c r="AA109" i="97"/>
  <c r="Y109" i="97"/>
  <c r="W109" i="97"/>
  <c r="U109" i="97"/>
  <c r="S109" i="97"/>
  <c r="Q109" i="97"/>
  <c r="O109" i="97"/>
  <c r="M109" i="97"/>
  <c r="K109" i="97"/>
  <c r="I109" i="97"/>
  <c r="G109" i="97"/>
  <c r="AI66" i="97"/>
  <c r="AG66" i="97"/>
  <c r="AE66" i="97"/>
  <c r="AC66" i="97"/>
  <c r="AA66" i="97"/>
  <c r="Y66" i="97"/>
  <c r="W66" i="97"/>
  <c r="U66" i="97"/>
  <c r="S66" i="97"/>
  <c r="Q66" i="97"/>
  <c r="O66" i="97"/>
  <c r="M66" i="97"/>
  <c r="K66" i="97"/>
  <c r="I66" i="97"/>
  <c r="G66" i="97"/>
  <c r="AI15" i="97"/>
  <c r="AG15" i="97"/>
  <c r="AE15" i="97"/>
  <c r="AC15" i="97"/>
  <c r="AA15" i="97"/>
  <c r="Y15" i="97"/>
  <c r="W15" i="97"/>
  <c r="U15" i="97"/>
  <c r="S15" i="97"/>
  <c r="Q15" i="97"/>
  <c r="O15" i="97"/>
  <c r="M15" i="97"/>
  <c r="K15" i="97"/>
  <c r="I15" i="97"/>
  <c r="G15" i="97"/>
  <c r="AI41" i="97"/>
  <c r="AG41" i="97"/>
  <c r="AE41" i="97"/>
  <c r="AC41" i="97"/>
  <c r="AA41" i="97"/>
  <c r="Y41" i="97"/>
  <c r="W41" i="97"/>
  <c r="U41" i="97"/>
  <c r="S41" i="97"/>
  <c r="Q41" i="97"/>
  <c r="O41" i="97"/>
  <c r="M41" i="97"/>
  <c r="K41" i="97"/>
  <c r="I41" i="97"/>
  <c r="G41" i="97"/>
  <c r="AI68" i="97"/>
  <c r="AG68" i="97"/>
  <c r="AE68" i="97"/>
  <c r="AC68" i="97"/>
  <c r="AA68" i="97"/>
  <c r="Y68" i="97"/>
  <c r="W68" i="97"/>
  <c r="U68" i="97"/>
  <c r="S68" i="97"/>
  <c r="Q68" i="97"/>
  <c r="O68" i="97"/>
  <c r="M68" i="97"/>
  <c r="K68" i="97"/>
  <c r="I68" i="97"/>
  <c r="G68" i="97"/>
  <c r="AI14" i="97"/>
  <c r="AG14" i="97"/>
  <c r="AE14" i="97"/>
  <c r="AC14" i="97"/>
  <c r="AA14" i="97"/>
  <c r="Y14" i="97"/>
  <c r="W14" i="97"/>
  <c r="U14" i="97"/>
  <c r="S14" i="97"/>
  <c r="Q14" i="97"/>
  <c r="O14" i="97"/>
  <c r="M14" i="97"/>
  <c r="K14" i="97"/>
  <c r="I14" i="97"/>
  <c r="G14" i="97"/>
  <c r="AI65" i="97"/>
  <c r="AG65" i="97"/>
  <c r="AE65" i="97"/>
  <c r="AC65" i="97"/>
  <c r="AA65" i="97"/>
  <c r="Y65" i="97"/>
  <c r="W65" i="97"/>
  <c r="U65" i="97"/>
  <c r="S65" i="97"/>
  <c r="Q65" i="97"/>
  <c r="O65" i="97"/>
  <c r="M65" i="97"/>
  <c r="K65" i="97"/>
  <c r="I65" i="97"/>
  <c r="G65" i="97"/>
  <c r="AI48" i="97"/>
  <c r="AG48" i="97"/>
  <c r="AE48" i="97"/>
  <c r="AC48" i="97"/>
  <c r="AA48" i="97"/>
  <c r="Y48" i="97"/>
  <c r="W48" i="97"/>
  <c r="U48" i="97"/>
  <c r="S48" i="97"/>
  <c r="Q48" i="97"/>
  <c r="O48" i="97"/>
  <c r="M48" i="97"/>
  <c r="K48" i="97"/>
  <c r="I48" i="97"/>
  <c r="G48" i="97"/>
  <c r="AI26" i="97"/>
  <c r="AG26" i="97"/>
  <c r="AE26" i="97"/>
  <c r="AC26" i="97"/>
  <c r="AA26" i="97"/>
  <c r="Y26" i="97"/>
  <c r="W26" i="97"/>
  <c r="U26" i="97"/>
  <c r="S26" i="97"/>
  <c r="Q26" i="97"/>
  <c r="O26" i="97"/>
  <c r="M26" i="97"/>
  <c r="K26" i="97"/>
  <c r="I26" i="97"/>
  <c r="G26" i="97"/>
  <c r="AI70" i="97"/>
  <c r="AG70" i="97"/>
  <c r="AE70" i="97"/>
  <c r="AC70" i="97"/>
  <c r="AA70" i="97"/>
  <c r="Y70" i="97"/>
  <c r="W70" i="97"/>
  <c r="U70" i="97"/>
  <c r="S70" i="97"/>
  <c r="Q70" i="97"/>
  <c r="O70" i="97"/>
  <c r="M70" i="97"/>
  <c r="K70" i="97"/>
  <c r="I70" i="97"/>
  <c r="G70" i="97"/>
  <c r="AI29" i="97"/>
  <c r="AG29" i="97"/>
  <c r="AE29" i="97"/>
  <c r="AC29" i="97"/>
  <c r="AA29" i="97"/>
  <c r="Y29" i="97"/>
  <c r="W29" i="97"/>
  <c r="U29" i="97"/>
  <c r="S29" i="97"/>
  <c r="Q29" i="97"/>
  <c r="O29" i="97"/>
  <c r="M29" i="97"/>
  <c r="K29" i="97"/>
  <c r="I29" i="97"/>
  <c r="G29" i="97"/>
  <c r="AI118" i="97"/>
  <c r="AG118" i="97"/>
  <c r="AE118" i="97"/>
  <c r="AC118" i="97"/>
  <c r="AA118" i="97"/>
  <c r="Y118" i="97"/>
  <c r="W118" i="97"/>
  <c r="U118" i="97"/>
  <c r="S118" i="97"/>
  <c r="Q118" i="97"/>
  <c r="O118" i="97"/>
  <c r="M118" i="97"/>
  <c r="K118" i="97"/>
  <c r="I118" i="97"/>
  <c r="G118" i="97"/>
  <c r="AI114" i="97"/>
  <c r="AG114" i="97"/>
  <c r="AE114" i="97"/>
  <c r="AC114" i="97"/>
  <c r="AA114" i="97"/>
  <c r="Y114" i="97"/>
  <c r="W114" i="97"/>
  <c r="U114" i="97"/>
  <c r="S114" i="97"/>
  <c r="Q114" i="97"/>
  <c r="O114" i="97"/>
  <c r="M114" i="97"/>
  <c r="K114" i="97"/>
  <c r="I114" i="97"/>
  <c r="G114" i="97"/>
  <c r="AI52" i="97"/>
  <c r="AG52" i="97"/>
  <c r="AE52" i="97"/>
  <c r="AC52" i="97"/>
  <c r="AA52" i="97"/>
  <c r="Y52" i="97"/>
  <c r="W52" i="97"/>
  <c r="U52" i="97"/>
  <c r="S52" i="97"/>
  <c r="Q52" i="97"/>
  <c r="O52" i="97"/>
  <c r="M52" i="97"/>
  <c r="K52" i="97"/>
  <c r="I52" i="97"/>
  <c r="G52" i="97"/>
  <c r="AI40" i="97"/>
  <c r="AG40" i="97"/>
  <c r="AE40" i="97"/>
  <c r="AC40" i="97"/>
  <c r="AA40" i="97"/>
  <c r="Y40" i="97"/>
  <c r="W40" i="97"/>
  <c r="U40" i="97"/>
  <c r="S40" i="97"/>
  <c r="Q40" i="97"/>
  <c r="O40" i="97"/>
  <c r="M40" i="97"/>
  <c r="K40" i="97"/>
  <c r="I40" i="97"/>
  <c r="G40" i="97"/>
  <c r="AI21" i="97"/>
  <c r="AG21" i="97"/>
  <c r="AE21" i="97"/>
  <c r="AC21" i="97"/>
  <c r="AA21" i="97"/>
  <c r="Y21" i="97"/>
  <c r="W21" i="97"/>
  <c r="U21" i="97"/>
  <c r="S21" i="97"/>
  <c r="Q21" i="97"/>
  <c r="O21" i="97"/>
  <c r="M21" i="97"/>
  <c r="K21" i="97"/>
  <c r="I21" i="97"/>
  <c r="G21" i="97"/>
  <c r="AI101" i="97"/>
  <c r="AG101" i="97"/>
  <c r="AE101" i="97"/>
  <c r="AC101" i="97"/>
  <c r="AA101" i="97"/>
  <c r="Y101" i="97"/>
  <c r="W101" i="97"/>
  <c r="U101" i="97"/>
  <c r="S101" i="97"/>
  <c r="Q101" i="97"/>
  <c r="O101" i="97"/>
  <c r="M101" i="97"/>
  <c r="K101" i="97"/>
  <c r="I101" i="97"/>
  <c r="G101" i="97"/>
  <c r="AI64" i="97"/>
  <c r="AG64" i="97"/>
  <c r="AE64" i="97"/>
  <c r="AC64" i="97"/>
  <c r="AA64" i="97"/>
  <c r="Y64" i="97"/>
  <c r="W64" i="97"/>
  <c r="U64" i="97"/>
  <c r="S64" i="97"/>
  <c r="Q64" i="97"/>
  <c r="O64" i="97"/>
  <c r="M64" i="97"/>
  <c r="K64" i="97"/>
  <c r="I64" i="97"/>
  <c r="G64" i="97"/>
  <c r="AI12" i="97"/>
  <c r="AG12" i="97"/>
  <c r="AE12" i="97"/>
  <c r="AC12" i="97"/>
  <c r="AA12" i="97"/>
  <c r="Y12" i="97"/>
  <c r="W12" i="97"/>
  <c r="U12" i="97"/>
  <c r="S12" i="97"/>
  <c r="Q12" i="97"/>
  <c r="O12" i="97"/>
  <c r="M12" i="97"/>
  <c r="K12" i="97"/>
  <c r="I12" i="97"/>
  <c r="G12" i="97"/>
  <c r="AI80" i="97"/>
  <c r="AG80" i="97"/>
  <c r="AE80" i="97"/>
  <c r="AC80" i="97"/>
  <c r="AA80" i="97"/>
  <c r="Y80" i="97"/>
  <c r="W80" i="97"/>
  <c r="U80" i="97"/>
  <c r="S80" i="97"/>
  <c r="Q80" i="97"/>
  <c r="O80" i="97"/>
  <c r="M80" i="97"/>
  <c r="K80" i="97"/>
  <c r="I80" i="97"/>
  <c r="G80" i="97"/>
  <c r="AI39" i="97"/>
  <c r="AG39" i="97"/>
  <c r="AE39" i="97"/>
  <c r="AC39" i="97"/>
  <c r="AA39" i="97"/>
  <c r="Y39" i="97"/>
  <c r="W39" i="97"/>
  <c r="U39" i="97"/>
  <c r="S39" i="97"/>
  <c r="Q39" i="97"/>
  <c r="O39" i="97"/>
  <c r="M39" i="97"/>
  <c r="K39" i="97"/>
  <c r="I39" i="97"/>
  <c r="G39" i="97"/>
  <c r="AI49" i="97"/>
  <c r="AG49" i="97"/>
  <c r="AE49" i="97"/>
  <c r="AC49" i="97"/>
  <c r="AA49" i="97"/>
  <c r="Y49" i="97"/>
  <c r="W49" i="97"/>
  <c r="U49" i="97"/>
  <c r="S49" i="97"/>
  <c r="Q49" i="97"/>
  <c r="O49" i="97"/>
  <c r="M49" i="97"/>
  <c r="K49" i="97"/>
  <c r="I49" i="97"/>
  <c r="G49" i="97"/>
  <c r="AI28" i="97"/>
  <c r="AG28" i="97"/>
  <c r="AE28" i="97"/>
  <c r="AC28" i="97"/>
  <c r="AA28" i="97"/>
  <c r="Y28" i="97"/>
  <c r="W28" i="97"/>
  <c r="U28" i="97"/>
  <c r="S28" i="97"/>
  <c r="Q28" i="97"/>
  <c r="O28" i="97"/>
  <c r="M28" i="97"/>
  <c r="K28" i="97"/>
  <c r="I28" i="97"/>
  <c r="G28" i="97"/>
  <c r="AI33" i="97"/>
  <c r="AG33" i="97"/>
  <c r="AE33" i="97"/>
  <c r="AC33" i="97"/>
  <c r="AA33" i="97"/>
  <c r="Y33" i="97"/>
  <c r="W33" i="97"/>
  <c r="U33" i="97"/>
  <c r="S33" i="97"/>
  <c r="Q33" i="97"/>
  <c r="O33" i="97"/>
  <c r="M33" i="97"/>
  <c r="K33" i="97"/>
  <c r="I33" i="97"/>
  <c r="G33" i="97"/>
  <c r="AI107" i="97"/>
  <c r="AG107" i="97"/>
  <c r="AE107" i="97"/>
  <c r="AC107" i="97"/>
  <c r="AA107" i="97"/>
  <c r="Y107" i="97"/>
  <c r="W107" i="97"/>
  <c r="U107" i="97"/>
  <c r="S107" i="97"/>
  <c r="Q107" i="97"/>
  <c r="O107" i="97"/>
  <c r="M107" i="97"/>
  <c r="K107" i="97"/>
  <c r="I107" i="97"/>
  <c r="G107" i="97"/>
  <c r="AI47" i="97"/>
  <c r="AE47" i="97"/>
  <c r="AC47" i="97"/>
  <c r="AA47" i="97"/>
  <c r="Y47" i="97"/>
  <c r="W47" i="97"/>
  <c r="U47" i="97"/>
  <c r="S47" i="97"/>
  <c r="Q47" i="97"/>
  <c r="O47" i="97"/>
  <c r="M47" i="97"/>
  <c r="K47" i="97"/>
  <c r="I47" i="97"/>
  <c r="G47" i="97"/>
  <c r="AI25" i="97"/>
  <c r="AG25" i="97"/>
  <c r="AE25" i="97"/>
  <c r="AC25" i="97"/>
  <c r="AA25" i="97"/>
  <c r="Y25" i="97"/>
  <c r="W25" i="97"/>
  <c r="U25" i="97"/>
  <c r="S25" i="97"/>
  <c r="Q25" i="97"/>
  <c r="O25" i="97"/>
  <c r="M25" i="97"/>
  <c r="K25" i="97"/>
  <c r="I25" i="97"/>
  <c r="G25" i="97"/>
  <c r="AI63" i="97"/>
  <c r="AG63" i="97"/>
  <c r="AE63" i="97"/>
  <c r="AC63" i="97"/>
  <c r="AA63" i="97"/>
  <c r="Y63" i="97"/>
  <c r="W63" i="97"/>
  <c r="U63" i="97"/>
  <c r="S63" i="97"/>
  <c r="Q63" i="97"/>
  <c r="O63" i="97"/>
  <c r="M63" i="97"/>
  <c r="K63" i="97"/>
  <c r="I63" i="97"/>
  <c r="G63" i="97"/>
  <c r="AI27" i="97"/>
  <c r="AG27" i="97"/>
  <c r="AE27" i="97"/>
  <c r="AC27" i="97"/>
  <c r="AA27" i="97"/>
  <c r="Y27" i="97"/>
  <c r="W27" i="97"/>
  <c r="U27" i="97"/>
  <c r="S27" i="97"/>
  <c r="Q27" i="97"/>
  <c r="O27" i="97"/>
  <c r="M27" i="97"/>
  <c r="K27" i="97"/>
  <c r="I27" i="97"/>
  <c r="G27" i="97"/>
  <c r="AI20" i="97"/>
  <c r="AG20" i="97"/>
  <c r="AE20" i="97"/>
  <c r="AC20" i="97"/>
  <c r="AA20" i="97"/>
  <c r="Y20" i="97"/>
  <c r="W20" i="97"/>
  <c r="U20" i="97"/>
  <c r="S20" i="97"/>
  <c r="Q20" i="97"/>
  <c r="O20" i="97"/>
  <c r="M20" i="97"/>
  <c r="K20" i="97"/>
  <c r="I20" i="97"/>
  <c r="G20" i="97"/>
  <c r="AI62" i="97"/>
  <c r="AG62" i="97"/>
  <c r="AE62" i="97"/>
  <c r="AC62" i="97"/>
  <c r="AA62" i="97"/>
  <c r="Y62" i="97"/>
  <c r="W62" i="97"/>
  <c r="U62" i="97"/>
  <c r="S62" i="97"/>
  <c r="Q62" i="97"/>
  <c r="O62" i="97"/>
  <c r="M62" i="97"/>
  <c r="K62" i="97"/>
  <c r="I62" i="97"/>
  <c r="G62" i="97"/>
  <c r="AI67" i="97"/>
  <c r="AG67" i="97"/>
  <c r="AE67" i="97"/>
  <c r="AC67" i="97"/>
  <c r="AA67" i="97"/>
  <c r="Y67" i="97"/>
  <c r="W67" i="97"/>
  <c r="U67" i="97"/>
  <c r="S67" i="97"/>
  <c r="Q67" i="97"/>
  <c r="O67" i="97"/>
  <c r="M67" i="97"/>
  <c r="K67" i="97"/>
  <c r="I67" i="97"/>
  <c r="G67" i="97"/>
  <c r="AI77" i="97"/>
  <c r="AG77" i="97"/>
  <c r="AE77" i="97"/>
  <c r="AC77" i="97"/>
  <c r="AA77" i="97"/>
  <c r="Y77" i="97"/>
  <c r="W77" i="97"/>
  <c r="U77" i="97"/>
  <c r="S77" i="97"/>
  <c r="Q77" i="97"/>
  <c r="O77" i="97"/>
  <c r="M77" i="97"/>
  <c r="K77" i="97"/>
  <c r="I77" i="97"/>
  <c r="G77" i="97"/>
  <c r="AI117" i="97"/>
  <c r="AG117" i="97"/>
  <c r="AE117" i="97"/>
  <c r="AC117" i="97"/>
  <c r="AA117" i="97"/>
  <c r="Y117" i="97"/>
  <c r="W117" i="97"/>
  <c r="U117" i="97"/>
  <c r="S117" i="97"/>
  <c r="Q117" i="97"/>
  <c r="O117" i="97"/>
  <c r="M117" i="97"/>
  <c r="K117" i="97"/>
  <c r="I117" i="97"/>
  <c r="G117" i="97"/>
  <c r="AI102" i="97"/>
  <c r="AG102" i="97"/>
  <c r="AE102" i="97"/>
  <c r="AC102" i="97"/>
  <c r="AA102" i="97"/>
  <c r="Y102" i="97"/>
  <c r="W102" i="97"/>
  <c r="U102" i="97"/>
  <c r="S102" i="97"/>
  <c r="Q102" i="97"/>
  <c r="O102" i="97"/>
  <c r="M102" i="97"/>
  <c r="K102" i="97"/>
  <c r="I102" i="97"/>
  <c r="G102" i="97"/>
  <c r="AI19" i="97"/>
  <c r="AG19" i="97"/>
  <c r="AE19" i="97"/>
  <c r="AC19" i="97"/>
  <c r="AA19" i="97"/>
  <c r="Y19" i="97"/>
  <c r="W19" i="97"/>
  <c r="U19" i="97"/>
  <c r="S19" i="97"/>
  <c r="Q19" i="97"/>
  <c r="O19" i="97"/>
  <c r="M19" i="97"/>
  <c r="K19" i="97"/>
  <c r="I19" i="97"/>
  <c r="G19" i="97"/>
  <c r="AI6" i="97"/>
  <c r="AG6" i="97"/>
  <c r="AE6" i="97"/>
  <c r="AC6" i="97"/>
  <c r="AA6" i="97"/>
  <c r="Y6" i="97"/>
  <c r="W6" i="97"/>
  <c r="U6" i="97"/>
  <c r="S6" i="97"/>
  <c r="Q6" i="97"/>
  <c r="O6" i="97"/>
  <c r="M6" i="97"/>
  <c r="K6" i="97"/>
  <c r="I6" i="97"/>
  <c r="G6" i="97"/>
  <c r="AI104" i="97"/>
  <c r="AG104" i="97"/>
  <c r="AE104" i="97"/>
  <c r="AC104" i="97"/>
  <c r="AA104" i="97"/>
  <c r="Y104" i="97"/>
  <c r="W104" i="97"/>
  <c r="U104" i="97"/>
  <c r="S104" i="97"/>
  <c r="Q104" i="97"/>
  <c r="O104" i="97"/>
  <c r="M104" i="97"/>
  <c r="K104" i="97"/>
  <c r="I104" i="97"/>
  <c r="G104" i="97"/>
  <c r="AI85" i="97"/>
  <c r="AG85" i="97"/>
  <c r="AE85" i="97"/>
  <c r="AC85" i="97"/>
  <c r="AA85" i="97"/>
  <c r="Y85" i="97"/>
  <c r="W85" i="97"/>
  <c r="U85" i="97"/>
  <c r="S85" i="97"/>
  <c r="Q85" i="97"/>
  <c r="O85" i="97"/>
  <c r="M85" i="97"/>
  <c r="K85" i="97"/>
  <c r="I85" i="97"/>
  <c r="G85" i="97"/>
  <c r="AI69" i="97"/>
  <c r="AG69" i="97"/>
  <c r="AE69" i="97"/>
  <c r="AC69" i="97"/>
  <c r="AA69" i="97"/>
  <c r="Y69" i="97"/>
  <c r="W69" i="97"/>
  <c r="U69" i="97"/>
  <c r="S69" i="97"/>
  <c r="Q69" i="97"/>
  <c r="O69" i="97"/>
  <c r="M69" i="97"/>
  <c r="K69" i="97"/>
  <c r="I69" i="97"/>
  <c r="G69" i="97"/>
  <c r="AI46" i="97"/>
  <c r="AG46" i="97"/>
  <c r="AE46" i="97"/>
  <c r="AC46" i="97"/>
  <c r="AA46" i="97"/>
  <c r="Y46" i="97"/>
  <c r="W46" i="97"/>
  <c r="U46" i="97"/>
  <c r="S46" i="97"/>
  <c r="Q46" i="97"/>
  <c r="O46" i="97"/>
  <c r="M46" i="97"/>
  <c r="K46" i="97"/>
  <c r="I46" i="97"/>
  <c r="G46" i="97"/>
  <c r="AI76" i="97"/>
  <c r="AG76" i="97"/>
  <c r="AE76" i="97"/>
  <c r="AC76" i="97"/>
  <c r="AA76" i="97"/>
  <c r="Y76" i="97"/>
  <c r="W76" i="97"/>
  <c r="U76" i="97"/>
  <c r="S76" i="97"/>
  <c r="Q76" i="97"/>
  <c r="O76" i="97"/>
  <c r="M76" i="97"/>
  <c r="K76" i="97"/>
  <c r="I76" i="97"/>
  <c r="G76" i="97"/>
  <c r="AI24" i="97"/>
  <c r="AG24" i="97"/>
  <c r="AE24" i="97"/>
  <c r="AC24" i="97"/>
  <c r="AA24" i="97"/>
  <c r="Y24" i="97"/>
  <c r="W24" i="97"/>
  <c r="U24" i="97"/>
  <c r="S24" i="97"/>
  <c r="Q24" i="97"/>
  <c r="O24" i="97"/>
  <c r="M24" i="97"/>
  <c r="K24" i="97"/>
  <c r="I24" i="97"/>
  <c r="G24" i="97"/>
  <c r="AI58" i="97"/>
  <c r="AG58" i="97"/>
  <c r="AE58" i="97"/>
  <c r="AC58" i="97"/>
  <c r="AA58" i="97"/>
  <c r="Y58" i="97"/>
  <c r="W58" i="97"/>
  <c r="U58" i="97"/>
  <c r="S58" i="97"/>
  <c r="Q58" i="97"/>
  <c r="O58" i="97"/>
  <c r="M58" i="97"/>
  <c r="K58" i="97"/>
  <c r="I58" i="97"/>
  <c r="G58" i="97"/>
  <c r="AI51" i="97"/>
  <c r="AG51" i="97"/>
  <c r="AE51" i="97"/>
  <c r="AC51" i="97"/>
  <c r="AA51" i="97"/>
  <c r="Y51" i="97"/>
  <c r="W51" i="97"/>
  <c r="U51" i="97"/>
  <c r="S51" i="97"/>
  <c r="Q51" i="97"/>
  <c r="O51" i="97"/>
  <c r="M51" i="97"/>
  <c r="K51" i="97"/>
  <c r="I51" i="97"/>
  <c r="G51" i="97"/>
  <c r="AI92" i="97"/>
  <c r="AG92" i="97"/>
  <c r="AE92" i="97"/>
  <c r="AC92" i="97"/>
  <c r="AA92" i="97"/>
  <c r="Y92" i="97"/>
  <c r="W92" i="97"/>
  <c r="U92" i="97"/>
  <c r="S92" i="97"/>
  <c r="Q92" i="97"/>
  <c r="O92" i="97"/>
  <c r="M92" i="97"/>
  <c r="K92" i="97"/>
  <c r="I92" i="97"/>
  <c r="G92" i="97"/>
  <c r="AI72" i="97"/>
  <c r="AG72" i="97"/>
  <c r="AE72" i="97"/>
  <c r="AC72" i="97"/>
  <c r="AA72" i="97"/>
  <c r="Y72" i="97"/>
  <c r="W72" i="97"/>
  <c r="U72" i="97"/>
  <c r="S72" i="97"/>
  <c r="Q72" i="97"/>
  <c r="O72" i="97"/>
  <c r="M72" i="97"/>
  <c r="K72" i="97"/>
  <c r="I72" i="97"/>
  <c r="G72" i="97"/>
  <c r="AI11" i="97"/>
  <c r="AG11" i="97"/>
  <c r="AE11" i="97"/>
  <c r="AC11" i="97"/>
  <c r="AA11" i="97"/>
  <c r="Y11" i="97"/>
  <c r="W11" i="97"/>
  <c r="U11" i="97"/>
  <c r="S11" i="97"/>
  <c r="Q11" i="97"/>
  <c r="O11" i="97"/>
  <c r="M11" i="97"/>
  <c r="K11" i="97"/>
  <c r="I11" i="97"/>
  <c r="G11" i="97"/>
  <c r="AI71" i="97"/>
  <c r="AG71" i="97"/>
  <c r="AE71" i="97"/>
  <c r="AC71" i="97"/>
  <c r="AA71" i="97"/>
  <c r="Y71" i="97"/>
  <c r="W71" i="97"/>
  <c r="U71" i="97"/>
  <c r="S71" i="97"/>
  <c r="Q71" i="97"/>
  <c r="O71" i="97"/>
  <c r="M71" i="97"/>
  <c r="K71" i="97"/>
  <c r="I71" i="97"/>
  <c r="G71" i="97"/>
  <c r="AI75" i="97"/>
  <c r="AG75" i="97"/>
  <c r="AE75" i="97"/>
  <c r="AC75" i="97"/>
  <c r="AA75" i="97"/>
  <c r="Y75" i="97"/>
  <c r="W75" i="97"/>
  <c r="U75" i="97"/>
  <c r="S75" i="97"/>
  <c r="Q75" i="97"/>
  <c r="O75" i="97"/>
  <c r="M75" i="97"/>
  <c r="K75" i="97"/>
  <c r="I75" i="97"/>
  <c r="G75" i="97"/>
  <c r="AI99" i="97"/>
  <c r="AG99" i="97"/>
  <c r="AE99" i="97"/>
  <c r="AC99" i="97"/>
  <c r="AA99" i="97"/>
  <c r="Y99" i="97"/>
  <c r="W99" i="97"/>
  <c r="U99" i="97"/>
  <c r="S99" i="97"/>
  <c r="Q99" i="97"/>
  <c r="O99" i="97"/>
  <c r="M99" i="97"/>
  <c r="K99" i="97"/>
  <c r="I99" i="97"/>
  <c r="G99" i="97"/>
  <c r="AI38" i="97"/>
  <c r="AG38" i="97"/>
  <c r="AE38" i="97"/>
  <c r="AC38" i="97"/>
  <c r="AA38" i="97"/>
  <c r="Y38" i="97"/>
  <c r="W38" i="97"/>
  <c r="U38" i="97"/>
  <c r="S38" i="97"/>
  <c r="Q38" i="97"/>
  <c r="O38" i="97"/>
  <c r="M38" i="97"/>
  <c r="K38" i="97"/>
  <c r="I38" i="97"/>
  <c r="G38" i="97"/>
  <c r="AI36" i="97"/>
  <c r="AG36" i="97"/>
  <c r="AE36" i="97"/>
  <c r="AC36" i="97"/>
  <c r="AA36" i="97"/>
  <c r="Y36" i="97"/>
  <c r="W36" i="97"/>
  <c r="U36" i="97"/>
  <c r="S36" i="97"/>
  <c r="Q36" i="97"/>
  <c r="O36" i="97"/>
  <c r="M36" i="97"/>
  <c r="K36" i="97"/>
  <c r="I36" i="97"/>
  <c r="G36" i="97"/>
  <c r="AI35" i="97"/>
  <c r="AG35" i="97"/>
  <c r="AE35" i="97"/>
  <c r="AC35" i="97"/>
  <c r="AA35" i="97"/>
  <c r="Y35" i="97"/>
  <c r="W35" i="97"/>
  <c r="U35" i="97"/>
  <c r="S35" i="97"/>
  <c r="Q35" i="97"/>
  <c r="O35" i="97"/>
  <c r="M35" i="97"/>
  <c r="K35" i="97"/>
  <c r="I35" i="97"/>
  <c r="G35" i="97"/>
  <c r="AI32" i="97"/>
  <c r="AG32" i="97"/>
  <c r="AE32" i="97"/>
  <c r="AC32" i="97"/>
  <c r="AA32" i="97"/>
  <c r="Y32" i="97"/>
  <c r="W32" i="97"/>
  <c r="U32" i="97"/>
  <c r="S32" i="97"/>
  <c r="Q32" i="97"/>
  <c r="O32" i="97"/>
  <c r="M32" i="97"/>
  <c r="K32" i="97"/>
  <c r="I32" i="97"/>
  <c r="G32" i="97"/>
  <c r="AI34" i="97"/>
  <c r="AG34" i="97"/>
  <c r="AE34" i="97"/>
  <c r="AC34" i="97"/>
  <c r="AA34" i="97"/>
  <c r="Y34" i="97"/>
  <c r="W34" i="97"/>
  <c r="U34" i="97"/>
  <c r="S34" i="97"/>
  <c r="Q34" i="97"/>
  <c r="O34" i="97"/>
  <c r="M34" i="97"/>
  <c r="K34" i="97"/>
  <c r="I34" i="97"/>
  <c r="G34" i="97"/>
  <c r="AI50" i="97"/>
  <c r="AG50" i="97"/>
  <c r="AE50" i="97"/>
  <c r="AC50" i="97"/>
  <c r="AA50" i="97"/>
  <c r="Y50" i="97"/>
  <c r="W50" i="97"/>
  <c r="U50" i="97"/>
  <c r="S50" i="97"/>
  <c r="Q50" i="97"/>
  <c r="O50" i="97"/>
  <c r="M50" i="97"/>
  <c r="K50" i="97"/>
  <c r="I50" i="97"/>
  <c r="G50" i="97"/>
  <c r="AI45" i="97"/>
  <c r="AG45" i="97"/>
  <c r="AE45" i="97"/>
  <c r="AC45" i="97"/>
  <c r="AA45" i="97"/>
  <c r="Y45" i="97"/>
  <c r="W45" i="97"/>
  <c r="U45" i="97"/>
  <c r="S45" i="97"/>
  <c r="Q45" i="97"/>
  <c r="O45" i="97"/>
  <c r="M45" i="97"/>
  <c r="K45" i="97"/>
  <c r="I45" i="97"/>
  <c r="G45" i="97"/>
  <c r="AI9" i="97"/>
  <c r="AG9" i="97"/>
  <c r="AE9" i="97"/>
  <c r="AC9" i="97"/>
  <c r="AA9" i="97"/>
  <c r="Y9" i="97"/>
  <c r="W9" i="97"/>
  <c r="U9" i="97"/>
  <c r="S9" i="97"/>
  <c r="Q9" i="97"/>
  <c r="O9" i="97"/>
  <c r="M9" i="97"/>
  <c r="K9" i="97"/>
  <c r="I9" i="97"/>
  <c r="G9" i="97"/>
  <c r="AI18" i="97"/>
  <c r="AG18" i="97"/>
  <c r="AE18" i="97"/>
  <c r="AC18" i="97"/>
  <c r="AA18" i="97"/>
  <c r="Y18" i="97"/>
  <c r="W18" i="97"/>
  <c r="U18" i="97"/>
  <c r="S18" i="97"/>
  <c r="Q18" i="97"/>
  <c r="O18" i="97"/>
  <c r="M18" i="97"/>
  <c r="K18" i="97"/>
  <c r="I18" i="97"/>
  <c r="G18" i="97"/>
  <c r="AI10" i="97"/>
  <c r="AG10" i="97"/>
  <c r="AE10" i="97"/>
  <c r="AC10" i="97"/>
  <c r="AA10" i="97"/>
  <c r="Y10" i="97"/>
  <c r="W10" i="97"/>
  <c r="U10" i="97"/>
  <c r="S10" i="97"/>
  <c r="Q10" i="97"/>
  <c r="O10" i="97"/>
  <c r="M10" i="97"/>
  <c r="K10" i="97"/>
  <c r="I10" i="97"/>
  <c r="G10" i="97"/>
  <c r="AI5" i="97"/>
  <c r="AG5" i="97"/>
  <c r="AE5" i="97"/>
  <c r="AC5" i="97"/>
  <c r="AA5" i="97"/>
  <c r="Y5" i="97"/>
  <c r="W5" i="97"/>
  <c r="U5" i="97"/>
  <c r="S5" i="97"/>
  <c r="Q5" i="97"/>
  <c r="O5" i="97"/>
  <c r="M5" i="97"/>
  <c r="K5" i="97"/>
  <c r="I5" i="97"/>
  <c r="G5" i="97"/>
  <c r="AI16" i="97"/>
  <c r="AG16" i="97"/>
  <c r="AE16" i="97"/>
  <c r="AC16" i="97"/>
  <c r="AA16" i="97"/>
  <c r="Y16" i="97"/>
  <c r="W16" i="97"/>
  <c r="U16" i="97"/>
  <c r="S16" i="97"/>
  <c r="Q16" i="97"/>
  <c r="O16" i="97"/>
  <c r="M16" i="97"/>
  <c r="K16" i="97"/>
  <c r="I16" i="97"/>
  <c r="G16" i="97"/>
  <c r="AI8" i="97"/>
  <c r="AG8" i="97"/>
  <c r="AE8" i="97"/>
  <c r="AC8" i="97"/>
  <c r="AA8" i="97"/>
  <c r="Y8" i="97"/>
  <c r="W8" i="97"/>
  <c r="U8" i="97"/>
  <c r="S8" i="97"/>
  <c r="Q8" i="97"/>
  <c r="O8" i="97"/>
  <c r="M8" i="97"/>
  <c r="K8" i="97"/>
  <c r="I8" i="97"/>
  <c r="G8" i="97"/>
  <c r="AI109" i="96"/>
  <c r="AG109" i="96"/>
  <c r="AE109" i="96"/>
  <c r="AC109" i="96"/>
  <c r="AA109" i="96"/>
  <c r="Y109" i="96"/>
  <c r="W109" i="96"/>
  <c r="U109" i="96"/>
  <c r="S109" i="96"/>
  <c r="Q109" i="96"/>
  <c r="O109" i="96"/>
  <c r="M109" i="96"/>
  <c r="K109" i="96"/>
  <c r="I109" i="96"/>
  <c r="G109" i="96"/>
  <c r="AI78" i="96"/>
  <c r="AG78" i="96"/>
  <c r="AE78" i="96"/>
  <c r="AC78" i="96"/>
  <c r="AA78" i="96"/>
  <c r="Y78" i="96"/>
  <c r="W78" i="96"/>
  <c r="U78" i="96"/>
  <c r="S78" i="96"/>
  <c r="Q78" i="96"/>
  <c r="O78" i="96"/>
  <c r="M78" i="96"/>
  <c r="K78" i="96"/>
  <c r="I78" i="96"/>
  <c r="G78" i="96"/>
  <c r="AI30" i="96"/>
  <c r="AG30" i="96"/>
  <c r="AE30" i="96"/>
  <c r="AC30" i="96"/>
  <c r="AA30" i="96"/>
  <c r="Y30" i="96"/>
  <c r="W30" i="96"/>
  <c r="U30" i="96"/>
  <c r="S30" i="96"/>
  <c r="Q30" i="96"/>
  <c r="O30" i="96"/>
  <c r="M30" i="96"/>
  <c r="K30" i="96"/>
  <c r="I30" i="96"/>
  <c r="G30" i="96"/>
  <c r="AI21" i="96"/>
  <c r="AG21" i="96"/>
  <c r="AE21" i="96"/>
  <c r="AC21" i="96"/>
  <c r="AA21" i="96"/>
  <c r="Y21" i="96"/>
  <c r="W21" i="96"/>
  <c r="U21" i="96"/>
  <c r="S21" i="96"/>
  <c r="Q21" i="96"/>
  <c r="O21" i="96"/>
  <c r="M21" i="96"/>
  <c r="K21" i="96"/>
  <c r="I21" i="96"/>
  <c r="G21" i="96"/>
  <c r="AI7" i="96"/>
  <c r="AG7" i="96"/>
  <c r="AE7" i="96"/>
  <c r="AC7" i="96"/>
  <c r="AA7" i="96"/>
  <c r="Y7" i="96"/>
  <c r="W7" i="96"/>
  <c r="U7" i="96"/>
  <c r="S7" i="96"/>
  <c r="Q7" i="96"/>
  <c r="O7" i="96"/>
  <c r="M7" i="96"/>
  <c r="K7" i="96"/>
  <c r="I7" i="96"/>
  <c r="G7" i="96"/>
  <c r="AI6" i="96"/>
  <c r="AG6" i="96"/>
  <c r="AE6" i="96"/>
  <c r="AC6" i="96"/>
  <c r="AA6" i="96"/>
  <c r="Y6" i="96"/>
  <c r="W6" i="96"/>
  <c r="U6" i="96"/>
  <c r="S6" i="96"/>
  <c r="Q6" i="96"/>
  <c r="O6" i="96"/>
  <c r="M6" i="96"/>
  <c r="K6" i="96"/>
  <c r="I6" i="96"/>
  <c r="G6" i="96"/>
  <c r="AI111" i="96"/>
  <c r="AG111" i="96"/>
  <c r="AE111" i="96"/>
  <c r="AC111" i="96"/>
  <c r="AA111" i="96"/>
  <c r="Y111" i="96"/>
  <c r="W111" i="96"/>
  <c r="U111" i="96"/>
  <c r="S111" i="96"/>
  <c r="Q111" i="96"/>
  <c r="O111" i="96"/>
  <c r="M111" i="96"/>
  <c r="K111" i="96"/>
  <c r="I111" i="96"/>
  <c r="G111" i="96"/>
  <c r="AI77" i="96"/>
  <c r="AG77" i="96"/>
  <c r="AE77" i="96"/>
  <c r="AC77" i="96"/>
  <c r="AA77" i="96"/>
  <c r="Y77" i="96"/>
  <c r="W77" i="96"/>
  <c r="U77" i="96"/>
  <c r="S77" i="96"/>
  <c r="Q77" i="96"/>
  <c r="O77" i="96"/>
  <c r="M77" i="96"/>
  <c r="K77" i="96"/>
  <c r="I77" i="96"/>
  <c r="G77" i="96"/>
  <c r="AI43" i="96"/>
  <c r="AG43" i="96"/>
  <c r="AE43" i="96"/>
  <c r="AC43" i="96"/>
  <c r="AA43" i="96"/>
  <c r="Y43" i="96"/>
  <c r="W43" i="96"/>
  <c r="U43" i="96"/>
  <c r="S43" i="96"/>
  <c r="Q43" i="96"/>
  <c r="O43" i="96"/>
  <c r="M43" i="96"/>
  <c r="K43" i="96"/>
  <c r="I43" i="96"/>
  <c r="G43" i="96"/>
  <c r="AI54" i="96"/>
  <c r="AG54" i="96"/>
  <c r="AE54" i="96"/>
  <c r="AC54" i="96"/>
  <c r="AA54" i="96"/>
  <c r="Y54" i="96"/>
  <c r="W54" i="96"/>
  <c r="U54" i="96"/>
  <c r="S54" i="96"/>
  <c r="Q54" i="96"/>
  <c r="O54" i="96"/>
  <c r="M54" i="96"/>
  <c r="K54" i="96"/>
  <c r="I54" i="96"/>
  <c r="G54" i="96"/>
  <c r="AI88" i="96"/>
  <c r="AG88" i="96"/>
  <c r="AE88" i="96"/>
  <c r="AC88" i="96"/>
  <c r="AA88" i="96"/>
  <c r="Y88" i="96"/>
  <c r="W88" i="96"/>
  <c r="U88" i="96"/>
  <c r="S88" i="96"/>
  <c r="Q88" i="96"/>
  <c r="O88" i="96"/>
  <c r="M88" i="96"/>
  <c r="K88" i="96"/>
  <c r="I88" i="96"/>
  <c r="G88" i="96"/>
  <c r="AI76" i="96"/>
  <c r="AG76" i="96"/>
  <c r="AE76" i="96"/>
  <c r="AC76" i="96"/>
  <c r="AA76" i="96"/>
  <c r="Y76" i="96"/>
  <c r="W76" i="96"/>
  <c r="U76" i="96"/>
  <c r="S76" i="96"/>
  <c r="Q76" i="96"/>
  <c r="O76" i="96"/>
  <c r="M76" i="96"/>
  <c r="K76" i="96"/>
  <c r="I76" i="96"/>
  <c r="G76" i="96"/>
  <c r="AI42" i="96"/>
  <c r="AG42" i="96"/>
  <c r="AE42" i="96"/>
  <c r="AC42" i="96"/>
  <c r="AA42" i="96"/>
  <c r="Y42" i="96"/>
  <c r="W42" i="96"/>
  <c r="U42" i="96"/>
  <c r="S42" i="96"/>
  <c r="Q42" i="96"/>
  <c r="O42" i="96"/>
  <c r="M42" i="96"/>
  <c r="K42" i="96"/>
  <c r="I42" i="96"/>
  <c r="G42" i="96"/>
  <c r="AI18" i="96"/>
  <c r="AG18" i="96"/>
  <c r="AE18" i="96"/>
  <c r="AC18" i="96"/>
  <c r="AA18" i="96"/>
  <c r="Y18" i="96"/>
  <c r="W18" i="96"/>
  <c r="U18" i="96"/>
  <c r="S18" i="96"/>
  <c r="Q18" i="96"/>
  <c r="O18" i="96"/>
  <c r="M18" i="96"/>
  <c r="K18" i="96"/>
  <c r="I18" i="96"/>
  <c r="G18" i="96"/>
  <c r="AI35" i="96"/>
  <c r="AG35" i="96"/>
  <c r="AE35" i="96"/>
  <c r="AC35" i="96"/>
  <c r="AA35" i="96"/>
  <c r="Y35" i="96"/>
  <c r="W35" i="96"/>
  <c r="U35" i="96"/>
  <c r="S35" i="96"/>
  <c r="Q35" i="96"/>
  <c r="O35" i="96"/>
  <c r="M35" i="96"/>
  <c r="K35" i="96"/>
  <c r="I35" i="96"/>
  <c r="G35" i="96"/>
  <c r="AI116" i="96"/>
  <c r="AG116" i="96"/>
  <c r="AE116" i="96"/>
  <c r="AC116" i="96"/>
  <c r="AA116" i="96"/>
  <c r="Y116" i="96"/>
  <c r="W116" i="96"/>
  <c r="U116" i="96"/>
  <c r="S116" i="96"/>
  <c r="Q116" i="96"/>
  <c r="O116" i="96"/>
  <c r="M116" i="96"/>
  <c r="K116" i="96"/>
  <c r="I116" i="96"/>
  <c r="G116" i="96"/>
  <c r="AI75" i="96"/>
  <c r="AG75" i="96"/>
  <c r="AE75" i="96"/>
  <c r="AC75" i="96"/>
  <c r="AA75" i="96"/>
  <c r="Y75" i="96"/>
  <c r="W75" i="96"/>
  <c r="U75" i="96"/>
  <c r="S75" i="96"/>
  <c r="Q75" i="96"/>
  <c r="O75" i="96"/>
  <c r="M75" i="96"/>
  <c r="K75" i="96"/>
  <c r="I75" i="96"/>
  <c r="G75" i="96"/>
  <c r="AI94" i="96"/>
  <c r="AG94" i="96"/>
  <c r="AE94" i="96"/>
  <c r="AC94" i="96"/>
  <c r="AA94" i="96"/>
  <c r="Y94" i="96"/>
  <c r="W94" i="96"/>
  <c r="U94" i="96"/>
  <c r="S94" i="96"/>
  <c r="Q94" i="96"/>
  <c r="O94" i="96"/>
  <c r="M94" i="96"/>
  <c r="K94" i="96"/>
  <c r="I94" i="96"/>
  <c r="G94" i="96"/>
  <c r="AI49" i="96"/>
  <c r="AG49" i="96"/>
  <c r="AE49" i="96"/>
  <c r="AC49" i="96"/>
  <c r="AA49" i="96"/>
  <c r="Y49" i="96"/>
  <c r="W49" i="96"/>
  <c r="U49" i="96"/>
  <c r="S49" i="96"/>
  <c r="Q49" i="96"/>
  <c r="O49" i="96"/>
  <c r="M49" i="96"/>
  <c r="K49" i="96"/>
  <c r="I49" i="96"/>
  <c r="G49" i="96"/>
  <c r="AI82" i="96"/>
  <c r="AG82" i="96"/>
  <c r="AE82" i="96"/>
  <c r="AC82" i="96"/>
  <c r="AA82" i="96"/>
  <c r="Y82" i="96"/>
  <c r="W82" i="96"/>
  <c r="U82" i="96"/>
  <c r="S82" i="96"/>
  <c r="Q82" i="96"/>
  <c r="O82" i="96"/>
  <c r="M82" i="96"/>
  <c r="K82" i="96"/>
  <c r="I82" i="96"/>
  <c r="G82" i="96"/>
  <c r="AI70" i="96"/>
  <c r="AG70" i="96"/>
  <c r="AE70" i="96"/>
  <c r="AC70" i="96"/>
  <c r="AA70" i="96"/>
  <c r="Y70" i="96"/>
  <c r="W70" i="96"/>
  <c r="U70" i="96"/>
  <c r="S70" i="96"/>
  <c r="Q70" i="96"/>
  <c r="O70" i="96"/>
  <c r="M70" i="96"/>
  <c r="K70" i="96"/>
  <c r="I70" i="96"/>
  <c r="G70" i="96"/>
  <c r="AI71" i="96"/>
  <c r="AG71" i="96"/>
  <c r="AE71" i="96"/>
  <c r="AC71" i="96"/>
  <c r="AA71" i="96"/>
  <c r="Y71" i="96"/>
  <c r="W71" i="96"/>
  <c r="U71" i="96"/>
  <c r="S71" i="96"/>
  <c r="Q71" i="96"/>
  <c r="O71" i="96"/>
  <c r="M71" i="96"/>
  <c r="K71" i="96"/>
  <c r="I71" i="96"/>
  <c r="G71" i="96"/>
  <c r="AI27" i="96"/>
  <c r="AG27" i="96"/>
  <c r="AE27" i="96"/>
  <c r="AC27" i="96"/>
  <c r="AA27" i="96"/>
  <c r="Y27" i="96"/>
  <c r="W27" i="96"/>
  <c r="U27" i="96"/>
  <c r="S27" i="96"/>
  <c r="Q27" i="96"/>
  <c r="O27" i="96"/>
  <c r="M27" i="96"/>
  <c r="K27" i="96"/>
  <c r="I27" i="96"/>
  <c r="G27" i="96"/>
  <c r="AI45" i="96"/>
  <c r="AG45" i="96"/>
  <c r="AE45" i="96"/>
  <c r="AC45" i="96"/>
  <c r="AA45" i="96"/>
  <c r="Y45" i="96"/>
  <c r="W45" i="96"/>
  <c r="U45" i="96"/>
  <c r="S45" i="96"/>
  <c r="Q45" i="96"/>
  <c r="O45" i="96"/>
  <c r="M45" i="96"/>
  <c r="K45" i="96"/>
  <c r="I45" i="96"/>
  <c r="G45" i="96"/>
  <c r="AI115" i="96"/>
  <c r="AG115" i="96"/>
  <c r="AE115" i="96"/>
  <c r="AC115" i="96"/>
  <c r="AA115" i="96"/>
  <c r="Y115" i="96"/>
  <c r="W115" i="96"/>
  <c r="U115" i="96"/>
  <c r="S115" i="96"/>
  <c r="Q115" i="96"/>
  <c r="O115" i="96"/>
  <c r="M115" i="96"/>
  <c r="K115" i="96"/>
  <c r="I115" i="96"/>
  <c r="G115" i="96"/>
  <c r="AI57" i="96"/>
  <c r="AG57" i="96"/>
  <c r="AE57" i="96"/>
  <c r="AC57" i="96"/>
  <c r="AA57" i="96"/>
  <c r="Y57" i="96"/>
  <c r="W57" i="96"/>
  <c r="U57" i="96"/>
  <c r="S57" i="96"/>
  <c r="Q57" i="96"/>
  <c r="O57" i="96"/>
  <c r="M57" i="96"/>
  <c r="K57" i="96"/>
  <c r="I57" i="96"/>
  <c r="G57" i="96"/>
  <c r="AI48" i="96"/>
  <c r="AG48" i="96"/>
  <c r="AE48" i="96"/>
  <c r="AC48" i="96"/>
  <c r="AA48" i="96"/>
  <c r="Y48" i="96"/>
  <c r="W48" i="96"/>
  <c r="U48" i="96"/>
  <c r="S48" i="96"/>
  <c r="Q48" i="96"/>
  <c r="O48" i="96"/>
  <c r="M48" i="96"/>
  <c r="K48" i="96"/>
  <c r="I48" i="96"/>
  <c r="G48" i="96"/>
  <c r="AI81" i="96"/>
  <c r="AG81" i="96"/>
  <c r="AE81" i="96"/>
  <c r="AC81" i="96"/>
  <c r="AA81" i="96"/>
  <c r="Y81" i="96"/>
  <c r="W81" i="96"/>
  <c r="U81" i="96"/>
  <c r="S81" i="96"/>
  <c r="Q81" i="96"/>
  <c r="O81" i="96"/>
  <c r="M81" i="96"/>
  <c r="K81" i="96"/>
  <c r="I81" i="96"/>
  <c r="G81" i="96"/>
  <c r="AI29" i="96"/>
  <c r="AG29" i="96"/>
  <c r="AE29" i="96"/>
  <c r="AC29" i="96"/>
  <c r="AA29" i="96"/>
  <c r="Y29" i="96"/>
  <c r="W29" i="96"/>
  <c r="U29" i="96"/>
  <c r="S29" i="96"/>
  <c r="Q29" i="96"/>
  <c r="O29" i="96"/>
  <c r="M29" i="96"/>
  <c r="K29" i="96"/>
  <c r="I29" i="96"/>
  <c r="G29" i="96"/>
  <c r="AI117" i="96"/>
  <c r="AG117" i="96"/>
  <c r="AE117" i="96"/>
  <c r="AC117" i="96"/>
  <c r="AA117" i="96"/>
  <c r="Y117" i="96"/>
  <c r="W117" i="96"/>
  <c r="U117" i="96"/>
  <c r="S117" i="96"/>
  <c r="Q117" i="96"/>
  <c r="O117" i="96"/>
  <c r="M117" i="96"/>
  <c r="K117" i="96"/>
  <c r="I117" i="96"/>
  <c r="G117" i="96"/>
  <c r="AI100" i="96"/>
  <c r="AG100" i="96"/>
  <c r="AE100" i="96"/>
  <c r="AC100" i="96"/>
  <c r="AA100" i="96"/>
  <c r="Y100" i="96"/>
  <c r="W100" i="96"/>
  <c r="U100" i="96"/>
  <c r="S100" i="96"/>
  <c r="Q100" i="96"/>
  <c r="O100" i="96"/>
  <c r="M100" i="96"/>
  <c r="K100" i="96"/>
  <c r="I100" i="96"/>
  <c r="G100" i="96"/>
  <c r="AI118" i="96"/>
  <c r="AG118" i="96"/>
  <c r="AE118" i="96"/>
  <c r="AC118" i="96"/>
  <c r="AA118" i="96"/>
  <c r="Y118" i="96"/>
  <c r="W118" i="96"/>
  <c r="U118" i="96"/>
  <c r="S118" i="96"/>
  <c r="Q118" i="96"/>
  <c r="O118" i="96"/>
  <c r="M118" i="96"/>
  <c r="K118" i="96"/>
  <c r="I118" i="96"/>
  <c r="G118" i="96"/>
  <c r="AI107" i="96"/>
  <c r="AG107" i="96"/>
  <c r="AE107" i="96"/>
  <c r="AC107" i="96"/>
  <c r="AA107" i="96"/>
  <c r="Y107" i="96"/>
  <c r="W107" i="96"/>
  <c r="U107" i="96"/>
  <c r="S107" i="96"/>
  <c r="Q107" i="96"/>
  <c r="O107" i="96"/>
  <c r="M107" i="96"/>
  <c r="K107" i="96"/>
  <c r="I107" i="96"/>
  <c r="G107" i="96"/>
  <c r="AI99" i="96"/>
  <c r="AG99" i="96"/>
  <c r="AE99" i="96"/>
  <c r="AC99" i="96"/>
  <c r="AA99" i="96"/>
  <c r="Y99" i="96"/>
  <c r="W99" i="96"/>
  <c r="U99" i="96"/>
  <c r="S99" i="96"/>
  <c r="Q99" i="96"/>
  <c r="O99" i="96"/>
  <c r="M99" i="96"/>
  <c r="K99" i="96"/>
  <c r="I99" i="96"/>
  <c r="G99" i="96"/>
  <c r="AI87" i="96"/>
  <c r="AG87" i="96"/>
  <c r="AE87" i="96"/>
  <c r="AC87" i="96"/>
  <c r="AA87" i="96"/>
  <c r="Y87" i="96"/>
  <c r="W87" i="96"/>
  <c r="U87" i="96"/>
  <c r="S87" i="96"/>
  <c r="Q87" i="96"/>
  <c r="O87" i="96"/>
  <c r="M87" i="96"/>
  <c r="K87" i="96"/>
  <c r="I87" i="96"/>
  <c r="G87" i="96"/>
  <c r="AI86" i="96"/>
  <c r="AG86" i="96"/>
  <c r="AE86" i="96"/>
  <c r="AC86" i="96"/>
  <c r="AA86" i="96"/>
  <c r="Y86" i="96"/>
  <c r="W86" i="96"/>
  <c r="U86" i="96"/>
  <c r="S86" i="96"/>
  <c r="Q86" i="96"/>
  <c r="O86" i="96"/>
  <c r="M86" i="96"/>
  <c r="K86" i="96"/>
  <c r="I86" i="96"/>
  <c r="G86" i="96"/>
  <c r="AI47" i="96"/>
  <c r="AG47" i="96"/>
  <c r="AE47" i="96"/>
  <c r="AC47" i="96"/>
  <c r="AA47" i="96"/>
  <c r="Y47" i="96"/>
  <c r="W47" i="96"/>
  <c r="U47" i="96"/>
  <c r="S47" i="96"/>
  <c r="Q47" i="96"/>
  <c r="O47" i="96"/>
  <c r="M47" i="96"/>
  <c r="K47" i="96"/>
  <c r="I47" i="96"/>
  <c r="G47" i="96"/>
  <c r="AI23" i="96"/>
  <c r="AG23" i="96"/>
  <c r="AE23" i="96"/>
  <c r="AC23" i="96"/>
  <c r="AA23" i="96"/>
  <c r="Y23" i="96"/>
  <c r="W23" i="96"/>
  <c r="U23" i="96"/>
  <c r="S23" i="96"/>
  <c r="Q23" i="96"/>
  <c r="O23" i="96"/>
  <c r="M23" i="96"/>
  <c r="K23" i="96"/>
  <c r="I23" i="96"/>
  <c r="G23" i="96"/>
  <c r="AI112" i="96"/>
  <c r="AG112" i="96"/>
  <c r="AE112" i="96"/>
  <c r="AC112" i="96"/>
  <c r="AA112" i="96"/>
  <c r="Y112" i="96"/>
  <c r="W112" i="96"/>
  <c r="U112" i="96"/>
  <c r="S112" i="96"/>
  <c r="Q112" i="96"/>
  <c r="O112" i="96"/>
  <c r="M112" i="96"/>
  <c r="K112" i="96"/>
  <c r="I112" i="96"/>
  <c r="G112" i="96"/>
  <c r="AI52" i="96"/>
  <c r="AG52" i="96"/>
  <c r="AE52" i="96"/>
  <c r="AC52" i="96"/>
  <c r="AA52" i="96"/>
  <c r="Y52" i="96"/>
  <c r="W52" i="96"/>
  <c r="U52" i="96"/>
  <c r="S52" i="96"/>
  <c r="Q52" i="96"/>
  <c r="O52" i="96"/>
  <c r="M52" i="96"/>
  <c r="K52" i="96"/>
  <c r="I52" i="96"/>
  <c r="G52" i="96"/>
  <c r="AI44" i="96"/>
  <c r="AG44" i="96"/>
  <c r="AE44" i="96"/>
  <c r="AC44" i="96"/>
  <c r="AA44" i="96"/>
  <c r="Y44" i="96"/>
  <c r="W44" i="96"/>
  <c r="U44" i="96"/>
  <c r="S44" i="96"/>
  <c r="Q44" i="96"/>
  <c r="O44" i="96"/>
  <c r="M44" i="96"/>
  <c r="K44" i="96"/>
  <c r="I44" i="96"/>
  <c r="G44" i="96"/>
  <c r="AI53" i="96"/>
  <c r="AG53" i="96"/>
  <c r="AE53" i="96"/>
  <c r="AC53" i="96"/>
  <c r="AA53" i="96"/>
  <c r="Y53" i="96"/>
  <c r="W53" i="96"/>
  <c r="U53" i="96"/>
  <c r="S53" i="96"/>
  <c r="Q53" i="96"/>
  <c r="O53" i="96"/>
  <c r="M53" i="96"/>
  <c r="K53" i="96"/>
  <c r="I53" i="96"/>
  <c r="G53" i="96"/>
  <c r="AI93" i="96"/>
  <c r="AG93" i="96"/>
  <c r="AE93" i="96"/>
  <c r="AC93" i="96"/>
  <c r="AA93" i="96"/>
  <c r="Y93" i="96"/>
  <c r="W93" i="96"/>
  <c r="U93" i="96"/>
  <c r="S93" i="96"/>
  <c r="Q93" i="96"/>
  <c r="O93" i="96"/>
  <c r="M93" i="96"/>
  <c r="K93" i="96"/>
  <c r="I93" i="96"/>
  <c r="G93" i="96"/>
  <c r="AI98" i="96"/>
  <c r="AG98" i="96"/>
  <c r="AE98" i="96"/>
  <c r="AC98" i="96"/>
  <c r="AA98" i="96"/>
  <c r="Y98" i="96"/>
  <c r="W98" i="96"/>
  <c r="U98" i="96"/>
  <c r="S98" i="96"/>
  <c r="Q98" i="96"/>
  <c r="O98" i="96"/>
  <c r="M98" i="96"/>
  <c r="K98" i="96"/>
  <c r="I98" i="96"/>
  <c r="G98" i="96"/>
  <c r="AI92" i="96"/>
  <c r="AG92" i="96"/>
  <c r="AE92" i="96"/>
  <c r="AC92" i="96"/>
  <c r="AA92" i="96"/>
  <c r="Y92" i="96"/>
  <c r="W92" i="96"/>
  <c r="U92" i="96"/>
  <c r="S92" i="96"/>
  <c r="Q92" i="96"/>
  <c r="O92" i="96"/>
  <c r="M92" i="96"/>
  <c r="K92" i="96"/>
  <c r="I92" i="96"/>
  <c r="G92" i="96"/>
  <c r="AI114" i="96"/>
  <c r="AG114" i="96"/>
  <c r="AE114" i="96"/>
  <c r="AC114" i="96"/>
  <c r="AA114" i="96"/>
  <c r="Y114" i="96"/>
  <c r="W114" i="96"/>
  <c r="U114" i="96"/>
  <c r="S114" i="96"/>
  <c r="Q114" i="96"/>
  <c r="O114" i="96"/>
  <c r="M114" i="96"/>
  <c r="K114" i="96"/>
  <c r="I114" i="96"/>
  <c r="G114" i="96"/>
  <c r="AI56" i="96"/>
  <c r="AG56" i="96"/>
  <c r="AE56" i="96"/>
  <c r="AC56" i="96"/>
  <c r="AA56" i="96"/>
  <c r="Y56" i="96"/>
  <c r="W56" i="96"/>
  <c r="U56" i="96"/>
  <c r="S56" i="96"/>
  <c r="Q56" i="96"/>
  <c r="O56" i="96"/>
  <c r="M56" i="96"/>
  <c r="K56" i="96"/>
  <c r="I56" i="96"/>
  <c r="G56" i="96"/>
  <c r="AI91" i="96"/>
  <c r="AG91" i="96"/>
  <c r="AE91" i="96"/>
  <c r="AC91" i="96"/>
  <c r="AA91" i="96"/>
  <c r="Y91" i="96"/>
  <c r="W91" i="96"/>
  <c r="U91" i="96"/>
  <c r="S91" i="96"/>
  <c r="Q91" i="96"/>
  <c r="O91" i="96"/>
  <c r="M91" i="96"/>
  <c r="K91" i="96"/>
  <c r="I91" i="96"/>
  <c r="G91" i="96"/>
  <c r="AI113" i="96"/>
  <c r="AG113" i="96"/>
  <c r="AE113" i="96"/>
  <c r="AC113" i="96"/>
  <c r="AA113" i="96"/>
  <c r="Y113" i="96"/>
  <c r="W113" i="96"/>
  <c r="U113" i="96"/>
  <c r="S113" i="96"/>
  <c r="Q113" i="96"/>
  <c r="O113" i="96"/>
  <c r="M113" i="96"/>
  <c r="K113" i="96"/>
  <c r="I113" i="96"/>
  <c r="G113" i="96"/>
  <c r="AI90" i="96"/>
  <c r="AG90" i="96"/>
  <c r="AE90" i="96"/>
  <c r="AC90" i="96"/>
  <c r="AA90" i="96"/>
  <c r="Y90" i="96"/>
  <c r="W90" i="96"/>
  <c r="U90" i="96"/>
  <c r="S90" i="96"/>
  <c r="Q90" i="96"/>
  <c r="O90" i="96"/>
  <c r="M90" i="96"/>
  <c r="K90" i="96"/>
  <c r="I90" i="96"/>
  <c r="G90" i="96"/>
  <c r="AI74" i="96"/>
  <c r="AG74" i="96"/>
  <c r="AE74" i="96"/>
  <c r="AC74" i="96"/>
  <c r="AA74" i="96"/>
  <c r="Y74" i="96"/>
  <c r="W74" i="96"/>
  <c r="U74" i="96"/>
  <c r="S74" i="96"/>
  <c r="Q74" i="96"/>
  <c r="O74" i="96"/>
  <c r="M74" i="96"/>
  <c r="K74" i="96"/>
  <c r="I74" i="96"/>
  <c r="G74" i="96"/>
  <c r="AI97" i="96"/>
  <c r="AG97" i="96"/>
  <c r="AE97" i="96"/>
  <c r="AC97" i="96"/>
  <c r="AA97" i="96"/>
  <c r="Y97" i="96"/>
  <c r="W97" i="96"/>
  <c r="U97" i="96"/>
  <c r="S97" i="96"/>
  <c r="Q97" i="96"/>
  <c r="O97" i="96"/>
  <c r="M97" i="96"/>
  <c r="K97" i="96"/>
  <c r="I97" i="96"/>
  <c r="G97" i="96"/>
  <c r="AI62" i="96"/>
  <c r="AG62" i="96"/>
  <c r="AE62" i="96"/>
  <c r="AC62" i="96"/>
  <c r="AA62" i="96"/>
  <c r="Y62" i="96"/>
  <c r="W62" i="96"/>
  <c r="U62" i="96"/>
  <c r="S62" i="96"/>
  <c r="Q62" i="96"/>
  <c r="O62" i="96"/>
  <c r="M62" i="96"/>
  <c r="K62" i="96"/>
  <c r="I62" i="96"/>
  <c r="G62" i="96"/>
  <c r="AI59" i="96"/>
  <c r="AG59" i="96"/>
  <c r="AE59" i="96"/>
  <c r="AC59" i="96"/>
  <c r="AA59" i="96"/>
  <c r="Y59" i="96"/>
  <c r="W59" i="96"/>
  <c r="U59" i="96"/>
  <c r="S59" i="96"/>
  <c r="Q59" i="96"/>
  <c r="O59" i="96"/>
  <c r="M59" i="96"/>
  <c r="K59" i="96"/>
  <c r="I59" i="96"/>
  <c r="G59" i="96"/>
  <c r="AI50" i="96"/>
  <c r="AG50" i="96"/>
  <c r="AE50" i="96"/>
  <c r="AC50" i="96"/>
  <c r="AA50" i="96"/>
  <c r="Y50" i="96"/>
  <c r="W50" i="96"/>
  <c r="U50" i="96"/>
  <c r="S50" i="96"/>
  <c r="Q50" i="96"/>
  <c r="O50" i="96"/>
  <c r="M50" i="96"/>
  <c r="K50" i="96"/>
  <c r="I50" i="96"/>
  <c r="G50" i="96"/>
  <c r="AI33" i="96"/>
  <c r="AG33" i="96"/>
  <c r="AE33" i="96"/>
  <c r="AC33" i="96"/>
  <c r="AA33" i="96"/>
  <c r="Y33" i="96"/>
  <c r="W33" i="96"/>
  <c r="U33" i="96"/>
  <c r="S33" i="96"/>
  <c r="Q33" i="96"/>
  <c r="O33" i="96"/>
  <c r="M33" i="96"/>
  <c r="K33" i="96"/>
  <c r="I33" i="96"/>
  <c r="G33" i="96"/>
  <c r="AI66" i="96"/>
  <c r="AG66" i="96"/>
  <c r="AE66" i="96"/>
  <c r="AC66" i="96"/>
  <c r="AA66" i="96"/>
  <c r="Y66" i="96"/>
  <c r="W66" i="96"/>
  <c r="U66" i="96"/>
  <c r="S66" i="96"/>
  <c r="Q66" i="96"/>
  <c r="O66" i="96"/>
  <c r="M66" i="96"/>
  <c r="K66" i="96"/>
  <c r="I66" i="96"/>
  <c r="G66" i="96"/>
  <c r="AI17" i="96"/>
  <c r="AG17" i="96"/>
  <c r="AE17" i="96"/>
  <c r="AC17" i="96"/>
  <c r="AA17" i="96"/>
  <c r="Y17" i="96"/>
  <c r="W17" i="96"/>
  <c r="U17" i="96"/>
  <c r="S17" i="96"/>
  <c r="Q17" i="96"/>
  <c r="O17" i="96"/>
  <c r="M17" i="96"/>
  <c r="K17" i="96"/>
  <c r="I17" i="96"/>
  <c r="G17" i="96"/>
  <c r="AI10" i="96"/>
  <c r="AG10" i="96"/>
  <c r="AE10" i="96"/>
  <c r="AC10" i="96"/>
  <c r="AA10" i="96"/>
  <c r="Y10" i="96"/>
  <c r="W10" i="96"/>
  <c r="U10" i="96"/>
  <c r="S10" i="96"/>
  <c r="Q10" i="96"/>
  <c r="O10" i="96"/>
  <c r="M10" i="96"/>
  <c r="K10" i="96"/>
  <c r="I10" i="96"/>
  <c r="G10" i="96"/>
  <c r="AI14" i="96"/>
  <c r="AG14" i="96"/>
  <c r="AE14" i="96"/>
  <c r="AC14" i="96"/>
  <c r="AA14" i="96"/>
  <c r="Y14" i="96"/>
  <c r="W14" i="96"/>
  <c r="U14" i="96"/>
  <c r="S14" i="96"/>
  <c r="Q14" i="96"/>
  <c r="O14" i="96"/>
  <c r="M14" i="96"/>
  <c r="K14" i="96"/>
  <c r="I14" i="96"/>
  <c r="G14" i="96"/>
  <c r="AI12" i="96"/>
  <c r="AG12" i="96"/>
  <c r="AE12" i="96"/>
  <c r="AC12" i="96"/>
  <c r="AA12" i="96"/>
  <c r="Y12" i="96"/>
  <c r="W12" i="96"/>
  <c r="U12" i="96"/>
  <c r="S12" i="96"/>
  <c r="Q12" i="96"/>
  <c r="O12" i="96"/>
  <c r="M12" i="96"/>
  <c r="K12" i="96"/>
  <c r="I12" i="96"/>
  <c r="G12" i="96"/>
  <c r="AI24" i="96"/>
  <c r="AG24" i="96"/>
  <c r="AE24" i="96"/>
  <c r="AC24" i="96"/>
  <c r="AA24" i="96"/>
  <c r="Y24" i="96"/>
  <c r="W24" i="96"/>
  <c r="U24" i="96"/>
  <c r="S24" i="96"/>
  <c r="Q24" i="96"/>
  <c r="O24" i="96"/>
  <c r="M24" i="96"/>
  <c r="K24" i="96"/>
  <c r="I24" i="96"/>
  <c r="G24" i="96"/>
  <c r="AI119" i="96"/>
  <c r="AG119" i="96"/>
  <c r="AE119" i="96"/>
  <c r="AC119" i="96"/>
  <c r="AA119" i="96"/>
  <c r="Y119" i="96"/>
  <c r="W119" i="96"/>
  <c r="U119" i="96"/>
  <c r="S119" i="96"/>
  <c r="Q119" i="96"/>
  <c r="O119" i="96"/>
  <c r="M119" i="96"/>
  <c r="K119" i="96"/>
  <c r="I119" i="96"/>
  <c r="G119" i="96"/>
  <c r="AI84" i="96"/>
  <c r="AG84" i="96"/>
  <c r="AE84" i="96"/>
  <c r="AC84" i="96"/>
  <c r="AA84" i="96"/>
  <c r="Y84" i="96"/>
  <c r="W84" i="96"/>
  <c r="U84" i="96"/>
  <c r="S84" i="96"/>
  <c r="Q84" i="96"/>
  <c r="O84" i="96"/>
  <c r="M84" i="96"/>
  <c r="K84" i="96"/>
  <c r="I84" i="96"/>
  <c r="G84" i="96"/>
  <c r="AI61" i="96"/>
  <c r="AG61" i="96"/>
  <c r="AE61" i="96"/>
  <c r="AC61" i="96"/>
  <c r="AA61" i="96"/>
  <c r="Y61" i="96"/>
  <c r="W61" i="96"/>
  <c r="U61" i="96"/>
  <c r="S61" i="96"/>
  <c r="Q61" i="96"/>
  <c r="O61" i="96"/>
  <c r="M61" i="96"/>
  <c r="K61" i="96"/>
  <c r="I61" i="96"/>
  <c r="G61" i="96"/>
  <c r="AI40" i="96"/>
  <c r="AG40" i="96"/>
  <c r="AE40" i="96"/>
  <c r="AC40" i="96"/>
  <c r="AA40" i="96"/>
  <c r="Y40" i="96"/>
  <c r="W40" i="96"/>
  <c r="U40" i="96"/>
  <c r="S40" i="96"/>
  <c r="Q40" i="96"/>
  <c r="O40" i="96"/>
  <c r="M40" i="96"/>
  <c r="K40" i="96"/>
  <c r="I40" i="96"/>
  <c r="G40" i="96"/>
  <c r="AI36" i="96"/>
  <c r="AG36" i="96"/>
  <c r="AE36" i="96"/>
  <c r="AC36" i="96"/>
  <c r="AA36" i="96"/>
  <c r="Y36" i="96"/>
  <c r="W36" i="96"/>
  <c r="U36" i="96"/>
  <c r="S36" i="96"/>
  <c r="Q36" i="96"/>
  <c r="O36" i="96"/>
  <c r="M36" i="96"/>
  <c r="K36" i="96"/>
  <c r="I36" i="96"/>
  <c r="G36" i="96"/>
  <c r="AI32" i="96"/>
  <c r="AG32" i="96"/>
  <c r="AE32" i="96"/>
  <c r="AC32" i="96"/>
  <c r="AA32" i="96"/>
  <c r="Y32" i="96"/>
  <c r="W32" i="96"/>
  <c r="U32" i="96"/>
  <c r="S32" i="96"/>
  <c r="Q32" i="96"/>
  <c r="O32" i="96"/>
  <c r="M32" i="96"/>
  <c r="K32" i="96"/>
  <c r="I32" i="96"/>
  <c r="G32" i="96"/>
  <c r="AI68" i="96"/>
  <c r="AG68" i="96"/>
  <c r="AE68" i="96"/>
  <c r="AC68" i="96"/>
  <c r="AA68" i="96"/>
  <c r="Y68" i="96"/>
  <c r="W68" i="96"/>
  <c r="U68" i="96"/>
  <c r="S68" i="96"/>
  <c r="Q68" i="96"/>
  <c r="O68" i="96"/>
  <c r="M68" i="96"/>
  <c r="K68" i="96"/>
  <c r="I68" i="96"/>
  <c r="G68" i="96"/>
  <c r="AI106" i="96"/>
  <c r="AG106" i="96"/>
  <c r="AE106" i="96"/>
  <c r="AC106" i="96"/>
  <c r="AA106" i="96"/>
  <c r="Y106" i="96"/>
  <c r="W106" i="96"/>
  <c r="U106" i="96"/>
  <c r="S106" i="96"/>
  <c r="Q106" i="96"/>
  <c r="O106" i="96"/>
  <c r="M106" i="96"/>
  <c r="K106" i="96"/>
  <c r="I106" i="96"/>
  <c r="G106" i="96"/>
  <c r="AI110" i="96"/>
  <c r="AG110" i="96"/>
  <c r="AE110" i="96"/>
  <c r="AC110" i="96"/>
  <c r="AA110" i="96"/>
  <c r="Y110" i="96"/>
  <c r="W110" i="96"/>
  <c r="U110" i="96"/>
  <c r="S110" i="96"/>
  <c r="Q110" i="96"/>
  <c r="O110" i="96"/>
  <c r="M110" i="96"/>
  <c r="K110" i="96"/>
  <c r="I110" i="96"/>
  <c r="G110" i="96"/>
  <c r="AI108" i="96"/>
  <c r="AG108" i="96"/>
  <c r="AE108" i="96"/>
  <c r="AC108" i="96"/>
  <c r="AA108" i="96"/>
  <c r="Y108" i="96"/>
  <c r="W108" i="96"/>
  <c r="U108" i="96"/>
  <c r="S108" i="96"/>
  <c r="Q108" i="96"/>
  <c r="O108" i="96"/>
  <c r="M108" i="96"/>
  <c r="K108" i="96"/>
  <c r="I108" i="96"/>
  <c r="G108" i="96"/>
  <c r="AI73" i="96"/>
  <c r="AG73" i="96"/>
  <c r="AE73" i="96"/>
  <c r="AC73" i="96"/>
  <c r="AA73" i="96"/>
  <c r="Y73" i="96"/>
  <c r="W73" i="96"/>
  <c r="U73" i="96"/>
  <c r="S73" i="96"/>
  <c r="Q73" i="96"/>
  <c r="O73" i="96"/>
  <c r="M73" i="96"/>
  <c r="K73" i="96"/>
  <c r="I73" i="96"/>
  <c r="G73" i="96"/>
  <c r="AI60" i="96"/>
  <c r="AG60" i="96"/>
  <c r="AE60" i="96"/>
  <c r="AC60" i="96"/>
  <c r="AA60" i="96"/>
  <c r="Y60" i="96"/>
  <c r="W60" i="96"/>
  <c r="U60" i="96"/>
  <c r="S60" i="96"/>
  <c r="Q60" i="96"/>
  <c r="O60" i="96"/>
  <c r="M60" i="96"/>
  <c r="K60" i="96"/>
  <c r="I60" i="96"/>
  <c r="G60" i="96"/>
  <c r="AI67" i="96"/>
  <c r="AG67" i="96"/>
  <c r="AE67" i="96"/>
  <c r="AC67" i="96"/>
  <c r="AA67" i="96"/>
  <c r="Y67" i="96"/>
  <c r="W67" i="96"/>
  <c r="U67" i="96"/>
  <c r="S67" i="96"/>
  <c r="Q67" i="96"/>
  <c r="O67" i="96"/>
  <c r="M67" i="96"/>
  <c r="K67" i="96"/>
  <c r="I67" i="96"/>
  <c r="G67" i="96"/>
  <c r="AI83" i="96"/>
  <c r="AG83" i="96"/>
  <c r="AE83" i="96"/>
  <c r="AC83" i="96"/>
  <c r="AA83" i="96"/>
  <c r="Y83" i="96"/>
  <c r="W83" i="96"/>
  <c r="U83" i="96"/>
  <c r="S83" i="96"/>
  <c r="Q83" i="96"/>
  <c r="O83" i="96"/>
  <c r="M83" i="96"/>
  <c r="K83" i="96"/>
  <c r="I83" i="96"/>
  <c r="G83" i="96"/>
  <c r="AI41" i="96"/>
  <c r="AE41" i="96"/>
  <c r="AC41" i="96"/>
  <c r="AA41" i="96"/>
  <c r="Y41" i="96"/>
  <c r="W41" i="96"/>
  <c r="U41" i="96"/>
  <c r="S41" i="96"/>
  <c r="Q41" i="96"/>
  <c r="O41" i="96"/>
  <c r="M41" i="96"/>
  <c r="K41" i="96"/>
  <c r="I41" i="96"/>
  <c r="G41" i="96"/>
  <c r="AI39" i="96"/>
  <c r="AG39" i="96"/>
  <c r="AE39" i="96"/>
  <c r="AC39" i="96"/>
  <c r="AA39" i="96"/>
  <c r="Y39" i="96"/>
  <c r="W39" i="96"/>
  <c r="U39" i="96"/>
  <c r="S39" i="96"/>
  <c r="Q39" i="96"/>
  <c r="O39" i="96"/>
  <c r="M39" i="96"/>
  <c r="K39" i="96"/>
  <c r="I39" i="96"/>
  <c r="G39" i="96"/>
  <c r="AI58" i="96"/>
  <c r="AG58" i="96"/>
  <c r="AE58" i="96"/>
  <c r="AC58" i="96"/>
  <c r="AA58" i="96"/>
  <c r="Y58" i="96"/>
  <c r="W58" i="96"/>
  <c r="U58" i="96"/>
  <c r="S58" i="96"/>
  <c r="Q58" i="96"/>
  <c r="O58" i="96"/>
  <c r="M58" i="96"/>
  <c r="K58" i="96"/>
  <c r="I58" i="96"/>
  <c r="G58" i="96"/>
  <c r="AI11" i="96"/>
  <c r="AG11" i="96"/>
  <c r="AE11" i="96"/>
  <c r="AC11" i="96"/>
  <c r="AA11" i="96"/>
  <c r="Y11" i="96"/>
  <c r="W11" i="96"/>
  <c r="U11" i="96"/>
  <c r="S11" i="96"/>
  <c r="Q11" i="96"/>
  <c r="O11" i="96"/>
  <c r="M11" i="96"/>
  <c r="K11" i="96"/>
  <c r="I11" i="96"/>
  <c r="G11" i="96"/>
  <c r="AI16" i="96"/>
  <c r="AG16" i="96"/>
  <c r="AE16" i="96"/>
  <c r="AC16" i="96"/>
  <c r="AA16" i="96"/>
  <c r="Y16" i="96"/>
  <c r="W16" i="96"/>
  <c r="U16" i="96"/>
  <c r="S16" i="96"/>
  <c r="Q16" i="96"/>
  <c r="O16" i="96"/>
  <c r="M16" i="96"/>
  <c r="K16" i="96"/>
  <c r="I16" i="96"/>
  <c r="G16" i="96"/>
  <c r="AI28" i="96"/>
  <c r="AG28" i="96"/>
  <c r="AE28" i="96"/>
  <c r="AC28" i="96"/>
  <c r="AA28" i="96"/>
  <c r="Y28" i="96"/>
  <c r="W28" i="96"/>
  <c r="U28" i="96"/>
  <c r="S28" i="96"/>
  <c r="Q28" i="96"/>
  <c r="O28" i="96"/>
  <c r="M28" i="96"/>
  <c r="K28" i="96"/>
  <c r="I28" i="96"/>
  <c r="G28" i="96"/>
  <c r="AI101" i="96"/>
  <c r="AG101" i="96"/>
  <c r="AE101" i="96"/>
  <c r="AC101" i="96"/>
  <c r="AA101" i="96"/>
  <c r="Y101" i="96"/>
  <c r="W101" i="96"/>
  <c r="U101" i="96"/>
  <c r="S101" i="96"/>
  <c r="Q101" i="96"/>
  <c r="O101" i="96"/>
  <c r="M101" i="96"/>
  <c r="K101" i="96"/>
  <c r="I101" i="96"/>
  <c r="G101" i="96"/>
  <c r="AI102" i="96"/>
  <c r="AG102" i="96"/>
  <c r="AE102" i="96"/>
  <c r="AC102" i="96"/>
  <c r="AA102" i="96"/>
  <c r="Y102" i="96"/>
  <c r="W102" i="96"/>
  <c r="U102" i="96"/>
  <c r="S102" i="96"/>
  <c r="Q102" i="96"/>
  <c r="O102" i="96"/>
  <c r="M102" i="96"/>
  <c r="K102" i="96"/>
  <c r="I102" i="96"/>
  <c r="G102" i="96"/>
  <c r="AI105" i="96"/>
  <c r="AG105" i="96"/>
  <c r="AE105" i="96"/>
  <c r="AC105" i="96"/>
  <c r="AA105" i="96"/>
  <c r="Y105" i="96"/>
  <c r="W105" i="96"/>
  <c r="U105" i="96"/>
  <c r="S105" i="96"/>
  <c r="Q105" i="96"/>
  <c r="O105" i="96"/>
  <c r="M105" i="96"/>
  <c r="K105" i="96"/>
  <c r="I105" i="96"/>
  <c r="G105" i="96"/>
  <c r="AI104" i="96"/>
  <c r="AG104" i="96"/>
  <c r="AE104" i="96"/>
  <c r="AC104" i="96"/>
  <c r="AA104" i="96"/>
  <c r="Y104" i="96"/>
  <c r="W104" i="96"/>
  <c r="U104" i="96"/>
  <c r="S104" i="96"/>
  <c r="Q104" i="96"/>
  <c r="O104" i="96"/>
  <c r="M104" i="96"/>
  <c r="K104" i="96"/>
  <c r="I104" i="96"/>
  <c r="G104" i="96"/>
  <c r="AI95" i="96"/>
  <c r="AG95" i="96"/>
  <c r="AE95" i="96"/>
  <c r="AC95" i="96"/>
  <c r="AA95" i="96"/>
  <c r="Y95" i="96"/>
  <c r="W95" i="96"/>
  <c r="U95" i="96"/>
  <c r="S95" i="96"/>
  <c r="Q95" i="96"/>
  <c r="O95" i="96"/>
  <c r="M95" i="96"/>
  <c r="K95" i="96"/>
  <c r="I95" i="96"/>
  <c r="G95" i="96"/>
  <c r="AI96" i="96"/>
  <c r="AG96" i="96"/>
  <c r="AE96" i="96"/>
  <c r="AC96" i="96"/>
  <c r="AA96" i="96"/>
  <c r="Y96" i="96"/>
  <c r="W96" i="96"/>
  <c r="U96" i="96"/>
  <c r="S96" i="96"/>
  <c r="Q96" i="96"/>
  <c r="O96" i="96"/>
  <c r="M96" i="96"/>
  <c r="K96" i="96"/>
  <c r="I96" i="96"/>
  <c r="G96" i="96"/>
  <c r="AI85" i="96"/>
  <c r="AG85" i="96"/>
  <c r="AE85" i="96"/>
  <c r="AC85" i="96"/>
  <c r="AA85" i="96"/>
  <c r="Y85" i="96"/>
  <c r="W85" i="96"/>
  <c r="U85" i="96"/>
  <c r="S85" i="96"/>
  <c r="Q85" i="96"/>
  <c r="O85" i="96"/>
  <c r="M85" i="96"/>
  <c r="K85" i="96"/>
  <c r="I85" i="96"/>
  <c r="G85" i="96"/>
  <c r="AI69" i="96"/>
  <c r="AG69" i="96"/>
  <c r="AE69" i="96"/>
  <c r="AC69" i="96"/>
  <c r="AA69" i="96"/>
  <c r="Y69" i="96"/>
  <c r="W69" i="96"/>
  <c r="U69" i="96"/>
  <c r="S69" i="96"/>
  <c r="Q69" i="96"/>
  <c r="O69" i="96"/>
  <c r="M69" i="96"/>
  <c r="K69" i="96"/>
  <c r="I69" i="96"/>
  <c r="G69" i="96"/>
  <c r="AI80" i="96"/>
  <c r="AG80" i="96"/>
  <c r="AE80" i="96"/>
  <c r="AC80" i="96"/>
  <c r="AA80" i="96"/>
  <c r="Y80" i="96"/>
  <c r="W80" i="96"/>
  <c r="U80" i="96"/>
  <c r="S80" i="96"/>
  <c r="Q80" i="96"/>
  <c r="O80" i="96"/>
  <c r="M80" i="96"/>
  <c r="K80" i="96"/>
  <c r="I80" i="96"/>
  <c r="G80" i="96"/>
  <c r="AI103" i="96"/>
  <c r="AG103" i="96"/>
  <c r="AE103" i="96"/>
  <c r="AC103" i="96"/>
  <c r="AA103" i="96"/>
  <c r="Y103" i="96"/>
  <c r="W103" i="96"/>
  <c r="U103" i="96"/>
  <c r="S103" i="96"/>
  <c r="Q103" i="96"/>
  <c r="O103" i="96"/>
  <c r="M103" i="96"/>
  <c r="K103" i="96"/>
  <c r="I103" i="96"/>
  <c r="G103" i="96"/>
  <c r="AI65" i="96"/>
  <c r="AG65" i="96"/>
  <c r="AE65" i="96"/>
  <c r="AC65" i="96"/>
  <c r="AA65" i="96"/>
  <c r="Y65" i="96"/>
  <c r="W65" i="96"/>
  <c r="U65" i="96"/>
  <c r="S65" i="96"/>
  <c r="Q65" i="96"/>
  <c r="O65" i="96"/>
  <c r="M65" i="96"/>
  <c r="K65" i="96"/>
  <c r="I65" i="96"/>
  <c r="G65" i="96"/>
  <c r="AI38" i="96"/>
  <c r="AG38" i="96"/>
  <c r="AE38" i="96"/>
  <c r="AC38" i="96"/>
  <c r="AA38" i="96"/>
  <c r="Y38" i="96"/>
  <c r="W38" i="96"/>
  <c r="U38" i="96"/>
  <c r="S38" i="96"/>
  <c r="Q38" i="96"/>
  <c r="O38" i="96"/>
  <c r="M38" i="96"/>
  <c r="K38" i="96"/>
  <c r="I38" i="96"/>
  <c r="G38" i="96"/>
  <c r="AI51" i="96"/>
  <c r="AG51" i="96"/>
  <c r="AE51" i="96"/>
  <c r="AC51" i="96"/>
  <c r="AA51" i="96"/>
  <c r="Y51" i="96"/>
  <c r="W51" i="96"/>
  <c r="U51" i="96"/>
  <c r="S51" i="96"/>
  <c r="Q51" i="96"/>
  <c r="O51" i="96"/>
  <c r="M51" i="96"/>
  <c r="K51" i="96"/>
  <c r="I51" i="96"/>
  <c r="G51" i="96"/>
  <c r="AI72" i="96"/>
  <c r="AG72" i="96"/>
  <c r="AE72" i="96"/>
  <c r="AC72" i="96"/>
  <c r="AA72" i="96"/>
  <c r="Y72" i="96"/>
  <c r="W72" i="96"/>
  <c r="U72" i="96"/>
  <c r="S72" i="96"/>
  <c r="Q72" i="96"/>
  <c r="O72" i="96"/>
  <c r="M72" i="96"/>
  <c r="K72" i="96"/>
  <c r="I72" i="96"/>
  <c r="G72" i="96"/>
  <c r="AI79" i="96"/>
  <c r="AG79" i="96"/>
  <c r="AE79" i="96"/>
  <c r="AC79" i="96"/>
  <c r="AA79" i="96"/>
  <c r="Y79" i="96"/>
  <c r="W79" i="96"/>
  <c r="U79" i="96"/>
  <c r="S79" i="96"/>
  <c r="Q79" i="96"/>
  <c r="O79" i="96"/>
  <c r="M79" i="96"/>
  <c r="K79" i="96"/>
  <c r="I79" i="96"/>
  <c r="G79" i="96"/>
  <c r="AI64" i="96"/>
  <c r="AG64" i="96"/>
  <c r="AE64" i="96"/>
  <c r="AC64" i="96"/>
  <c r="AA64" i="96"/>
  <c r="Y64" i="96"/>
  <c r="W64" i="96"/>
  <c r="U64" i="96"/>
  <c r="S64" i="96"/>
  <c r="Q64" i="96"/>
  <c r="O64" i="96"/>
  <c r="M64" i="96"/>
  <c r="K64" i="96"/>
  <c r="I64" i="96"/>
  <c r="G64" i="96"/>
  <c r="AI63" i="96"/>
  <c r="AG63" i="96"/>
  <c r="AE63" i="96"/>
  <c r="AC63" i="96"/>
  <c r="AA63" i="96"/>
  <c r="Y63" i="96"/>
  <c r="W63" i="96"/>
  <c r="U63" i="96"/>
  <c r="S63" i="96"/>
  <c r="Q63" i="96"/>
  <c r="O63" i="96"/>
  <c r="M63" i="96"/>
  <c r="K63" i="96"/>
  <c r="I63" i="96"/>
  <c r="G63" i="96"/>
  <c r="AI13" i="96"/>
  <c r="AG13" i="96"/>
  <c r="AE13" i="96"/>
  <c r="AC13" i="96"/>
  <c r="AA13" i="96"/>
  <c r="Y13" i="96"/>
  <c r="W13" i="96"/>
  <c r="U13" i="96"/>
  <c r="S13" i="96"/>
  <c r="Q13" i="96"/>
  <c r="O13" i="96"/>
  <c r="M13" i="96"/>
  <c r="K13" i="96"/>
  <c r="I13" i="96"/>
  <c r="G13" i="96"/>
  <c r="AI55" i="96"/>
  <c r="AG55" i="96"/>
  <c r="AE55" i="96"/>
  <c r="AC55" i="96"/>
  <c r="AA55" i="96"/>
  <c r="Y55" i="96"/>
  <c r="W55" i="96"/>
  <c r="U55" i="96"/>
  <c r="S55" i="96"/>
  <c r="Q55" i="96"/>
  <c r="O55" i="96"/>
  <c r="M55" i="96"/>
  <c r="K55" i="96"/>
  <c r="I55" i="96"/>
  <c r="G55" i="96"/>
  <c r="AI89" i="96"/>
  <c r="AG89" i="96"/>
  <c r="AE89" i="96"/>
  <c r="AC89" i="96"/>
  <c r="AA89" i="96"/>
  <c r="Y89" i="96"/>
  <c r="W89" i="96"/>
  <c r="U89" i="96"/>
  <c r="S89" i="96"/>
  <c r="Q89" i="96"/>
  <c r="O89" i="96"/>
  <c r="M89" i="96"/>
  <c r="K89" i="96"/>
  <c r="I89" i="96"/>
  <c r="G89" i="96"/>
  <c r="AI34" i="96"/>
  <c r="AG34" i="96"/>
  <c r="AE34" i="96"/>
  <c r="AC34" i="96"/>
  <c r="AA34" i="96"/>
  <c r="Y34" i="96"/>
  <c r="W34" i="96"/>
  <c r="U34" i="96"/>
  <c r="S34" i="96"/>
  <c r="Q34" i="96"/>
  <c r="O34" i="96"/>
  <c r="M34" i="96"/>
  <c r="K34" i="96"/>
  <c r="I34" i="96"/>
  <c r="G34" i="96"/>
  <c r="AI31" i="96"/>
  <c r="AG31" i="96"/>
  <c r="AE31" i="96"/>
  <c r="AC31" i="96"/>
  <c r="AA31" i="96"/>
  <c r="Y31" i="96"/>
  <c r="W31" i="96"/>
  <c r="U31" i="96"/>
  <c r="S31" i="96"/>
  <c r="Q31" i="96"/>
  <c r="O31" i="96"/>
  <c r="M31" i="96"/>
  <c r="K31" i="96"/>
  <c r="I31" i="96"/>
  <c r="G31" i="96"/>
  <c r="AI46" i="96"/>
  <c r="AG46" i="96"/>
  <c r="AE46" i="96"/>
  <c r="AC46" i="96"/>
  <c r="AA46" i="96"/>
  <c r="Y46" i="96"/>
  <c r="W46" i="96"/>
  <c r="U46" i="96"/>
  <c r="S46" i="96"/>
  <c r="Q46" i="96"/>
  <c r="O46" i="96"/>
  <c r="M46" i="96"/>
  <c r="K46" i="96"/>
  <c r="I46" i="96"/>
  <c r="G46" i="96"/>
  <c r="AI9" i="96"/>
  <c r="AG9" i="96"/>
  <c r="AE9" i="96"/>
  <c r="AC9" i="96"/>
  <c r="AA9" i="96"/>
  <c r="Y9" i="96"/>
  <c r="W9" i="96"/>
  <c r="U9" i="96"/>
  <c r="S9" i="96"/>
  <c r="Q9" i="96"/>
  <c r="O9" i="96"/>
  <c r="M9" i="96"/>
  <c r="K9" i="96"/>
  <c r="I9" i="96"/>
  <c r="G9" i="96"/>
  <c r="AI22" i="96"/>
  <c r="AG22" i="96"/>
  <c r="AE22" i="96"/>
  <c r="AC22" i="96"/>
  <c r="AA22" i="96"/>
  <c r="Y22" i="96"/>
  <c r="W22" i="96"/>
  <c r="U22" i="96"/>
  <c r="S22" i="96"/>
  <c r="Q22" i="96"/>
  <c r="O22" i="96"/>
  <c r="M22" i="96"/>
  <c r="K22" i="96"/>
  <c r="I22" i="96"/>
  <c r="G22" i="96"/>
  <c r="AI8" i="96"/>
  <c r="AG8" i="96"/>
  <c r="AE8" i="96"/>
  <c r="AC8" i="96"/>
  <c r="AA8" i="96"/>
  <c r="Y8" i="96"/>
  <c r="W8" i="96"/>
  <c r="U8" i="96"/>
  <c r="S8" i="96"/>
  <c r="Q8" i="96"/>
  <c r="O8" i="96"/>
  <c r="M8" i="96"/>
  <c r="K8" i="96"/>
  <c r="I8" i="96"/>
  <c r="G8" i="96"/>
  <c r="AI15" i="96"/>
  <c r="AG15" i="96"/>
  <c r="AE15" i="96"/>
  <c r="AC15" i="96"/>
  <c r="AA15" i="96"/>
  <c r="Y15" i="96"/>
  <c r="W15" i="96"/>
  <c r="U15" i="96"/>
  <c r="S15" i="96"/>
  <c r="Q15" i="96"/>
  <c r="O15" i="96"/>
  <c r="M15" i="96"/>
  <c r="K15" i="96"/>
  <c r="I15" i="96"/>
  <c r="G15" i="96"/>
  <c r="AI25" i="96"/>
  <c r="AG25" i="96"/>
  <c r="AE25" i="96"/>
  <c r="AC25" i="96"/>
  <c r="AA25" i="96"/>
  <c r="Y25" i="96"/>
  <c r="W25" i="96"/>
  <c r="U25" i="96"/>
  <c r="S25" i="96"/>
  <c r="Q25" i="96"/>
  <c r="O25" i="96"/>
  <c r="M25" i="96"/>
  <c r="K25" i="96"/>
  <c r="I25" i="96"/>
  <c r="G25" i="96"/>
  <c r="AI37" i="96"/>
  <c r="AG37" i="96"/>
  <c r="AE37" i="96"/>
  <c r="AC37" i="96"/>
  <c r="AA37" i="96"/>
  <c r="Y37" i="96"/>
  <c r="W37" i="96"/>
  <c r="U37" i="96"/>
  <c r="S37" i="96"/>
  <c r="Q37" i="96"/>
  <c r="O37" i="96"/>
  <c r="M37" i="96"/>
  <c r="K37" i="96"/>
  <c r="I37" i="96"/>
  <c r="G37" i="96"/>
  <c r="AI20" i="96"/>
  <c r="AG20" i="96"/>
  <c r="AE20" i="96"/>
  <c r="AC20" i="96"/>
  <c r="AA20" i="96"/>
  <c r="Y20" i="96"/>
  <c r="W20" i="96"/>
  <c r="U20" i="96"/>
  <c r="S20" i="96"/>
  <c r="Q20" i="96"/>
  <c r="O20" i="96"/>
  <c r="M20" i="96"/>
  <c r="K20" i="96"/>
  <c r="I20" i="96"/>
  <c r="G20" i="96"/>
  <c r="AI19" i="96"/>
  <c r="AG19" i="96"/>
  <c r="AE19" i="96"/>
  <c r="AC19" i="96"/>
  <c r="AA19" i="96"/>
  <c r="Y19" i="96"/>
  <c r="W19" i="96"/>
  <c r="U19" i="96"/>
  <c r="S19" i="96"/>
  <c r="Q19" i="96"/>
  <c r="O19" i="96"/>
  <c r="M19" i="96"/>
  <c r="K19" i="96"/>
  <c r="I19" i="96"/>
  <c r="G19" i="96"/>
  <c r="AI26" i="96"/>
  <c r="AG26" i="96"/>
  <c r="AE26" i="96"/>
  <c r="AC26" i="96"/>
  <c r="AA26" i="96"/>
  <c r="Y26" i="96"/>
  <c r="W26" i="96"/>
  <c r="U26" i="96"/>
  <c r="S26" i="96"/>
  <c r="Q26" i="96"/>
  <c r="O26" i="96"/>
  <c r="M26" i="96"/>
  <c r="K26" i="96"/>
  <c r="I26" i="96"/>
  <c r="G26" i="96"/>
  <c r="AI5" i="96"/>
  <c r="AG5" i="96"/>
  <c r="AE5" i="96"/>
  <c r="AC5" i="96"/>
  <c r="AA5" i="96"/>
  <c r="Y5" i="96"/>
  <c r="W5" i="96"/>
  <c r="U5" i="96"/>
  <c r="S5" i="96"/>
  <c r="Q5" i="96"/>
  <c r="O5" i="96"/>
  <c r="M5" i="96"/>
  <c r="K5" i="96"/>
  <c r="I5" i="96"/>
  <c r="G5" i="96"/>
  <c r="AI119" i="95"/>
  <c r="AG119" i="95"/>
  <c r="AE119" i="95"/>
  <c r="AC119" i="95"/>
  <c r="AA119" i="95"/>
  <c r="Y119" i="95"/>
  <c r="W119" i="95"/>
  <c r="U119" i="95"/>
  <c r="S119" i="95"/>
  <c r="Q119" i="95"/>
  <c r="O119" i="95"/>
  <c r="M119" i="95"/>
  <c r="K119" i="95"/>
  <c r="I119" i="95"/>
  <c r="G119" i="95"/>
  <c r="AI118" i="95"/>
  <c r="AG118" i="95"/>
  <c r="AE118" i="95"/>
  <c r="AC118" i="95"/>
  <c r="AA118" i="95"/>
  <c r="Y118" i="95"/>
  <c r="W118" i="95"/>
  <c r="U118" i="95"/>
  <c r="S118" i="95"/>
  <c r="Q118" i="95"/>
  <c r="O118" i="95"/>
  <c r="M118" i="95"/>
  <c r="K118" i="95"/>
  <c r="I118" i="95"/>
  <c r="G118" i="95"/>
  <c r="AI115" i="95"/>
  <c r="AG115" i="95"/>
  <c r="AE115" i="95"/>
  <c r="AC115" i="95"/>
  <c r="AA115" i="95"/>
  <c r="Y115" i="95"/>
  <c r="W115" i="95"/>
  <c r="U115" i="95"/>
  <c r="S115" i="95"/>
  <c r="Q115" i="95"/>
  <c r="O115" i="95"/>
  <c r="M115" i="95"/>
  <c r="K115" i="95"/>
  <c r="I115" i="95"/>
  <c r="G115" i="95"/>
  <c r="AI74" i="95"/>
  <c r="AG74" i="95"/>
  <c r="AE74" i="95"/>
  <c r="AC74" i="95"/>
  <c r="AA74" i="95"/>
  <c r="Y74" i="95"/>
  <c r="W74" i="95"/>
  <c r="U74" i="95"/>
  <c r="S74" i="95"/>
  <c r="Q74" i="95"/>
  <c r="O74" i="95"/>
  <c r="M74" i="95"/>
  <c r="K74" i="95"/>
  <c r="I74" i="95"/>
  <c r="G74" i="95"/>
  <c r="AI109" i="95"/>
  <c r="AG109" i="95"/>
  <c r="AE109" i="95"/>
  <c r="AC109" i="95"/>
  <c r="AA109" i="95"/>
  <c r="Y109" i="95"/>
  <c r="W109" i="95"/>
  <c r="U109" i="95"/>
  <c r="S109" i="95"/>
  <c r="Q109" i="95"/>
  <c r="O109" i="95"/>
  <c r="M109" i="95"/>
  <c r="K109" i="95"/>
  <c r="I109" i="95"/>
  <c r="G109" i="95"/>
  <c r="AI94" i="95"/>
  <c r="AG94" i="95"/>
  <c r="AE94" i="95"/>
  <c r="AC94" i="95"/>
  <c r="AA94" i="95"/>
  <c r="Y94" i="95"/>
  <c r="W94" i="95"/>
  <c r="U94" i="95"/>
  <c r="S94" i="95"/>
  <c r="Q94" i="95"/>
  <c r="O94" i="95"/>
  <c r="M94" i="95"/>
  <c r="K94" i="95"/>
  <c r="I94" i="95"/>
  <c r="G94" i="95"/>
  <c r="AI114" i="95"/>
  <c r="AG114" i="95"/>
  <c r="AE114" i="95"/>
  <c r="AC114" i="95"/>
  <c r="AA114" i="95"/>
  <c r="Y114" i="95"/>
  <c r="W114" i="95"/>
  <c r="U114" i="95"/>
  <c r="S114" i="95"/>
  <c r="Q114" i="95"/>
  <c r="O114" i="95"/>
  <c r="M114" i="95"/>
  <c r="K114" i="95"/>
  <c r="I114" i="95"/>
  <c r="G114" i="95"/>
  <c r="AI93" i="95"/>
  <c r="AG93" i="95"/>
  <c r="AE93" i="95"/>
  <c r="AC93" i="95"/>
  <c r="AA93" i="95"/>
  <c r="Y93" i="95"/>
  <c r="W93" i="95"/>
  <c r="U93" i="95"/>
  <c r="S93" i="95"/>
  <c r="Q93" i="95"/>
  <c r="O93" i="95"/>
  <c r="M93" i="95"/>
  <c r="K93" i="95"/>
  <c r="I93" i="95"/>
  <c r="G93" i="95"/>
  <c r="AI108" i="95"/>
  <c r="AG108" i="95"/>
  <c r="AE108" i="95"/>
  <c r="AC108" i="95"/>
  <c r="AA108" i="95"/>
  <c r="Y108" i="95"/>
  <c r="W108" i="95"/>
  <c r="U108" i="95"/>
  <c r="S108" i="95"/>
  <c r="Q108" i="95"/>
  <c r="O108" i="95"/>
  <c r="M108" i="95"/>
  <c r="K108" i="95"/>
  <c r="I108" i="95"/>
  <c r="G108" i="95"/>
  <c r="AI92" i="95"/>
  <c r="AG92" i="95"/>
  <c r="AE92" i="95"/>
  <c r="AC92" i="95"/>
  <c r="AA92" i="95"/>
  <c r="Y92" i="95"/>
  <c r="W92" i="95"/>
  <c r="U92" i="95"/>
  <c r="S92" i="95"/>
  <c r="Q92" i="95"/>
  <c r="O92" i="95"/>
  <c r="M92" i="95"/>
  <c r="K92" i="95"/>
  <c r="I92" i="95"/>
  <c r="G92" i="95"/>
  <c r="AI117" i="95"/>
  <c r="AG117" i="95"/>
  <c r="AE117" i="95"/>
  <c r="AC117" i="95"/>
  <c r="AA117" i="95"/>
  <c r="Y117" i="95"/>
  <c r="W117" i="95"/>
  <c r="U117" i="95"/>
  <c r="S117" i="95"/>
  <c r="Q117" i="95"/>
  <c r="O117" i="95"/>
  <c r="M117" i="95"/>
  <c r="K117" i="95"/>
  <c r="I117" i="95"/>
  <c r="G117" i="95"/>
  <c r="AI116" i="95"/>
  <c r="AG116" i="95"/>
  <c r="AE116" i="95"/>
  <c r="AC116" i="95"/>
  <c r="AA116" i="95"/>
  <c r="Y116" i="95"/>
  <c r="W116" i="95"/>
  <c r="U116" i="95"/>
  <c r="S116" i="95"/>
  <c r="Q116" i="95"/>
  <c r="O116" i="95"/>
  <c r="M116" i="95"/>
  <c r="K116" i="95"/>
  <c r="I116" i="95"/>
  <c r="G116" i="95"/>
  <c r="AI73" i="95"/>
  <c r="AG73" i="95"/>
  <c r="AE73" i="95"/>
  <c r="AC73" i="95"/>
  <c r="AA73" i="95"/>
  <c r="Y73" i="95"/>
  <c r="W73" i="95"/>
  <c r="U73" i="95"/>
  <c r="S73" i="95"/>
  <c r="Q73" i="95"/>
  <c r="O73" i="95"/>
  <c r="M73" i="95"/>
  <c r="K73" i="95"/>
  <c r="I73" i="95"/>
  <c r="G73" i="95"/>
  <c r="AI37" i="95"/>
  <c r="AG37" i="95"/>
  <c r="AE37" i="95"/>
  <c r="AC37" i="95"/>
  <c r="AA37" i="95"/>
  <c r="Y37" i="95"/>
  <c r="W37" i="95"/>
  <c r="U37" i="95"/>
  <c r="S37" i="95"/>
  <c r="Q37" i="95"/>
  <c r="O37" i="95"/>
  <c r="M37" i="95"/>
  <c r="K37" i="95"/>
  <c r="I37" i="95"/>
  <c r="G37" i="95"/>
  <c r="AI62" i="95"/>
  <c r="AG62" i="95"/>
  <c r="AE62" i="95"/>
  <c r="AC62" i="95"/>
  <c r="AA62" i="95"/>
  <c r="Y62" i="95"/>
  <c r="W62" i="95"/>
  <c r="U62" i="95"/>
  <c r="S62" i="95"/>
  <c r="Q62" i="95"/>
  <c r="O62" i="95"/>
  <c r="M62" i="95"/>
  <c r="K62" i="95"/>
  <c r="I62" i="95"/>
  <c r="G62" i="95"/>
  <c r="AI72" i="95"/>
  <c r="AG72" i="95"/>
  <c r="AE72" i="95"/>
  <c r="AC72" i="95"/>
  <c r="AA72" i="95"/>
  <c r="Y72" i="95"/>
  <c r="W72" i="95"/>
  <c r="U72" i="95"/>
  <c r="S72" i="95"/>
  <c r="Q72" i="95"/>
  <c r="O72" i="95"/>
  <c r="M72" i="95"/>
  <c r="K72" i="95"/>
  <c r="I72" i="95"/>
  <c r="G72" i="95"/>
  <c r="AI107" i="95"/>
  <c r="AG107" i="95"/>
  <c r="AE107" i="95"/>
  <c r="AC107" i="95"/>
  <c r="AA107" i="95"/>
  <c r="Y107" i="95"/>
  <c r="W107" i="95"/>
  <c r="U107" i="95"/>
  <c r="S107" i="95"/>
  <c r="Q107" i="95"/>
  <c r="O107" i="95"/>
  <c r="M107" i="95"/>
  <c r="K107" i="95"/>
  <c r="I107" i="95"/>
  <c r="G107" i="95"/>
  <c r="AI91" i="95"/>
  <c r="AG91" i="95"/>
  <c r="AE91" i="95"/>
  <c r="AC91" i="95"/>
  <c r="AA91" i="95"/>
  <c r="Y91" i="95"/>
  <c r="W91" i="95"/>
  <c r="U91" i="95"/>
  <c r="S91" i="95"/>
  <c r="Q91" i="95"/>
  <c r="O91" i="95"/>
  <c r="M91" i="95"/>
  <c r="K91" i="95"/>
  <c r="I91" i="95"/>
  <c r="G91" i="95"/>
  <c r="AI61" i="95"/>
  <c r="AG61" i="95"/>
  <c r="AE61" i="95"/>
  <c r="AC61" i="95"/>
  <c r="AA61" i="95"/>
  <c r="Y61" i="95"/>
  <c r="W61" i="95"/>
  <c r="U61" i="95"/>
  <c r="S61" i="95"/>
  <c r="Q61" i="95"/>
  <c r="O61" i="95"/>
  <c r="M61" i="95"/>
  <c r="K61" i="95"/>
  <c r="I61" i="95"/>
  <c r="G61" i="95"/>
  <c r="AI90" i="95"/>
  <c r="AG90" i="95"/>
  <c r="AE90" i="95"/>
  <c r="AC90" i="95"/>
  <c r="AA90" i="95"/>
  <c r="Y90" i="95"/>
  <c r="W90" i="95"/>
  <c r="U90" i="95"/>
  <c r="S90" i="95"/>
  <c r="Q90" i="95"/>
  <c r="O90" i="95"/>
  <c r="M90" i="95"/>
  <c r="K90" i="95"/>
  <c r="I90" i="95"/>
  <c r="G90" i="95"/>
  <c r="AI113" i="95"/>
  <c r="AG113" i="95"/>
  <c r="AE113" i="95"/>
  <c r="AC113" i="95"/>
  <c r="AA113" i="95"/>
  <c r="Y113" i="95"/>
  <c r="W113" i="95"/>
  <c r="U113" i="95"/>
  <c r="S113" i="95"/>
  <c r="Q113" i="95"/>
  <c r="O113" i="95"/>
  <c r="M113" i="95"/>
  <c r="K113" i="95"/>
  <c r="I113" i="95"/>
  <c r="G113" i="95"/>
  <c r="AI106" i="95"/>
  <c r="AG106" i="95"/>
  <c r="AE106" i="95"/>
  <c r="AC106" i="95"/>
  <c r="AA106" i="95"/>
  <c r="Y106" i="95"/>
  <c r="W106" i="95"/>
  <c r="U106" i="95"/>
  <c r="S106" i="95"/>
  <c r="Q106" i="95"/>
  <c r="O106" i="95"/>
  <c r="M106" i="95"/>
  <c r="K106" i="95"/>
  <c r="I106" i="95"/>
  <c r="G106" i="95"/>
  <c r="AI105" i="95"/>
  <c r="AG105" i="95"/>
  <c r="AE105" i="95"/>
  <c r="AC105" i="95"/>
  <c r="AA105" i="95"/>
  <c r="Y105" i="95"/>
  <c r="W105" i="95"/>
  <c r="U105" i="95"/>
  <c r="S105" i="95"/>
  <c r="Q105" i="95"/>
  <c r="O105" i="95"/>
  <c r="M105" i="95"/>
  <c r="K105" i="95"/>
  <c r="I105" i="95"/>
  <c r="G105" i="95"/>
  <c r="AI89" i="95"/>
  <c r="AG89" i="95"/>
  <c r="AE89" i="95"/>
  <c r="AC89" i="95"/>
  <c r="AA89" i="95"/>
  <c r="Y89" i="95"/>
  <c r="W89" i="95"/>
  <c r="U89" i="95"/>
  <c r="S89" i="95"/>
  <c r="Q89" i="95"/>
  <c r="O89" i="95"/>
  <c r="M89" i="95"/>
  <c r="K89" i="95"/>
  <c r="I89" i="95"/>
  <c r="G89" i="95"/>
  <c r="AI112" i="95"/>
  <c r="AG112" i="95"/>
  <c r="AE112" i="95"/>
  <c r="AC112" i="95"/>
  <c r="AA112" i="95"/>
  <c r="Y112" i="95"/>
  <c r="W112" i="95"/>
  <c r="U112" i="95"/>
  <c r="S112" i="95"/>
  <c r="Q112" i="95"/>
  <c r="O112" i="95"/>
  <c r="M112" i="95"/>
  <c r="K112" i="95"/>
  <c r="I112" i="95"/>
  <c r="G112" i="95"/>
  <c r="AI88" i="95"/>
  <c r="AG88" i="95"/>
  <c r="AE88" i="95"/>
  <c r="AC88" i="95"/>
  <c r="AA88" i="95"/>
  <c r="Y88" i="95"/>
  <c r="W88" i="95"/>
  <c r="U88" i="95"/>
  <c r="S88" i="95"/>
  <c r="Q88" i="95"/>
  <c r="O88" i="95"/>
  <c r="M88" i="95"/>
  <c r="K88" i="95"/>
  <c r="I88" i="95"/>
  <c r="G88" i="95"/>
  <c r="AI36" i="95"/>
  <c r="AG36" i="95"/>
  <c r="AE36" i="95"/>
  <c r="AC36" i="95"/>
  <c r="AA36" i="95"/>
  <c r="Y36" i="95"/>
  <c r="W36" i="95"/>
  <c r="U36" i="95"/>
  <c r="S36" i="95"/>
  <c r="Q36" i="95"/>
  <c r="O36" i="95"/>
  <c r="M36" i="95"/>
  <c r="K36" i="95"/>
  <c r="I36" i="95"/>
  <c r="G36" i="95"/>
  <c r="AI60" i="95"/>
  <c r="AG60" i="95"/>
  <c r="AE60" i="95"/>
  <c r="AC60" i="95"/>
  <c r="AA60" i="95"/>
  <c r="Y60" i="95"/>
  <c r="W60" i="95"/>
  <c r="U60" i="95"/>
  <c r="S60" i="95"/>
  <c r="Q60" i="95"/>
  <c r="O60" i="95"/>
  <c r="M60" i="95"/>
  <c r="K60" i="95"/>
  <c r="I60" i="95"/>
  <c r="G60" i="95"/>
  <c r="AI71" i="95"/>
  <c r="AG71" i="95"/>
  <c r="AE71" i="95"/>
  <c r="AC71" i="95"/>
  <c r="AA71" i="95"/>
  <c r="Y71" i="95"/>
  <c r="W71" i="95"/>
  <c r="U71" i="95"/>
  <c r="S71" i="95"/>
  <c r="Q71" i="95"/>
  <c r="O71" i="95"/>
  <c r="M71" i="95"/>
  <c r="K71" i="95"/>
  <c r="I71" i="95"/>
  <c r="G71" i="95"/>
  <c r="AI104" i="95"/>
  <c r="AG104" i="95"/>
  <c r="AE104" i="95"/>
  <c r="AC104" i="95"/>
  <c r="AA104" i="95"/>
  <c r="Y104" i="95"/>
  <c r="W104" i="95"/>
  <c r="U104" i="95"/>
  <c r="S104" i="95"/>
  <c r="Q104" i="95"/>
  <c r="O104" i="95"/>
  <c r="M104" i="95"/>
  <c r="K104" i="95"/>
  <c r="I104" i="95"/>
  <c r="G104" i="95"/>
  <c r="AI70" i="95"/>
  <c r="AG70" i="95"/>
  <c r="AE70" i="95"/>
  <c r="AC70" i="95"/>
  <c r="AA70" i="95"/>
  <c r="Y70" i="95"/>
  <c r="W70" i="95"/>
  <c r="U70" i="95"/>
  <c r="S70" i="95"/>
  <c r="Q70" i="95"/>
  <c r="O70" i="95"/>
  <c r="M70" i="95"/>
  <c r="K70" i="95"/>
  <c r="I70" i="95"/>
  <c r="G70" i="95"/>
  <c r="AI103" i="95"/>
  <c r="AG103" i="95"/>
  <c r="AE103" i="95"/>
  <c r="AC103" i="95"/>
  <c r="AA103" i="95"/>
  <c r="Y103" i="95"/>
  <c r="W103" i="95"/>
  <c r="U103" i="95"/>
  <c r="S103" i="95"/>
  <c r="Q103" i="95"/>
  <c r="O103" i="95"/>
  <c r="M103" i="95"/>
  <c r="K103" i="95"/>
  <c r="I103" i="95"/>
  <c r="G103" i="95"/>
  <c r="AI87" i="95"/>
  <c r="AG87" i="95"/>
  <c r="AE87" i="95"/>
  <c r="AC87" i="95"/>
  <c r="AA87" i="95"/>
  <c r="Y87" i="95"/>
  <c r="W87" i="95"/>
  <c r="U87" i="95"/>
  <c r="S87" i="95"/>
  <c r="Q87" i="95"/>
  <c r="O87" i="95"/>
  <c r="M87" i="95"/>
  <c r="K87" i="95"/>
  <c r="I87" i="95"/>
  <c r="G87" i="95"/>
  <c r="AI86" i="95"/>
  <c r="AG86" i="95"/>
  <c r="AE86" i="95"/>
  <c r="AC86" i="95"/>
  <c r="AA86" i="95"/>
  <c r="Y86" i="95"/>
  <c r="W86" i="95"/>
  <c r="U86" i="95"/>
  <c r="S86" i="95"/>
  <c r="Q86" i="95"/>
  <c r="O86" i="95"/>
  <c r="M86" i="95"/>
  <c r="K86" i="95"/>
  <c r="I86" i="95"/>
  <c r="G86" i="95"/>
  <c r="AI59" i="95"/>
  <c r="AG59" i="95"/>
  <c r="AE59" i="95"/>
  <c r="AC59" i="95"/>
  <c r="AA59" i="95"/>
  <c r="Y59" i="95"/>
  <c r="W59" i="95"/>
  <c r="U59" i="95"/>
  <c r="S59" i="95"/>
  <c r="Q59" i="95"/>
  <c r="O59" i="95"/>
  <c r="M59" i="95"/>
  <c r="K59" i="95"/>
  <c r="I59" i="95"/>
  <c r="G59" i="95"/>
  <c r="AI48" i="95"/>
  <c r="AG48" i="95"/>
  <c r="AE48" i="95"/>
  <c r="AC48" i="95"/>
  <c r="AA48" i="95"/>
  <c r="Y48" i="95"/>
  <c r="W48" i="95"/>
  <c r="U48" i="95"/>
  <c r="S48" i="95"/>
  <c r="Q48" i="95"/>
  <c r="O48" i="95"/>
  <c r="M48" i="95"/>
  <c r="K48" i="95"/>
  <c r="I48" i="95"/>
  <c r="G48" i="95"/>
  <c r="AI85" i="95"/>
  <c r="AG85" i="95"/>
  <c r="AE85" i="95"/>
  <c r="AC85" i="95"/>
  <c r="AA85" i="95"/>
  <c r="Y85" i="95"/>
  <c r="W85" i="95"/>
  <c r="U85" i="95"/>
  <c r="S85" i="95"/>
  <c r="Q85" i="95"/>
  <c r="O85" i="95"/>
  <c r="M85" i="95"/>
  <c r="K85" i="95"/>
  <c r="I85" i="95"/>
  <c r="G85" i="95"/>
  <c r="AI84" i="95"/>
  <c r="AG84" i="95"/>
  <c r="AE84" i="95"/>
  <c r="AC84" i="95"/>
  <c r="AA84" i="95"/>
  <c r="Y84" i="95"/>
  <c r="W84" i="95"/>
  <c r="U84" i="95"/>
  <c r="S84" i="95"/>
  <c r="Q84" i="95"/>
  <c r="O84" i="95"/>
  <c r="M84" i="95"/>
  <c r="K84" i="95"/>
  <c r="I84" i="95"/>
  <c r="G84" i="95"/>
  <c r="AI58" i="95"/>
  <c r="AG58" i="95"/>
  <c r="AE58" i="95"/>
  <c r="AC58" i="95"/>
  <c r="AA58" i="95"/>
  <c r="Y58" i="95"/>
  <c r="W58" i="95"/>
  <c r="U58" i="95"/>
  <c r="S58" i="95"/>
  <c r="Q58" i="95"/>
  <c r="O58" i="95"/>
  <c r="M58" i="95"/>
  <c r="K58" i="95"/>
  <c r="I58" i="95"/>
  <c r="G58" i="95"/>
  <c r="AI102" i="95"/>
  <c r="AG102" i="95"/>
  <c r="AE102" i="95"/>
  <c r="AC102" i="95"/>
  <c r="AA102" i="95"/>
  <c r="Y102" i="95"/>
  <c r="W102" i="95"/>
  <c r="U102" i="95"/>
  <c r="S102" i="95"/>
  <c r="Q102" i="95"/>
  <c r="O102" i="95"/>
  <c r="M102" i="95"/>
  <c r="K102" i="95"/>
  <c r="I102" i="95"/>
  <c r="G102" i="95"/>
  <c r="AI83" i="95"/>
  <c r="AG83" i="95"/>
  <c r="AE83" i="95"/>
  <c r="AC83" i="95"/>
  <c r="AA83" i="95"/>
  <c r="Y83" i="95"/>
  <c r="W83" i="95"/>
  <c r="U83" i="95"/>
  <c r="S83" i="95"/>
  <c r="Q83" i="95"/>
  <c r="O83" i="95"/>
  <c r="M83" i="95"/>
  <c r="K83" i="95"/>
  <c r="I83" i="95"/>
  <c r="G83" i="95"/>
  <c r="AI35" i="95"/>
  <c r="AG35" i="95"/>
  <c r="AE35" i="95"/>
  <c r="AC35" i="95"/>
  <c r="AA35" i="95"/>
  <c r="Y35" i="95"/>
  <c r="W35" i="95"/>
  <c r="U35" i="95"/>
  <c r="S35" i="95"/>
  <c r="Q35" i="95"/>
  <c r="O35" i="95"/>
  <c r="M35" i="95"/>
  <c r="K35" i="95"/>
  <c r="I35" i="95"/>
  <c r="G35" i="95"/>
  <c r="AI101" i="95"/>
  <c r="AG101" i="95"/>
  <c r="AE101" i="95"/>
  <c r="AC101" i="95"/>
  <c r="AA101" i="95"/>
  <c r="Y101" i="95"/>
  <c r="W101" i="95"/>
  <c r="U101" i="95"/>
  <c r="S101" i="95"/>
  <c r="Q101" i="95"/>
  <c r="O101" i="95"/>
  <c r="M101" i="95"/>
  <c r="K101" i="95"/>
  <c r="I101" i="95"/>
  <c r="G101" i="95"/>
  <c r="AI82" i="95"/>
  <c r="AG82" i="95"/>
  <c r="AE82" i="95"/>
  <c r="AC82" i="95"/>
  <c r="AA82" i="95"/>
  <c r="Y82" i="95"/>
  <c r="W82" i="95"/>
  <c r="U82" i="95"/>
  <c r="S82" i="95"/>
  <c r="Q82" i="95"/>
  <c r="O82" i="95"/>
  <c r="M82" i="95"/>
  <c r="K82" i="95"/>
  <c r="I82" i="95"/>
  <c r="G82" i="95"/>
  <c r="AI100" i="95"/>
  <c r="AG100" i="95"/>
  <c r="AE100" i="95"/>
  <c r="AC100" i="95"/>
  <c r="AA100" i="95"/>
  <c r="Y100" i="95"/>
  <c r="W100" i="95"/>
  <c r="U100" i="95"/>
  <c r="S100" i="95"/>
  <c r="Q100" i="95"/>
  <c r="O100" i="95"/>
  <c r="M100" i="95"/>
  <c r="K100" i="95"/>
  <c r="I100" i="95"/>
  <c r="G100" i="95"/>
  <c r="AI69" i="95"/>
  <c r="AG69" i="95"/>
  <c r="AE69" i="95"/>
  <c r="AC69" i="95"/>
  <c r="AA69" i="95"/>
  <c r="Y69" i="95"/>
  <c r="W69" i="95"/>
  <c r="U69" i="95"/>
  <c r="S69" i="95"/>
  <c r="Q69" i="95"/>
  <c r="O69" i="95"/>
  <c r="M69" i="95"/>
  <c r="K69" i="95"/>
  <c r="I69" i="95"/>
  <c r="G69" i="95"/>
  <c r="AI81" i="95"/>
  <c r="AG81" i="95"/>
  <c r="AE81" i="95"/>
  <c r="AC81" i="95"/>
  <c r="AA81" i="95"/>
  <c r="Y81" i="95"/>
  <c r="W81" i="95"/>
  <c r="U81" i="95"/>
  <c r="S81" i="95"/>
  <c r="Q81" i="95"/>
  <c r="O81" i="95"/>
  <c r="M81" i="95"/>
  <c r="K81" i="95"/>
  <c r="I81" i="95"/>
  <c r="G81" i="95"/>
  <c r="AI47" i="95"/>
  <c r="AG47" i="95"/>
  <c r="AE47" i="95"/>
  <c r="AC47" i="95"/>
  <c r="AA47" i="95"/>
  <c r="Y47" i="95"/>
  <c r="W47" i="95"/>
  <c r="U47" i="95"/>
  <c r="S47" i="95"/>
  <c r="Q47" i="95"/>
  <c r="O47" i="95"/>
  <c r="M47" i="95"/>
  <c r="K47" i="95"/>
  <c r="I47" i="95"/>
  <c r="G47" i="95"/>
  <c r="AI68" i="95"/>
  <c r="AG68" i="95"/>
  <c r="AE68" i="95"/>
  <c r="AC68" i="95"/>
  <c r="AA68" i="95"/>
  <c r="Y68" i="95"/>
  <c r="W68" i="95"/>
  <c r="U68" i="95"/>
  <c r="S68" i="95"/>
  <c r="Q68" i="95"/>
  <c r="O68" i="95"/>
  <c r="M68" i="95"/>
  <c r="K68" i="95"/>
  <c r="I68" i="95"/>
  <c r="G68" i="95"/>
  <c r="AI67" i="95"/>
  <c r="AG67" i="95"/>
  <c r="AE67" i="95"/>
  <c r="AC67" i="95"/>
  <c r="AA67" i="95"/>
  <c r="Y67" i="95"/>
  <c r="W67" i="95"/>
  <c r="U67" i="95"/>
  <c r="S67" i="95"/>
  <c r="Q67" i="95"/>
  <c r="O67" i="95"/>
  <c r="M67" i="95"/>
  <c r="K67" i="95"/>
  <c r="I67" i="95"/>
  <c r="G67" i="95"/>
  <c r="AI57" i="95"/>
  <c r="AG57" i="95"/>
  <c r="AE57" i="95"/>
  <c r="AC57" i="95"/>
  <c r="AA57" i="95"/>
  <c r="Y57" i="95"/>
  <c r="W57" i="95"/>
  <c r="U57" i="95"/>
  <c r="S57" i="95"/>
  <c r="Q57" i="95"/>
  <c r="O57" i="95"/>
  <c r="M57" i="95"/>
  <c r="K57" i="95"/>
  <c r="I57" i="95"/>
  <c r="G57" i="95"/>
  <c r="AI56" i="95"/>
  <c r="AG56" i="95"/>
  <c r="AE56" i="95"/>
  <c r="AC56" i="95"/>
  <c r="AA56" i="95"/>
  <c r="Y56" i="95"/>
  <c r="W56" i="95"/>
  <c r="U56" i="95"/>
  <c r="S56" i="95"/>
  <c r="Q56" i="95"/>
  <c r="O56" i="95"/>
  <c r="M56" i="95"/>
  <c r="K56" i="95"/>
  <c r="I56" i="95"/>
  <c r="G56" i="95"/>
  <c r="AI99" i="95"/>
  <c r="AG99" i="95"/>
  <c r="AE99" i="95"/>
  <c r="AC99" i="95"/>
  <c r="AA99" i="95"/>
  <c r="Y99" i="95"/>
  <c r="W99" i="95"/>
  <c r="U99" i="95"/>
  <c r="S99" i="95"/>
  <c r="Q99" i="95"/>
  <c r="O99" i="95"/>
  <c r="M99" i="95"/>
  <c r="K99" i="95"/>
  <c r="I99" i="95"/>
  <c r="G99" i="95"/>
  <c r="AI98" i="95"/>
  <c r="AG98" i="95"/>
  <c r="AE98" i="95"/>
  <c r="AC98" i="95"/>
  <c r="AA98" i="95"/>
  <c r="Y98" i="95"/>
  <c r="W98" i="95"/>
  <c r="U98" i="95"/>
  <c r="S98" i="95"/>
  <c r="Q98" i="95"/>
  <c r="O98" i="95"/>
  <c r="M98" i="95"/>
  <c r="K98" i="95"/>
  <c r="I98" i="95"/>
  <c r="G98" i="95"/>
  <c r="AI66" i="95"/>
  <c r="AG66" i="95"/>
  <c r="AE66" i="95"/>
  <c r="AC66" i="95"/>
  <c r="AA66" i="95"/>
  <c r="Y66" i="95"/>
  <c r="W66" i="95"/>
  <c r="U66" i="95"/>
  <c r="S66" i="95"/>
  <c r="Q66" i="95"/>
  <c r="O66" i="95"/>
  <c r="M66" i="95"/>
  <c r="K66" i="95"/>
  <c r="I66" i="95"/>
  <c r="G66" i="95"/>
  <c r="AI55" i="95"/>
  <c r="AG55" i="95"/>
  <c r="AE55" i="95"/>
  <c r="AC55" i="95"/>
  <c r="AA55" i="95"/>
  <c r="Y55" i="95"/>
  <c r="W55" i="95"/>
  <c r="U55" i="95"/>
  <c r="S55" i="95"/>
  <c r="Q55" i="95"/>
  <c r="O55" i="95"/>
  <c r="M55" i="95"/>
  <c r="K55" i="95"/>
  <c r="I55" i="95"/>
  <c r="G55" i="95"/>
  <c r="AI54" i="95"/>
  <c r="AG54" i="95"/>
  <c r="AE54" i="95"/>
  <c r="AC54" i="95"/>
  <c r="AA54" i="95"/>
  <c r="Y54" i="95"/>
  <c r="W54" i="95"/>
  <c r="U54" i="95"/>
  <c r="S54" i="95"/>
  <c r="Q54" i="95"/>
  <c r="O54" i="95"/>
  <c r="M54" i="95"/>
  <c r="K54" i="95"/>
  <c r="I54" i="95"/>
  <c r="G54" i="95"/>
  <c r="AI46" i="95"/>
  <c r="AG46" i="95"/>
  <c r="AE46" i="95"/>
  <c r="AC46" i="95"/>
  <c r="AA46" i="95"/>
  <c r="Y46" i="95"/>
  <c r="W46" i="95"/>
  <c r="U46" i="95"/>
  <c r="S46" i="95"/>
  <c r="Q46" i="95"/>
  <c r="O46" i="95"/>
  <c r="M46" i="95"/>
  <c r="K46" i="95"/>
  <c r="I46" i="95"/>
  <c r="G46" i="95"/>
  <c r="AI34" i="95"/>
  <c r="AG34" i="95"/>
  <c r="AE34" i="95"/>
  <c r="AC34" i="95"/>
  <c r="AA34" i="95"/>
  <c r="Y34" i="95"/>
  <c r="W34" i="95"/>
  <c r="U34" i="95"/>
  <c r="S34" i="95"/>
  <c r="Q34" i="95"/>
  <c r="O34" i="95"/>
  <c r="M34" i="95"/>
  <c r="K34" i="95"/>
  <c r="I34" i="95"/>
  <c r="G34" i="95"/>
  <c r="AI33" i="95"/>
  <c r="AG33" i="95"/>
  <c r="AE33" i="95"/>
  <c r="AC33" i="95"/>
  <c r="AA33" i="95"/>
  <c r="Y33" i="95"/>
  <c r="W33" i="95"/>
  <c r="U33" i="95"/>
  <c r="S33" i="95"/>
  <c r="Q33" i="95"/>
  <c r="O33" i="95"/>
  <c r="M33" i="95"/>
  <c r="K33" i="95"/>
  <c r="I33" i="95"/>
  <c r="G33" i="95"/>
  <c r="AI15" i="95"/>
  <c r="AG15" i="95"/>
  <c r="AE15" i="95"/>
  <c r="AC15" i="95"/>
  <c r="AA15" i="95"/>
  <c r="Y15" i="95"/>
  <c r="W15" i="95"/>
  <c r="U15" i="95"/>
  <c r="S15" i="95"/>
  <c r="Q15" i="95"/>
  <c r="O15" i="95"/>
  <c r="M15" i="95"/>
  <c r="K15" i="95"/>
  <c r="I15" i="95"/>
  <c r="G15" i="95"/>
  <c r="AI21" i="95"/>
  <c r="AG21" i="95"/>
  <c r="AE21" i="95"/>
  <c r="AC21" i="95"/>
  <c r="AA21" i="95"/>
  <c r="Y21" i="95"/>
  <c r="W21" i="95"/>
  <c r="U21" i="95"/>
  <c r="S21" i="95"/>
  <c r="Q21" i="95"/>
  <c r="O21" i="95"/>
  <c r="M21" i="95"/>
  <c r="K21" i="95"/>
  <c r="I21" i="95"/>
  <c r="G21" i="95"/>
  <c r="AI32" i="95"/>
  <c r="AG32" i="95"/>
  <c r="AE32" i="95"/>
  <c r="AC32" i="95"/>
  <c r="AA32" i="95"/>
  <c r="Y32" i="95"/>
  <c r="W32" i="95"/>
  <c r="U32" i="95"/>
  <c r="S32" i="95"/>
  <c r="Q32" i="95"/>
  <c r="O32" i="95"/>
  <c r="M32" i="95"/>
  <c r="K32" i="95"/>
  <c r="I32" i="95"/>
  <c r="G32" i="95"/>
  <c r="AI45" i="95"/>
  <c r="AG45" i="95"/>
  <c r="AE45" i="95"/>
  <c r="AC45" i="95"/>
  <c r="AA45" i="95"/>
  <c r="Y45" i="95"/>
  <c r="W45" i="95"/>
  <c r="U45" i="95"/>
  <c r="S45" i="95"/>
  <c r="Q45" i="95"/>
  <c r="O45" i="95"/>
  <c r="M45" i="95"/>
  <c r="K45" i="95"/>
  <c r="I45" i="95"/>
  <c r="G45" i="95"/>
  <c r="AI14" i="95"/>
  <c r="AG14" i="95"/>
  <c r="AE14" i="95"/>
  <c r="AC14" i="95"/>
  <c r="AA14" i="95"/>
  <c r="Y14" i="95"/>
  <c r="W14" i="95"/>
  <c r="U14" i="95"/>
  <c r="S14" i="95"/>
  <c r="Q14" i="95"/>
  <c r="O14" i="95"/>
  <c r="M14" i="95"/>
  <c r="K14" i="95"/>
  <c r="I14" i="95"/>
  <c r="G14" i="95"/>
  <c r="AI31" i="95"/>
  <c r="AG31" i="95"/>
  <c r="AE31" i="95"/>
  <c r="AC31" i="95"/>
  <c r="AA31" i="95"/>
  <c r="Y31" i="95"/>
  <c r="W31" i="95"/>
  <c r="U31" i="95"/>
  <c r="S31" i="95"/>
  <c r="Q31" i="95"/>
  <c r="O31" i="95"/>
  <c r="M31" i="95"/>
  <c r="K31" i="95"/>
  <c r="I31" i="95"/>
  <c r="G31" i="95"/>
  <c r="AI44" i="95"/>
  <c r="AG44" i="95"/>
  <c r="AE44" i="95"/>
  <c r="AC44" i="95"/>
  <c r="AA44" i="95"/>
  <c r="Y44" i="95"/>
  <c r="W44" i="95"/>
  <c r="U44" i="95"/>
  <c r="S44" i="95"/>
  <c r="Q44" i="95"/>
  <c r="O44" i="95"/>
  <c r="M44" i="95"/>
  <c r="K44" i="95"/>
  <c r="I44" i="95"/>
  <c r="G44" i="95"/>
  <c r="AI97" i="95"/>
  <c r="AG97" i="95"/>
  <c r="AE97" i="95"/>
  <c r="AC97" i="95"/>
  <c r="AA97" i="95"/>
  <c r="Y97" i="95"/>
  <c r="W97" i="95"/>
  <c r="U97" i="95"/>
  <c r="S97" i="95"/>
  <c r="Q97" i="95"/>
  <c r="O97" i="95"/>
  <c r="M97" i="95"/>
  <c r="K97" i="95"/>
  <c r="I97" i="95"/>
  <c r="G97" i="95"/>
  <c r="AI111" i="95"/>
  <c r="AG111" i="95"/>
  <c r="AE111" i="95"/>
  <c r="AC111" i="95"/>
  <c r="AA111" i="95"/>
  <c r="Y111" i="95"/>
  <c r="W111" i="95"/>
  <c r="U111" i="95"/>
  <c r="S111" i="95"/>
  <c r="Q111" i="95"/>
  <c r="O111" i="95"/>
  <c r="M111" i="95"/>
  <c r="K111" i="95"/>
  <c r="I111" i="95"/>
  <c r="G111" i="95"/>
  <c r="AI65" i="95"/>
  <c r="AG65" i="95"/>
  <c r="AE65" i="95"/>
  <c r="AC65" i="95"/>
  <c r="AA65" i="95"/>
  <c r="Y65" i="95"/>
  <c r="W65" i="95"/>
  <c r="U65" i="95"/>
  <c r="S65" i="95"/>
  <c r="Q65" i="95"/>
  <c r="O65" i="95"/>
  <c r="M65" i="95"/>
  <c r="K65" i="95"/>
  <c r="I65" i="95"/>
  <c r="G65" i="95"/>
  <c r="AI30" i="95"/>
  <c r="AG30" i="95"/>
  <c r="AE30" i="95"/>
  <c r="AC30" i="95"/>
  <c r="AA30" i="95"/>
  <c r="Y30" i="95"/>
  <c r="W30" i="95"/>
  <c r="U30" i="95"/>
  <c r="S30" i="95"/>
  <c r="Q30" i="95"/>
  <c r="O30" i="95"/>
  <c r="M30" i="95"/>
  <c r="K30" i="95"/>
  <c r="I30" i="95"/>
  <c r="G30" i="95"/>
  <c r="AI80" i="95"/>
  <c r="AG80" i="95"/>
  <c r="AE80" i="95"/>
  <c r="AC80" i="95"/>
  <c r="AA80" i="95"/>
  <c r="Y80" i="95"/>
  <c r="W80" i="95"/>
  <c r="U80" i="95"/>
  <c r="S80" i="95"/>
  <c r="Q80" i="95"/>
  <c r="O80" i="95"/>
  <c r="M80" i="95"/>
  <c r="K80" i="95"/>
  <c r="I80" i="95"/>
  <c r="G80" i="95"/>
  <c r="AI79" i="95"/>
  <c r="AG79" i="95"/>
  <c r="AE79" i="95"/>
  <c r="AC79" i="95"/>
  <c r="AA79" i="95"/>
  <c r="Y79" i="95"/>
  <c r="W79" i="95"/>
  <c r="U79" i="95"/>
  <c r="S79" i="95"/>
  <c r="Q79" i="95"/>
  <c r="O79" i="95"/>
  <c r="M79" i="95"/>
  <c r="K79" i="95"/>
  <c r="I79" i="95"/>
  <c r="G79" i="95"/>
  <c r="AI78" i="95"/>
  <c r="AG78" i="95"/>
  <c r="AE78" i="95"/>
  <c r="AC78" i="95"/>
  <c r="AA78" i="95"/>
  <c r="Y78" i="95"/>
  <c r="W78" i="95"/>
  <c r="U78" i="95"/>
  <c r="S78" i="95"/>
  <c r="Q78" i="95"/>
  <c r="O78" i="95"/>
  <c r="M78" i="95"/>
  <c r="K78" i="95"/>
  <c r="I78" i="95"/>
  <c r="G78" i="95"/>
  <c r="AI96" i="95"/>
  <c r="AG96" i="95"/>
  <c r="AE96" i="95"/>
  <c r="AC96" i="95"/>
  <c r="AA96" i="95"/>
  <c r="Y96" i="95"/>
  <c r="W96" i="95"/>
  <c r="U96" i="95"/>
  <c r="S96" i="95"/>
  <c r="Q96" i="95"/>
  <c r="O96" i="95"/>
  <c r="M96" i="95"/>
  <c r="K96" i="95"/>
  <c r="I96" i="95"/>
  <c r="G96" i="95"/>
  <c r="AI53" i="95"/>
  <c r="AG53" i="95"/>
  <c r="AE53" i="95"/>
  <c r="AC53" i="95"/>
  <c r="AA53" i="95"/>
  <c r="Y53" i="95"/>
  <c r="W53" i="95"/>
  <c r="U53" i="95"/>
  <c r="S53" i="95"/>
  <c r="Q53" i="95"/>
  <c r="O53" i="95"/>
  <c r="M53" i="95"/>
  <c r="K53" i="95"/>
  <c r="I53" i="95"/>
  <c r="G53" i="95"/>
  <c r="AI29" i="95"/>
  <c r="AE29" i="95"/>
  <c r="AC29" i="95"/>
  <c r="AA29" i="95"/>
  <c r="Y29" i="95"/>
  <c r="W29" i="95"/>
  <c r="U29" i="95"/>
  <c r="S29" i="95"/>
  <c r="Q29" i="95"/>
  <c r="O29" i="95"/>
  <c r="M29" i="95"/>
  <c r="K29" i="95"/>
  <c r="I29" i="95"/>
  <c r="G29" i="95"/>
  <c r="AI20" i="95"/>
  <c r="AG20" i="95"/>
  <c r="AE20" i="95"/>
  <c r="AC20" i="95"/>
  <c r="AA20" i="95"/>
  <c r="Y20" i="95"/>
  <c r="W20" i="95"/>
  <c r="U20" i="95"/>
  <c r="S20" i="95"/>
  <c r="Q20" i="95"/>
  <c r="O20" i="95"/>
  <c r="M20" i="95"/>
  <c r="K20" i="95"/>
  <c r="I20" i="95"/>
  <c r="G20" i="95"/>
  <c r="AI28" i="95"/>
  <c r="AG28" i="95"/>
  <c r="AE28" i="95"/>
  <c r="AC28" i="95"/>
  <c r="AA28" i="95"/>
  <c r="Y28" i="95"/>
  <c r="W28" i="95"/>
  <c r="U28" i="95"/>
  <c r="S28" i="95"/>
  <c r="Q28" i="95"/>
  <c r="O28" i="95"/>
  <c r="M28" i="95"/>
  <c r="K28" i="95"/>
  <c r="I28" i="95"/>
  <c r="G28" i="95"/>
  <c r="AI19" i="95"/>
  <c r="AG19" i="95"/>
  <c r="AE19" i="95"/>
  <c r="AC19" i="95"/>
  <c r="AA19" i="95"/>
  <c r="Y19" i="95"/>
  <c r="W19" i="95"/>
  <c r="U19" i="95"/>
  <c r="S19" i="95"/>
  <c r="Q19" i="95"/>
  <c r="O19" i="95"/>
  <c r="M19" i="95"/>
  <c r="K19" i="95"/>
  <c r="I19" i="95"/>
  <c r="G19" i="95"/>
  <c r="AI27" i="95"/>
  <c r="AG27" i="95"/>
  <c r="AE27" i="95"/>
  <c r="AC27" i="95"/>
  <c r="AA27" i="95"/>
  <c r="Y27" i="95"/>
  <c r="W27" i="95"/>
  <c r="U27" i="95"/>
  <c r="S27" i="95"/>
  <c r="Q27" i="95"/>
  <c r="O27" i="95"/>
  <c r="M27" i="95"/>
  <c r="K27" i="95"/>
  <c r="I27" i="95"/>
  <c r="G27" i="95"/>
  <c r="AI26" i="95"/>
  <c r="AG26" i="95"/>
  <c r="AE26" i="95"/>
  <c r="AC26" i="95"/>
  <c r="AA26" i="95"/>
  <c r="Y26" i="95"/>
  <c r="W26" i="95"/>
  <c r="U26" i="95"/>
  <c r="S26" i="95"/>
  <c r="Q26" i="95"/>
  <c r="O26" i="95"/>
  <c r="M26" i="95"/>
  <c r="K26" i="95"/>
  <c r="I26" i="95"/>
  <c r="G26" i="95"/>
  <c r="AI52" i="95"/>
  <c r="AG52" i="95"/>
  <c r="AE52" i="95"/>
  <c r="AC52" i="95"/>
  <c r="AA52" i="95"/>
  <c r="Y52" i="95"/>
  <c r="W52" i="95"/>
  <c r="U52" i="95"/>
  <c r="S52" i="95"/>
  <c r="Q52" i="95"/>
  <c r="O52" i="95"/>
  <c r="M52" i="95"/>
  <c r="K52" i="95"/>
  <c r="I52" i="95"/>
  <c r="G52" i="95"/>
  <c r="AI110" i="95"/>
  <c r="AG110" i="95"/>
  <c r="AE110" i="95"/>
  <c r="AC110" i="95"/>
  <c r="AA110" i="95"/>
  <c r="Y110" i="95"/>
  <c r="W110" i="95"/>
  <c r="U110" i="95"/>
  <c r="S110" i="95"/>
  <c r="Q110" i="95"/>
  <c r="O110" i="95"/>
  <c r="M110" i="95"/>
  <c r="K110" i="95"/>
  <c r="I110" i="95"/>
  <c r="G110" i="95"/>
  <c r="AI43" i="95"/>
  <c r="AG43" i="95"/>
  <c r="AE43" i="95"/>
  <c r="AC43" i="95"/>
  <c r="AA43" i="95"/>
  <c r="Y43" i="95"/>
  <c r="W43" i="95"/>
  <c r="U43" i="95"/>
  <c r="S43" i="95"/>
  <c r="Q43" i="95"/>
  <c r="O43" i="95"/>
  <c r="M43" i="95"/>
  <c r="K43" i="95"/>
  <c r="I43" i="95"/>
  <c r="G43" i="95"/>
  <c r="AI42" i="95"/>
  <c r="AG42" i="95"/>
  <c r="AE42" i="95"/>
  <c r="AC42" i="95"/>
  <c r="AA42" i="95"/>
  <c r="Y42" i="95"/>
  <c r="W42" i="95"/>
  <c r="U42" i="95"/>
  <c r="S42" i="95"/>
  <c r="Q42" i="95"/>
  <c r="O42" i="95"/>
  <c r="M42" i="95"/>
  <c r="K42" i="95"/>
  <c r="I42" i="95"/>
  <c r="G42" i="95"/>
  <c r="AI18" i="95"/>
  <c r="AG18" i="95"/>
  <c r="AE18" i="95"/>
  <c r="AC18" i="95"/>
  <c r="AA18" i="95"/>
  <c r="Y18" i="95"/>
  <c r="W18" i="95"/>
  <c r="U18" i="95"/>
  <c r="S18" i="95"/>
  <c r="Q18" i="95"/>
  <c r="O18" i="95"/>
  <c r="M18" i="95"/>
  <c r="K18" i="95"/>
  <c r="I18" i="95"/>
  <c r="G18" i="95"/>
  <c r="AI41" i="95"/>
  <c r="AG41" i="95"/>
  <c r="AE41" i="95"/>
  <c r="AC41" i="95"/>
  <c r="AA41" i="95"/>
  <c r="Y41" i="95"/>
  <c r="W41" i="95"/>
  <c r="U41" i="95"/>
  <c r="S41" i="95"/>
  <c r="Q41" i="95"/>
  <c r="O41" i="95"/>
  <c r="M41" i="95"/>
  <c r="K41" i="95"/>
  <c r="I41" i="95"/>
  <c r="G41" i="95"/>
  <c r="AI64" i="95"/>
  <c r="AG64" i="95"/>
  <c r="AE64" i="95"/>
  <c r="AC64" i="95"/>
  <c r="AA64" i="95"/>
  <c r="Y64" i="95"/>
  <c r="W64" i="95"/>
  <c r="U64" i="95"/>
  <c r="S64" i="95"/>
  <c r="Q64" i="95"/>
  <c r="O64" i="95"/>
  <c r="M64" i="95"/>
  <c r="K64" i="95"/>
  <c r="I64" i="95"/>
  <c r="G64" i="95"/>
  <c r="AI51" i="95"/>
  <c r="AG51" i="95"/>
  <c r="AE51" i="95"/>
  <c r="AC51" i="95"/>
  <c r="AA51" i="95"/>
  <c r="Y51" i="95"/>
  <c r="W51" i="95"/>
  <c r="U51" i="95"/>
  <c r="S51" i="95"/>
  <c r="Q51" i="95"/>
  <c r="O51" i="95"/>
  <c r="M51" i="95"/>
  <c r="K51" i="95"/>
  <c r="I51" i="95"/>
  <c r="G51" i="95"/>
  <c r="AI25" i="95"/>
  <c r="AG25" i="95"/>
  <c r="AE25" i="95"/>
  <c r="AC25" i="95"/>
  <c r="AA25" i="95"/>
  <c r="Y25" i="95"/>
  <c r="W25" i="95"/>
  <c r="U25" i="95"/>
  <c r="S25" i="95"/>
  <c r="Q25" i="95"/>
  <c r="O25" i="95"/>
  <c r="M25" i="95"/>
  <c r="K25" i="95"/>
  <c r="I25" i="95"/>
  <c r="G25" i="95"/>
  <c r="AI77" i="95"/>
  <c r="AG77" i="95"/>
  <c r="AE77" i="95"/>
  <c r="AC77" i="95"/>
  <c r="AA77" i="95"/>
  <c r="Y77" i="95"/>
  <c r="W77" i="95"/>
  <c r="U77" i="95"/>
  <c r="S77" i="95"/>
  <c r="Q77" i="95"/>
  <c r="O77" i="95"/>
  <c r="M77" i="95"/>
  <c r="K77" i="95"/>
  <c r="I77" i="95"/>
  <c r="G77" i="95"/>
  <c r="AI24" i="95"/>
  <c r="AG24" i="95"/>
  <c r="AE24" i="95"/>
  <c r="AC24" i="95"/>
  <c r="AA24" i="95"/>
  <c r="Y24" i="95"/>
  <c r="W24" i="95"/>
  <c r="U24" i="95"/>
  <c r="S24" i="95"/>
  <c r="Q24" i="95"/>
  <c r="O24" i="95"/>
  <c r="M24" i="95"/>
  <c r="K24" i="95"/>
  <c r="I24" i="95"/>
  <c r="G24" i="95"/>
  <c r="AI76" i="95"/>
  <c r="AG76" i="95"/>
  <c r="AE76" i="95"/>
  <c r="AC76" i="95"/>
  <c r="AA76" i="95"/>
  <c r="Y76" i="95"/>
  <c r="W76" i="95"/>
  <c r="U76" i="95"/>
  <c r="S76" i="95"/>
  <c r="Q76" i="95"/>
  <c r="O76" i="95"/>
  <c r="M76" i="95"/>
  <c r="K76" i="95"/>
  <c r="I76" i="95"/>
  <c r="G76" i="95"/>
  <c r="AI40" i="95"/>
  <c r="AG40" i="95"/>
  <c r="AE40" i="95"/>
  <c r="AC40" i="95"/>
  <c r="AA40" i="95"/>
  <c r="Y40" i="95"/>
  <c r="W40" i="95"/>
  <c r="U40" i="95"/>
  <c r="S40" i="95"/>
  <c r="Q40" i="95"/>
  <c r="O40" i="95"/>
  <c r="M40" i="95"/>
  <c r="K40" i="95"/>
  <c r="I40" i="95"/>
  <c r="G40" i="95"/>
  <c r="AI95" i="95"/>
  <c r="AG95" i="95"/>
  <c r="AE95" i="95"/>
  <c r="AC95" i="95"/>
  <c r="AA95" i="95"/>
  <c r="Y95" i="95"/>
  <c r="W95" i="95"/>
  <c r="U95" i="95"/>
  <c r="S95" i="95"/>
  <c r="Q95" i="95"/>
  <c r="O95" i="95"/>
  <c r="M95" i="95"/>
  <c r="K95" i="95"/>
  <c r="I95" i="95"/>
  <c r="G95" i="95"/>
  <c r="AI75" i="95"/>
  <c r="AG75" i="95"/>
  <c r="AE75" i="95"/>
  <c r="AC75" i="95"/>
  <c r="AA75" i="95"/>
  <c r="Y75" i="95"/>
  <c r="W75" i="95"/>
  <c r="U75" i="95"/>
  <c r="S75" i="95"/>
  <c r="Q75" i="95"/>
  <c r="O75" i="95"/>
  <c r="M75" i="95"/>
  <c r="K75" i="95"/>
  <c r="I75" i="95"/>
  <c r="G75" i="95"/>
  <c r="AI39" i="95"/>
  <c r="AG39" i="95"/>
  <c r="AE39" i="95"/>
  <c r="AC39" i="95"/>
  <c r="AA39" i="95"/>
  <c r="Y39" i="95"/>
  <c r="W39" i="95"/>
  <c r="U39" i="95"/>
  <c r="S39" i="95"/>
  <c r="Q39" i="95"/>
  <c r="O39" i="95"/>
  <c r="M39" i="95"/>
  <c r="K39" i="95"/>
  <c r="I39" i="95"/>
  <c r="G39" i="95"/>
  <c r="AI23" i="95"/>
  <c r="AG23" i="95"/>
  <c r="AE23" i="95"/>
  <c r="AC23" i="95"/>
  <c r="AA23" i="95"/>
  <c r="Y23" i="95"/>
  <c r="W23" i="95"/>
  <c r="U23" i="95"/>
  <c r="S23" i="95"/>
  <c r="Q23" i="95"/>
  <c r="O23" i="95"/>
  <c r="M23" i="95"/>
  <c r="K23" i="95"/>
  <c r="I23" i="95"/>
  <c r="G23" i="95"/>
  <c r="AI22" i="95"/>
  <c r="AG22" i="95"/>
  <c r="AE22" i="95"/>
  <c r="AC22" i="95"/>
  <c r="AA22" i="95"/>
  <c r="Y22" i="95"/>
  <c r="W22" i="95"/>
  <c r="U22" i="95"/>
  <c r="S22" i="95"/>
  <c r="Q22" i="95"/>
  <c r="O22" i="95"/>
  <c r="M22" i="95"/>
  <c r="K22" i="95"/>
  <c r="I22" i="95"/>
  <c r="G22" i="95"/>
  <c r="AI6" i="95"/>
  <c r="AG6" i="95"/>
  <c r="AE6" i="95"/>
  <c r="AC6" i="95"/>
  <c r="AA6" i="95"/>
  <c r="Y6" i="95"/>
  <c r="W6" i="95"/>
  <c r="U6" i="95"/>
  <c r="S6" i="95"/>
  <c r="Q6" i="95"/>
  <c r="O6" i="95"/>
  <c r="M6" i="95"/>
  <c r="K6" i="95"/>
  <c r="I6" i="95"/>
  <c r="G6" i="95"/>
  <c r="AI9" i="95"/>
  <c r="AG9" i="95"/>
  <c r="AE9" i="95"/>
  <c r="AC9" i="95"/>
  <c r="AA9" i="95"/>
  <c r="Y9" i="95"/>
  <c r="W9" i="95"/>
  <c r="U9" i="95"/>
  <c r="S9" i="95"/>
  <c r="Q9" i="95"/>
  <c r="O9" i="95"/>
  <c r="M9" i="95"/>
  <c r="K9" i="95"/>
  <c r="I9" i="95"/>
  <c r="G9" i="95"/>
  <c r="AI17" i="95"/>
  <c r="AG17" i="95"/>
  <c r="AE17" i="95"/>
  <c r="AC17" i="95"/>
  <c r="AA17" i="95"/>
  <c r="Y17" i="95"/>
  <c r="W17" i="95"/>
  <c r="U17" i="95"/>
  <c r="S17" i="95"/>
  <c r="Q17" i="95"/>
  <c r="O17" i="95"/>
  <c r="M17" i="95"/>
  <c r="K17" i="95"/>
  <c r="I17" i="95"/>
  <c r="G17" i="95"/>
  <c r="AI50" i="95"/>
  <c r="AG50" i="95"/>
  <c r="AE50" i="95"/>
  <c r="AC50" i="95"/>
  <c r="AA50" i="95"/>
  <c r="Y50" i="95"/>
  <c r="W50" i="95"/>
  <c r="U50" i="95"/>
  <c r="S50" i="95"/>
  <c r="Q50" i="95"/>
  <c r="O50" i="95"/>
  <c r="M50" i="95"/>
  <c r="K50" i="95"/>
  <c r="I50" i="95"/>
  <c r="G50" i="95"/>
  <c r="AI38" i="95"/>
  <c r="AG38" i="95"/>
  <c r="AE38" i="95"/>
  <c r="AC38" i="95"/>
  <c r="AA38" i="95"/>
  <c r="Y38" i="95"/>
  <c r="W38" i="95"/>
  <c r="U38" i="95"/>
  <c r="S38" i="95"/>
  <c r="Q38" i="95"/>
  <c r="O38" i="95"/>
  <c r="M38" i="95"/>
  <c r="K38" i="95"/>
  <c r="I38" i="95"/>
  <c r="G38" i="95"/>
  <c r="AI49" i="95"/>
  <c r="AG49" i="95"/>
  <c r="AE49" i="95"/>
  <c r="AC49" i="95"/>
  <c r="AA49" i="95"/>
  <c r="Y49" i="95"/>
  <c r="W49" i="95"/>
  <c r="U49" i="95"/>
  <c r="S49" i="95"/>
  <c r="Q49" i="95"/>
  <c r="O49" i="95"/>
  <c r="M49" i="95"/>
  <c r="K49" i="95"/>
  <c r="I49" i="95"/>
  <c r="G49" i="95"/>
  <c r="AI13" i="95"/>
  <c r="AG13" i="95"/>
  <c r="AE13" i="95"/>
  <c r="AC13" i="95"/>
  <c r="AA13" i="95"/>
  <c r="Y13" i="95"/>
  <c r="W13" i="95"/>
  <c r="U13" i="95"/>
  <c r="S13" i="95"/>
  <c r="Q13" i="95"/>
  <c r="O13" i="95"/>
  <c r="M13" i="95"/>
  <c r="K13" i="95"/>
  <c r="I13" i="95"/>
  <c r="G13" i="95"/>
  <c r="AI16" i="95"/>
  <c r="AG16" i="95"/>
  <c r="AE16" i="95"/>
  <c r="AC16" i="95"/>
  <c r="AA16" i="95"/>
  <c r="Y16" i="95"/>
  <c r="W16" i="95"/>
  <c r="U16" i="95"/>
  <c r="S16" i="95"/>
  <c r="Q16" i="95"/>
  <c r="O16" i="95"/>
  <c r="M16" i="95"/>
  <c r="K16" i="95"/>
  <c r="I16" i="95"/>
  <c r="G16" i="95"/>
  <c r="AI8" i="95"/>
  <c r="AG8" i="95"/>
  <c r="AE8" i="95"/>
  <c r="AC8" i="95"/>
  <c r="AA8" i="95"/>
  <c r="Y8" i="95"/>
  <c r="W8" i="95"/>
  <c r="U8" i="95"/>
  <c r="S8" i="95"/>
  <c r="Q8" i="95"/>
  <c r="O8" i="95"/>
  <c r="M8" i="95"/>
  <c r="K8" i="95"/>
  <c r="I8" i="95"/>
  <c r="G8" i="95"/>
  <c r="AI12" i="95"/>
  <c r="AG12" i="95"/>
  <c r="AE12" i="95"/>
  <c r="AC12" i="95"/>
  <c r="AA12" i="95"/>
  <c r="Y12" i="95"/>
  <c r="W12" i="95"/>
  <c r="U12" i="95"/>
  <c r="S12" i="95"/>
  <c r="Q12" i="95"/>
  <c r="O12" i="95"/>
  <c r="M12" i="95"/>
  <c r="K12" i="95"/>
  <c r="I12" i="95"/>
  <c r="G12" i="95"/>
  <c r="AI63" i="95"/>
  <c r="AG63" i="95"/>
  <c r="AE63" i="95"/>
  <c r="AC63" i="95"/>
  <c r="AA63" i="95"/>
  <c r="Y63" i="95"/>
  <c r="W63" i="95"/>
  <c r="U63" i="95"/>
  <c r="S63" i="95"/>
  <c r="Q63" i="95"/>
  <c r="O63" i="95"/>
  <c r="M63" i="95"/>
  <c r="K63" i="95"/>
  <c r="I63" i="95"/>
  <c r="G63" i="95"/>
  <c r="AI11" i="95"/>
  <c r="AG11" i="95"/>
  <c r="AE11" i="95"/>
  <c r="AC11" i="95"/>
  <c r="AA11" i="95"/>
  <c r="Y11" i="95"/>
  <c r="W11" i="95"/>
  <c r="U11" i="95"/>
  <c r="S11" i="95"/>
  <c r="Q11" i="95"/>
  <c r="O11" i="95"/>
  <c r="M11" i="95"/>
  <c r="K11" i="95"/>
  <c r="I11" i="95"/>
  <c r="G11" i="95"/>
  <c r="AI7" i="95"/>
  <c r="AG7" i="95"/>
  <c r="AE7" i="95"/>
  <c r="AC7" i="95"/>
  <c r="AA7" i="95"/>
  <c r="Y7" i="95"/>
  <c r="W7" i="95"/>
  <c r="U7" i="95"/>
  <c r="S7" i="95"/>
  <c r="Q7" i="95"/>
  <c r="O7" i="95"/>
  <c r="M7" i="95"/>
  <c r="K7" i="95"/>
  <c r="I7" i="95"/>
  <c r="G7" i="95"/>
  <c r="AI10" i="95"/>
  <c r="AG10" i="95"/>
  <c r="AE10" i="95"/>
  <c r="AC10" i="95"/>
  <c r="AA10" i="95"/>
  <c r="Y10" i="95"/>
  <c r="W10" i="95"/>
  <c r="U10" i="95"/>
  <c r="S10" i="95"/>
  <c r="Q10" i="95"/>
  <c r="O10" i="95"/>
  <c r="M10" i="95"/>
  <c r="K10" i="95"/>
  <c r="I10" i="95"/>
  <c r="G10" i="95"/>
  <c r="AI5" i="95"/>
  <c r="AG5" i="95"/>
  <c r="AE5" i="95"/>
  <c r="AC5" i="95"/>
  <c r="AA5" i="95"/>
  <c r="Y5" i="95"/>
  <c r="W5" i="95"/>
  <c r="U5" i="95"/>
  <c r="S5" i="95"/>
  <c r="Q5" i="95"/>
  <c r="O5" i="95"/>
  <c r="M5" i="95"/>
  <c r="K5" i="95"/>
  <c r="I5" i="95"/>
  <c r="G5" i="95"/>
  <c r="AI119" i="94"/>
  <c r="AG119" i="94"/>
  <c r="AE119" i="94"/>
  <c r="AC119" i="94"/>
  <c r="AA119" i="94"/>
  <c r="Y119" i="94"/>
  <c r="W119" i="94"/>
  <c r="U119" i="94"/>
  <c r="S119" i="94"/>
  <c r="Q119" i="94"/>
  <c r="O119" i="94"/>
  <c r="M119" i="94"/>
  <c r="K119" i="94"/>
  <c r="I119" i="94"/>
  <c r="G119" i="94"/>
  <c r="AI81" i="94"/>
  <c r="AG81" i="94"/>
  <c r="AE81" i="94"/>
  <c r="AC81" i="94"/>
  <c r="AA81" i="94"/>
  <c r="Y81" i="94"/>
  <c r="W81" i="94"/>
  <c r="U81" i="94"/>
  <c r="S81" i="94"/>
  <c r="Q81" i="94"/>
  <c r="O81" i="94"/>
  <c r="M81" i="94"/>
  <c r="K81" i="94"/>
  <c r="I81" i="94"/>
  <c r="G81" i="94"/>
  <c r="AI70" i="94"/>
  <c r="AG70" i="94"/>
  <c r="AE70" i="94"/>
  <c r="AC70" i="94"/>
  <c r="AA70" i="94"/>
  <c r="Y70" i="94"/>
  <c r="W70" i="94"/>
  <c r="U70" i="94"/>
  <c r="S70" i="94"/>
  <c r="Q70" i="94"/>
  <c r="O70" i="94"/>
  <c r="M70" i="94"/>
  <c r="K70" i="94"/>
  <c r="I70" i="94"/>
  <c r="G70" i="94"/>
  <c r="AI21" i="94"/>
  <c r="AG21" i="94"/>
  <c r="AE21" i="94"/>
  <c r="AC21" i="94"/>
  <c r="AA21" i="94"/>
  <c r="Y21" i="94"/>
  <c r="W21" i="94"/>
  <c r="U21" i="94"/>
  <c r="S21" i="94"/>
  <c r="Q21" i="94"/>
  <c r="O21" i="94"/>
  <c r="M21" i="94"/>
  <c r="K21" i="94"/>
  <c r="I21" i="94"/>
  <c r="G21" i="94"/>
  <c r="AI25" i="94"/>
  <c r="AG25" i="94"/>
  <c r="AE25" i="94"/>
  <c r="AC25" i="94"/>
  <c r="AA25" i="94"/>
  <c r="Y25" i="94"/>
  <c r="W25" i="94"/>
  <c r="U25" i="94"/>
  <c r="S25" i="94"/>
  <c r="Q25" i="94"/>
  <c r="O25" i="94"/>
  <c r="M25" i="94"/>
  <c r="K25" i="94"/>
  <c r="I25" i="94"/>
  <c r="G25" i="94"/>
  <c r="AI31" i="94"/>
  <c r="AG31" i="94"/>
  <c r="AE31" i="94"/>
  <c r="AC31" i="94"/>
  <c r="AA31" i="94"/>
  <c r="Y31" i="94"/>
  <c r="W31" i="94"/>
  <c r="U31" i="94"/>
  <c r="S31" i="94"/>
  <c r="Q31" i="94"/>
  <c r="O31" i="94"/>
  <c r="M31" i="94"/>
  <c r="K31" i="94"/>
  <c r="I31" i="94"/>
  <c r="G31" i="94"/>
  <c r="AI116" i="94"/>
  <c r="AG116" i="94"/>
  <c r="AE116" i="94"/>
  <c r="AC116" i="94"/>
  <c r="AA116" i="94"/>
  <c r="Y116" i="94"/>
  <c r="W116" i="94"/>
  <c r="U116" i="94"/>
  <c r="S116" i="94"/>
  <c r="Q116" i="94"/>
  <c r="O116" i="94"/>
  <c r="M116" i="94"/>
  <c r="K116" i="94"/>
  <c r="I116" i="94"/>
  <c r="G116" i="94"/>
  <c r="AI80" i="94"/>
  <c r="AG80" i="94"/>
  <c r="AE80" i="94"/>
  <c r="AC80" i="94"/>
  <c r="AA80" i="94"/>
  <c r="Y80" i="94"/>
  <c r="W80" i="94"/>
  <c r="U80" i="94"/>
  <c r="S80" i="94"/>
  <c r="Q80" i="94"/>
  <c r="O80" i="94"/>
  <c r="M80" i="94"/>
  <c r="K80" i="94"/>
  <c r="I80" i="94"/>
  <c r="G80" i="94"/>
  <c r="AI99" i="94"/>
  <c r="AG99" i="94"/>
  <c r="AE99" i="94"/>
  <c r="AC99" i="94"/>
  <c r="AA99" i="94"/>
  <c r="Y99" i="94"/>
  <c r="W99" i="94"/>
  <c r="U99" i="94"/>
  <c r="S99" i="94"/>
  <c r="Q99" i="94"/>
  <c r="O99" i="94"/>
  <c r="M99" i="94"/>
  <c r="K99" i="94"/>
  <c r="I99" i="94"/>
  <c r="G99" i="94"/>
  <c r="AI49" i="94"/>
  <c r="AG49" i="94"/>
  <c r="AE49" i="94"/>
  <c r="AC49" i="94"/>
  <c r="AA49" i="94"/>
  <c r="Y49" i="94"/>
  <c r="W49" i="94"/>
  <c r="U49" i="94"/>
  <c r="S49" i="94"/>
  <c r="Q49" i="94"/>
  <c r="O49" i="94"/>
  <c r="M49" i="94"/>
  <c r="K49" i="94"/>
  <c r="I49" i="94"/>
  <c r="G49" i="94"/>
  <c r="AI107" i="94"/>
  <c r="AG107" i="94"/>
  <c r="AE107" i="94"/>
  <c r="AC107" i="94"/>
  <c r="AA107" i="94"/>
  <c r="Y107" i="94"/>
  <c r="W107" i="94"/>
  <c r="U107" i="94"/>
  <c r="S107" i="94"/>
  <c r="Q107" i="94"/>
  <c r="O107" i="94"/>
  <c r="M107" i="94"/>
  <c r="K107" i="94"/>
  <c r="I107" i="94"/>
  <c r="G107" i="94"/>
  <c r="AI9" i="94"/>
  <c r="AG9" i="94"/>
  <c r="AE9" i="94"/>
  <c r="AC9" i="94"/>
  <c r="AA9" i="94"/>
  <c r="Y9" i="94"/>
  <c r="W9" i="94"/>
  <c r="U9" i="94"/>
  <c r="S9" i="94"/>
  <c r="Q9" i="94"/>
  <c r="O9" i="94"/>
  <c r="M9" i="94"/>
  <c r="K9" i="94"/>
  <c r="I9" i="94"/>
  <c r="G9" i="94"/>
  <c r="AI34" i="94"/>
  <c r="AG34" i="94"/>
  <c r="AE34" i="94"/>
  <c r="AC34" i="94"/>
  <c r="AA34" i="94"/>
  <c r="Y34" i="94"/>
  <c r="W34" i="94"/>
  <c r="U34" i="94"/>
  <c r="S34" i="94"/>
  <c r="Q34" i="94"/>
  <c r="O34" i="94"/>
  <c r="M34" i="94"/>
  <c r="K34" i="94"/>
  <c r="I34" i="94"/>
  <c r="G34" i="94"/>
  <c r="AI30" i="94"/>
  <c r="AG30" i="94"/>
  <c r="AE30" i="94"/>
  <c r="AC30" i="94"/>
  <c r="AA30" i="94"/>
  <c r="Y30" i="94"/>
  <c r="W30" i="94"/>
  <c r="U30" i="94"/>
  <c r="S30" i="94"/>
  <c r="Q30" i="94"/>
  <c r="O30" i="94"/>
  <c r="M30" i="94"/>
  <c r="K30" i="94"/>
  <c r="I30" i="94"/>
  <c r="G30" i="94"/>
  <c r="AI13" i="94"/>
  <c r="AG13" i="94"/>
  <c r="AE13" i="94"/>
  <c r="AC13" i="94"/>
  <c r="AA13" i="94"/>
  <c r="Y13" i="94"/>
  <c r="W13" i="94"/>
  <c r="U13" i="94"/>
  <c r="S13" i="94"/>
  <c r="Q13" i="94"/>
  <c r="O13" i="94"/>
  <c r="M13" i="94"/>
  <c r="K13" i="94"/>
  <c r="I13" i="94"/>
  <c r="G13" i="94"/>
  <c r="AI98" i="94"/>
  <c r="AG98" i="94"/>
  <c r="AE98" i="94"/>
  <c r="AC98" i="94"/>
  <c r="AA98" i="94"/>
  <c r="Y98" i="94"/>
  <c r="W98" i="94"/>
  <c r="U98" i="94"/>
  <c r="S98" i="94"/>
  <c r="Q98" i="94"/>
  <c r="O98" i="94"/>
  <c r="M98" i="94"/>
  <c r="K98" i="94"/>
  <c r="I98" i="94"/>
  <c r="G98" i="94"/>
  <c r="AI111" i="94"/>
  <c r="AG111" i="94"/>
  <c r="AE111" i="94"/>
  <c r="AC111" i="94"/>
  <c r="AA111" i="94"/>
  <c r="Y111" i="94"/>
  <c r="W111" i="94"/>
  <c r="U111" i="94"/>
  <c r="S111" i="94"/>
  <c r="Q111" i="94"/>
  <c r="O111" i="94"/>
  <c r="M111" i="94"/>
  <c r="K111" i="94"/>
  <c r="I111" i="94"/>
  <c r="G111" i="94"/>
  <c r="AI84" i="94"/>
  <c r="AG84" i="94"/>
  <c r="AE84" i="94"/>
  <c r="AC84" i="94"/>
  <c r="AA84" i="94"/>
  <c r="Y84" i="94"/>
  <c r="W84" i="94"/>
  <c r="U84" i="94"/>
  <c r="S84" i="94"/>
  <c r="Q84" i="94"/>
  <c r="O84" i="94"/>
  <c r="M84" i="94"/>
  <c r="K84" i="94"/>
  <c r="I84" i="94"/>
  <c r="G84" i="94"/>
  <c r="AI85" i="94"/>
  <c r="AG85" i="94"/>
  <c r="AE85" i="94"/>
  <c r="AC85" i="94"/>
  <c r="AA85" i="94"/>
  <c r="Y85" i="94"/>
  <c r="W85" i="94"/>
  <c r="U85" i="94"/>
  <c r="S85" i="94"/>
  <c r="Q85" i="94"/>
  <c r="O85" i="94"/>
  <c r="M85" i="94"/>
  <c r="K85" i="94"/>
  <c r="I85" i="94"/>
  <c r="G85" i="94"/>
  <c r="AI62" i="94"/>
  <c r="AG62" i="94"/>
  <c r="AE62" i="94"/>
  <c r="AC62" i="94"/>
  <c r="AA62" i="94"/>
  <c r="Y62" i="94"/>
  <c r="W62" i="94"/>
  <c r="U62" i="94"/>
  <c r="S62" i="94"/>
  <c r="Q62" i="94"/>
  <c r="O62" i="94"/>
  <c r="M62" i="94"/>
  <c r="K62" i="94"/>
  <c r="I62" i="94"/>
  <c r="G62" i="94"/>
  <c r="AI41" i="94"/>
  <c r="AG41" i="94"/>
  <c r="AE41" i="94"/>
  <c r="AC41" i="94"/>
  <c r="AA41" i="94"/>
  <c r="Y41" i="94"/>
  <c r="W41" i="94"/>
  <c r="U41" i="94"/>
  <c r="S41" i="94"/>
  <c r="Q41" i="94"/>
  <c r="O41" i="94"/>
  <c r="M41" i="94"/>
  <c r="K41" i="94"/>
  <c r="I41" i="94"/>
  <c r="G41" i="94"/>
  <c r="AI69" i="94"/>
  <c r="AG69" i="94"/>
  <c r="AE69" i="94"/>
  <c r="AC69" i="94"/>
  <c r="AA69" i="94"/>
  <c r="Y69" i="94"/>
  <c r="W69" i="94"/>
  <c r="U69" i="94"/>
  <c r="S69" i="94"/>
  <c r="Q69" i="94"/>
  <c r="O69" i="94"/>
  <c r="M69" i="94"/>
  <c r="K69" i="94"/>
  <c r="I69" i="94"/>
  <c r="G69" i="94"/>
  <c r="AI29" i="94"/>
  <c r="AG29" i="94"/>
  <c r="AE29" i="94"/>
  <c r="AC29" i="94"/>
  <c r="AA29" i="94"/>
  <c r="Y29" i="94"/>
  <c r="W29" i="94"/>
  <c r="U29" i="94"/>
  <c r="S29" i="94"/>
  <c r="Q29" i="94"/>
  <c r="O29" i="94"/>
  <c r="M29" i="94"/>
  <c r="K29" i="94"/>
  <c r="I29" i="94"/>
  <c r="G29" i="94"/>
  <c r="AI12" i="94"/>
  <c r="AG12" i="94"/>
  <c r="AE12" i="94"/>
  <c r="AC12" i="94"/>
  <c r="AA12" i="94"/>
  <c r="Y12" i="94"/>
  <c r="W12" i="94"/>
  <c r="U12" i="94"/>
  <c r="S12" i="94"/>
  <c r="Q12" i="94"/>
  <c r="O12" i="94"/>
  <c r="M12" i="94"/>
  <c r="K12" i="94"/>
  <c r="I12" i="94"/>
  <c r="G12" i="94"/>
  <c r="AI103" i="94"/>
  <c r="AG103" i="94"/>
  <c r="AE103" i="94"/>
  <c r="AC103" i="94"/>
  <c r="AA103" i="94"/>
  <c r="Y103" i="94"/>
  <c r="W103" i="94"/>
  <c r="U103" i="94"/>
  <c r="S103" i="94"/>
  <c r="Q103" i="94"/>
  <c r="O103" i="94"/>
  <c r="M103" i="94"/>
  <c r="K103" i="94"/>
  <c r="I103" i="94"/>
  <c r="G103" i="94"/>
  <c r="AI92" i="94"/>
  <c r="AG92" i="94"/>
  <c r="AE92" i="94"/>
  <c r="AC92" i="94"/>
  <c r="AA92" i="94"/>
  <c r="Y92" i="94"/>
  <c r="W92" i="94"/>
  <c r="U92" i="94"/>
  <c r="S92" i="94"/>
  <c r="Q92" i="94"/>
  <c r="O92" i="94"/>
  <c r="M92" i="94"/>
  <c r="K92" i="94"/>
  <c r="I92" i="94"/>
  <c r="G92" i="94"/>
  <c r="AI102" i="94"/>
  <c r="AG102" i="94"/>
  <c r="AE102" i="94"/>
  <c r="AC102" i="94"/>
  <c r="AA102" i="94"/>
  <c r="Y102" i="94"/>
  <c r="W102" i="94"/>
  <c r="U102" i="94"/>
  <c r="S102" i="94"/>
  <c r="Q102" i="94"/>
  <c r="O102" i="94"/>
  <c r="M102" i="94"/>
  <c r="K102" i="94"/>
  <c r="I102" i="94"/>
  <c r="G102" i="94"/>
  <c r="AI28" i="94"/>
  <c r="AG28" i="94"/>
  <c r="AE28" i="94"/>
  <c r="AC28" i="94"/>
  <c r="AA28" i="94"/>
  <c r="Y28" i="94"/>
  <c r="W28" i="94"/>
  <c r="U28" i="94"/>
  <c r="S28" i="94"/>
  <c r="Q28" i="94"/>
  <c r="O28" i="94"/>
  <c r="M28" i="94"/>
  <c r="K28" i="94"/>
  <c r="I28" i="94"/>
  <c r="G28" i="94"/>
  <c r="AI7" i="94"/>
  <c r="AG7" i="94"/>
  <c r="AE7" i="94"/>
  <c r="AC7" i="94"/>
  <c r="AA7" i="94"/>
  <c r="Y7" i="94"/>
  <c r="W7" i="94"/>
  <c r="U7" i="94"/>
  <c r="S7" i="94"/>
  <c r="Q7" i="94"/>
  <c r="O7" i="94"/>
  <c r="M7" i="94"/>
  <c r="K7" i="94"/>
  <c r="I7" i="94"/>
  <c r="G7" i="94"/>
  <c r="AI118" i="94"/>
  <c r="AG118" i="94"/>
  <c r="AE118" i="94"/>
  <c r="AC118" i="94"/>
  <c r="AA118" i="94"/>
  <c r="Y118" i="94"/>
  <c r="W118" i="94"/>
  <c r="U118" i="94"/>
  <c r="S118" i="94"/>
  <c r="Q118" i="94"/>
  <c r="O118" i="94"/>
  <c r="M118" i="94"/>
  <c r="K118" i="94"/>
  <c r="I118" i="94"/>
  <c r="G118" i="94"/>
  <c r="AI115" i="94"/>
  <c r="AG115" i="94"/>
  <c r="AE115" i="94"/>
  <c r="AC115" i="94"/>
  <c r="AA115" i="94"/>
  <c r="Y115" i="94"/>
  <c r="W115" i="94"/>
  <c r="U115" i="94"/>
  <c r="S115" i="94"/>
  <c r="Q115" i="94"/>
  <c r="O115" i="94"/>
  <c r="M115" i="94"/>
  <c r="K115" i="94"/>
  <c r="I115" i="94"/>
  <c r="G115" i="94"/>
  <c r="AI68" i="94"/>
  <c r="AG68" i="94"/>
  <c r="AE68" i="94"/>
  <c r="AC68" i="94"/>
  <c r="AA68" i="94"/>
  <c r="Y68" i="94"/>
  <c r="W68" i="94"/>
  <c r="U68" i="94"/>
  <c r="S68" i="94"/>
  <c r="Q68" i="94"/>
  <c r="O68" i="94"/>
  <c r="M68" i="94"/>
  <c r="K68" i="94"/>
  <c r="I68" i="94"/>
  <c r="G68" i="94"/>
  <c r="AI78" i="94"/>
  <c r="AG78" i="94"/>
  <c r="AE78" i="94"/>
  <c r="AC78" i="94"/>
  <c r="AA78" i="94"/>
  <c r="Y78" i="94"/>
  <c r="W78" i="94"/>
  <c r="U78" i="94"/>
  <c r="S78" i="94"/>
  <c r="Q78" i="94"/>
  <c r="O78" i="94"/>
  <c r="M78" i="94"/>
  <c r="K78" i="94"/>
  <c r="I78" i="94"/>
  <c r="G78" i="94"/>
  <c r="AI97" i="94"/>
  <c r="AG97" i="94"/>
  <c r="AE97" i="94"/>
  <c r="AC97" i="94"/>
  <c r="AA97" i="94"/>
  <c r="Y97" i="94"/>
  <c r="W97" i="94"/>
  <c r="U97" i="94"/>
  <c r="S97" i="94"/>
  <c r="Q97" i="94"/>
  <c r="O97" i="94"/>
  <c r="M97" i="94"/>
  <c r="K97" i="94"/>
  <c r="I97" i="94"/>
  <c r="G97" i="94"/>
  <c r="AI110" i="94"/>
  <c r="AG110" i="94"/>
  <c r="AE110" i="94"/>
  <c r="AC110" i="94"/>
  <c r="AA110" i="94"/>
  <c r="Y110" i="94"/>
  <c r="W110" i="94"/>
  <c r="U110" i="94"/>
  <c r="S110" i="94"/>
  <c r="Q110" i="94"/>
  <c r="O110" i="94"/>
  <c r="M110" i="94"/>
  <c r="K110" i="94"/>
  <c r="I110" i="94"/>
  <c r="G110" i="94"/>
  <c r="AI61" i="94"/>
  <c r="AG61" i="94"/>
  <c r="AE61" i="94"/>
  <c r="AC61" i="94"/>
  <c r="AA61" i="94"/>
  <c r="Y61" i="94"/>
  <c r="W61" i="94"/>
  <c r="U61" i="94"/>
  <c r="S61" i="94"/>
  <c r="Q61" i="94"/>
  <c r="O61" i="94"/>
  <c r="M61" i="94"/>
  <c r="K61" i="94"/>
  <c r="I61" i="94"/>
  <c r="G61" i="94"/>
  <c r="AI27" i="94"/>
  <c r="AG27" i="94"/>
  <c r="AE27" i="94"/>
  <c r="AC27" i="94"/>
  <c r="AA27" i="94"/>
  <c r="Y27" i="94"/>
  <c r="W27" i="94"/>
  <c r="U27" i="94"/>
  <c r="S27" i="94"/>
  <c r="Q27" i="94"/>
  <c r="O27" i="94"/>
  <c r="M27" i="94"/>
  <c r="K27" i="94"/>
  <c r="I27" i="94"/>
  <c r="G27" i="94"/>
  <c r="AI8" i="94"/>
  <c r="AG8" i="94"/>
  <c r="AE8" i="94"/>
  <c r="AC8" i="94"/>
  <c r="AA8" i="94"/>
  <c r="Y8" i="94"/>
  <c r="W8" i="94"/>
  <c r="U8" i="94"/>
  <c r="S8" i="94"/>
  <c r="Q8" i="94"/>
  <c r="O8" i="94"/>
  <c r="M8" i="94"/>
  <c r="K8" i="94"/>
  <c r="I8" i="94"/>
  <c r="G8" i="94"/>
  <c r="AI112" i="94"/>
  <c r="AG112" i="94"/>
  <c r="AE112" i="94"/>
  <c r="AC112" i="94"/>
  <c r="AA112" i="94"/>
  <c r="Y112" i="94"/>
  <c r="W112" i="94"/>
  <c r="U112" i="94"/>
  <c r="S112" i="94"/>
  <c r="Q112" i="94"/>
  <c r="O112" i="94"/>
  <c r="M112" i="94"/>
  <c r="K112" i="94"/>
  <c r="I112" i="94"/>
  <c r="G112" i="94"/>
  <c r="AI66" i="94"/>
  <c r="AG66" i="94"/>
  <c r="AE66" i="94"/>
  <c r="AC66" i="94"/>
  <c r="AA66" i="94"/>
  <c r="Y66" i="94"/>
  <c r="W66" i="94"/>
  <c r="U66" i="94"/>
  <c r="S66" i="94"/>
  <c r="Q66" i="94"/>
  <c r="O66" i="94"/>
  <c r="M66" i="94"/>
  <c r="K66" i="94"/>
  <c r="I66" i="94"/>
  <c r="G66" i="94"/>
  <c r="AI37" i="94"/>
  <c r="AG37" i="94"/>
  <c r="AE37" i="94"/>
  <c r="AC37" i="94"/>
  <c r="AA37" i="94"/>
  <c r="Y37" i="94"/>
  <c r="W37" i="94"/>
  <c r="U37" i="94"/>
  <c r="S37" i="94"/>
  <c r="Q37" i="94"/>
  <c r="O37" i="94"/>
  <c r="M37" i="94"/>
  <c r="K37" i="94"/>
  <c r="I37" i="94"/>
  <c r="G37" i="94"/>
  <c r="AI79" i="94"/>
  <c r="AG79" i="94"/>
  <c r="AE79" i="94"/>
  <c r="AC79" i="94"/>
  <c r="AA79" i="94"/>
  <c r="Y79" i="94"/>
  <c r="W79" i="94"/>
  <c r="U79" i="94"/>
  <c r="S79" i="94"/>
  <c r="Q79" i="94"/>
  <c r="O79" i="94"/>
  <c r="M79" i="94"/>
  <c r="K79" i="94"/>
  <c r="I79" i="94"/>
  <c r="G79" i="94"/>
  <c r="AI106" i="94"/>
  <c r="AG106" i="94"/>
  <c r="AE106" i="94"/>
  <c r="AC106" i="94"/>
  <c r="AA106" i="94"/>
  <c r="Y106" i="94"/>
  <c r="W106" i="94"/>
  <c r="U106" i="94"/>
  <c r="S106" i="94"/>
  <c r="Q106" i="94"/>
  <c r="O106" i="94"/>
  <c r="M106" i="94"/>
  <c r="K106" i="94"/>
  <c r="I106" i="94"/>
  <c r="G106" i="94"/>
  <c r="AI89" i="94"/>
  <c r="AG89" i="94"/>
  <c r="AE89" i="94"/>
  <c r="AC89" i="94"/>
  <c r="AA89" i="94"/>
  <c r="Y89" i="94"/>
  <c r="W89" i="94"/>
  <c r="U89" i="94"/>
  <c r="S89" i="94"/>
  <c r="Q89" i="94"/>
  <c r="O89" i="94"/>
  <c r="M89" i="94"/>
  <c r="K89" i="94"/>
  <c r="I89" i="94"/>
  <c r="G89" i="94"/>
  <c r="AI48" i="94"/>
  <c r="AG48" i="94"/>
  <c r="AE48" i="94"/>
  <c r="AC48" i="94"/>
  <c r="AA48" i="94"/>
  <c r="Y48" i="94"/>
  <c r="W48" i="94"/>
  <c r="U48" i="94"/>
  <c r="S48" i="94"/>
  <c r="Q48" i="94"/>
  <c r="O48" i="94"/>
  <c r="M48" i="94"/>
  <c r="K48" i="94"/>
  <c r="I48" i="94"/>
  <c r="G48" i="94"/>
  <c r="AI96" i="94"/>
  <c r="AG96" i="94"/>
  <c r="AE96" i="94"/>
  <c r="AC96" i="94"/>
  <c r="AA96" i="94"/>
  <c r="Y96" i="94"/>
  <c r="W96" i="94"/>
  <c r="U96" i="94"/>
  <c r="S96" i="94"/>
  <c r="Q96" i="94"/>
  <c r="O96" i="94"/>
  <c r="M96" i="94"/>
  <c r="K96" i="94"/>
  <c r="I96" i="94"/>
  <c r="G96" i="94"/>
  <c r="AI114" i="94"/>
  <c r="AG114" i="94"/>
  <c r="AE114" i="94"/>
  <c r="AC114" i="94"/>
  <c r="AA114" i="94"/>
  <c r="Y114" i="94"/>
  <c r="W114" i="94"/>
  <c r="U114" i="94"/>
  <c r="S114" i="94"/>
  <c r="Q114" i="94"/>
  <c r="O114" i="94"/>
  <c r="M114" i="94"/>
  <c r="K114" i="94"/>
  <c r="I114" i="94"/>
  <c r="G114" i="94"/>
  <c r="AI95" i="94"/>
  <c r="AG95" i="94"/>
  <c r="AE95" i="94"/>
  <c r="AC95" i="94"/>
  <c r="AA95" i="94"/>
  <c r="Y95" i="94"/>
  <c r="W95" i="94"/>
  <c r="U95" i="94"/>
  <c r="S95" i="94"/>
  <c r="Q95" i="94"/>
  <c r="O95" i="94"/>
  <c r="M95" i="94"/>
  <c r="K95" i="94"/>
  <c r="I95" i="94"/>
  <c r="G95" i="94"/>
  <c r="AI83" i="94"/>
  <c r="AG83" i="94"/>
  <c r="AE83" i="94"/>
  <c r="AC83" i="94"/>
  <c r="AA83" i="94"/>
  <c r="Y83" i="94"/>
  <c r="W83" i="94"/>
  <c r="U83" i="94"/>
  <c r="S83" i="94"/>
  <c r="Q83" i="94"/>
  <c r="O83" i="94"/>
  <c r="M83" i="94"/>
  <c r="K83" i="94"/>
  <c r="I83" i="94"/>
  <c r="G83" i="94"/>
  <c r="AI58" i="94"/>
  <c r="AG58" i="94"/>
  <c r="AE58" i="94"/>
  <c r="AC58" i="94"/>
  <c r="AA58" i="94"/>
  <c r="Y58" i="94"/>
  <c r="W58" i="94"/>
  <c r="U58" i="94"/>
  <c r="S58" i="94"/>
  <c r="Q58" i="94"/>
  <c r="O58" i="94"/>
  <c r="M58" i="94"/>
  <c r="K58" i="94"/>
  <c r="I58" i="94"/>
  <c r="G58" i="94"/>
  <c r="AI57" i="94"/>
  <c r="AG57" i="94"/>
  <c r="AE57" i="94"/>
  <c r="AC57" i="94"/>
  <c r="AA57" i="94"/>
  <c r="Y57" i="94"/>
  <c r="W57" i="94"/>
  <c r="U57" i="94"/>
  <c r="S57" i="94"/>
  <c r="Q57" i="94"/>
  <c r="O57" i="94"/>
  <c r="M57" i="94"/>
  <c r="K57" i="94"/>
  <c r="I57" i="94"/>
  <c r="G57" i="94"/>
  <c r="AI50" i="94"/>
  <c r="AG50" i="94"/>
  <c r="AE50" i="94"/>
  <c r="AC50" i="94"/>
  <c r="AA50" i="94"/>
  <c r="Y50" i="94"/>
  <c r="W50" i="94"/>
  <c r="U50" i="94"/>
  <c r="S50" i="94"/>
  <c r="Q50" i="94"/>
  <c r="O50" i="94"/>
  <c r="M50" i="94"/>
  <c r="K50" i="94"/>
  <c r="I50" i="94"/>
  <c r="G50" i="94"/>
  <c r="AI65" i="94"/>
  <c r="AG65" i="94"/>
  <c r="AE65" i="94"/>
  <c r="AC65" i="94"/>
  <c r="AA65" i="94"/>
  <c r="Y65" i="94"/>
  <c r="W65" i="94"/>
  <c r="U65" i="94"/>
  <c r="S65" i="94"/>
  <c r="Q65" i="94"/>
  <c r="O65" i="94"/>
  <c r="M65" i="94"/>
  <c r="K65" i="94"/>
  <c r="I65" i="94"/>
  <c r="G65" i="94"/>
  <c r="AI39" i="94"/>
  <c r="AG39" i="94"/>
  <c r="AE39" i="94"/>
  <c r="AC39" i="94"/>
  <c r="AA39" i="94"/>
  <c r="Y39" i="94"/>
  <c r="W39" i="94"/>
  <c r="U39" i="94"/>
  <c r="S39" i="94"/>
  <c r="Q39" i="94"/>
  <c r="O39" i="94"/>
  <c r="M39" i="94"/>
  <c r="K39" i="94"/>
  <c r="I39" i="94"/>
  <c r="G39" i="94"/>
  <c r="AI77" i="94"/>
  <c r="AG77" i="94"/>
  <c r="AE77" i="94"/>
  <c r="AC77" i="94"/>
  <c r="AA77" i="94"/>
  <c r="Y77" i="94"/>
  <c r="W77" i="94"/>
  <c r="U77" i="94"/>
  <c r="S77" i="94"/>
  <c r="Q77" i="94"/>
  <c r="O77" i="94"/>
  <c r="M77" i="94"/>
  <c r="K77" i="94"/>
  <c r="I77" i="94"/>
  <c r="G77" i="94"/>
  <c r="AI82" i="94"/>
  <c r="AG82" i="94"/>
  <c r="AE82" i="94"/>
  <c r="AC82" i="94"/>
  <c r="AA82" i="94"/>
  <c r="Y82" i="94"/>
  <c r="W82" i="94"/>
  <c r="U82" i="94"/>
  <c r="S82" i="94"/>
  <c r="Q82" i="94"/>
  <c r="O82" i="94"/>
  <c r="M82" i="94"/>
  <c r="K82" i="94"/>
  <c r="I82" i="94"/>
  <c r="G82" i="94"/>
  <c r="AI54" i="94"/>
  <c r="AG54" i="94"/>
  <c r="AE54" i="94"/>
  <c r="AC54" i="94"/>
  <c r="AA54" i="94"/>
  <c r="Y54" i="94"/>
  <c r="W54" i="94"/>
  <c r="U54" i="94"/>
  <c r="S54" i="94"/>
  <c r="Q54" i="94"/>
  <c r="O54" i="94"/>
  <c r="M54" i="94"/>
  <c r="K54" i="94"/>
  <c r="I54" i="94"/>
  <c r="G54" i="94"/>
  <c r="AI36" i="94"/>
  <c r="AG36" i="94"/>
  <c r="AE36" i="94"/>
  <c r="AC36" i="94"/>
  <c r="AA36" i="94"/>
  <c r="Y36" i="94"/>
  <c r="W36" i="94"/>
  <c r="U36" i="94"/>
  <c r="S36" i="94"/>
  <c r="Q36" i="94"/>
  <c r="O36" i="94"/>
  <c r="M36" i="94"/>
  <c r="K36" i="94"/>
  <c r="I36" i="94"/>
  <c r="G36" i="94"/>
  <c r="AI20" i="94"/>
  <c r="AG20" i="94"/>
  <c r="AE20" i="94"/>
  <c r="AC20" i="94"/>
  <c r="AA20" i="94"/>
  <c r="Y20" i="94"/>
  <c r="W20" i="94"/>
  <c r="U20" i="94"/>
  <c r="S20" i="94"/>
  <c r="Q20" i="94"/>
  <c r="O20" i="94"/>
  <c r="M20" i="94"/>
  <c r="K20" i="94"/>
  <c r="I20" i="94"/>
  <c r="G20" i="94"/>
  <c r="AI6" i="94"/>
  <c r="AG6" i="94"/>
  <c r="AE6" i="94"/>
  <c r="AC6" i="94"/>
  <c r="AA6" i="94"/>
  <c r="Y6" i="94"/>
  <c r="W6" i="94"/>
  <c r="U6" i="94"/>
  <c r="S6" i="94"/>
  <c r="Q6" i="94"/>
  <c r="O6" i="94"/>
  <c r="M6" i="94"/>
  <c r="K6" i="94"/>
  <c r="I6" i="94"/>
  <c r="G6" i="94"/>
  <c r="AI52" i="94"/>
  <c r="AG52" i="94"/>
  <c r="AE52" i="94"/>
  <c r="AC52" i="94"/>
  <c r="AA52" i="94"/>
  <c r="Y52" i="94"/>
  <c r="W52" i="94"/>
  <c r="U52" i="94"/>
  <c r="S52" i="94"/>
  <c r="Q52" i="94"/>
  <c r="O52" i="94"/>
  <c r="M52" i="94"/>
  <c r="K52" i="94"/>
  <c r="I52" i="94"/>
  <c r="G52" i="94"/>
  <c r="AI35" i="94"/>
  <c r="AG35" i="94"/>
  <c r="AE35" i="94"/>
  <c r="AC35" i="94"/>
  <c r="AA35" i="94"/>
  <c r="Y35" i="94"/>
  <c r="W35" i="94"/>
  <c r="U35" i="94"/>
  <c r="S35" i="94"/>
  <c r="Q35" i="94"/>
  <c r="O35" i="94"/>
  <c r="M35" i="94"/>
  <c r="K35" i="94"/>
  <c r="I35" i="94"/>
  <c r="G35" i="94"/>
  <c r="AI53" i="94"/>
  <c r="AG53" i="94"/>
  <c r="AE53" i="94"/>
  <c r="AC53" i="94"/>
  <c r="AA53" i="94"/>
  <c r="Y53" i="94"/>
  <c r="W53" i="94"/>
  <c r="U53" i="94"/>
  <c r="S53" i="94"/>
  <c r="Q53" i="94"/>
  <c r="O53" i="94"/>
  <c r="M53" i="94"/>
  <c r="K53" i="94"/>
  <c r="I53" i="94"/>
  <c r="G53" i="94"/>
  <c r="AI88" i="94"/>
  <c r="AG88" i="94"/>
  <c r="AE88" i="94"/>
  <c r="AC88" i="94"/>
  <c r="AA88" i="94"/>
  <c r="Y88" i="94"/>
  <c r="W88" i="94"/>
  <c r="U88" i="94"/>
  <c r="S88" i="94"/>
  <c r="Q88" i="94"/>
  <c r="O88" i="94"/>
  <c r="M88" i="94"/>
  <c r="K88" i="94"/>
  <c r="I88" i="94"/>
  <c r="G88" i="94"/>
  <c r="AI51" i="94"/>
  <c r="AG51" i="94"/>
  <c r="AE51" i="94"/>
  <c r="AC51" i="94"/>
  <c r="AA51" i="94"/>
  <c r="Y51" i="94"/>
  <c r="W51" i="94"/>
  <c r="U51" i="94"/>
  <c r="S51" i="94"/>
  <c r="Q51" i="94"/>
  <c r="O51" i="94"/>
  <c r="M51" i="94"/>
  <c r="K51" i="94"/>
  <c r="I51" i="94"/>
  <c r="G51" i="94"/>
  <c r="AI56" i="94"/>
  <c r="AG56" i="94"/>
  <c r="AE56" i="94"/>
  <c r="AC56" i="94"/>
  <c r="AA56" i="94"/>
  <c r="Y56" i="94"/>
  <c r="W56" i="94"/>
  <c r="U56" i="94"/>
  <c r="S56" i="94"/>
  <c r="Q56" i="94"/>
  <c r="O56" i="94"/>
  <c r="M56" i="94"/>
  <c r="K56" i="94"/>
  <c r="I56" i="94"/>
  <c r="G56" i="94"/>
  <c r="AI74" i="94"/>
  <c r="AG74" i="94"/>
  <c r="AE74" i="94"/>
  <c r="AC74" i="94"/>
  <c r="AA74" i="94"/>
  <c r="Y74" i="94"/>
  <c r="W74" i="94"/>
  <c r="U74" i="94"/>
  <c r="S74" i="94"/>
  <c r="Q74" i="94"/>
  <c r="O74" i="94"/>
  <c r="M74" i="94"/>
  <c r="K74" i="94"/>
  <c r="I74" i="94"/>
  <c r="G74" i="94"/>
  <c r="AI64" i="94"/>
  <c r="AG64" i="94"/>
  <c r="AE64" i="94"/>
  <c r="AC64" i="94"/>
  <c r="AA64" i="94"/>
  <c r="Y64" i="94"/>
  <c r="W64" i="94"/>
  <c r="U64" i="94"/>
  <c r="S64" i="94"/>
  <c r="Q64" i="94"/>
  <c r="O64" i="94"/>
  <c r="M64" i="94"/>
  <c r="K64" i="94"/>
  <c r="I64" i="94"/>
  <c r="G64" i="94"/>
  <c r="AI105" i="94"/>
  <c r="AG105" i="94"/>
  <c r="AE105" i="94"/>
  <c r="AC105" i="94"/>
  <c r="AA105" i="94"/>
  <c r="Y105" i="94"/>
  <c r="W105" i="94"/>
  <c r="U105" i="94"/>
  <c r="S105" i="94"/>
  <c r="Q105" i="94"/>
  <c r="O105" i="94"/>
  <c r="M105" i="94"/>
  <c r="K105" i="94"/>
  <c r="I105" i="94"/>
  <c r="G105" i="94"/>
  <c r="AI117" i="94"/>
  <c r="AG117" i="94"/>
  <c r="AE117" i="94"/>
  <c r="AC117" i="94"/>
  <c r="AA117" i="94"/>
  <c r="Y117" i="94"/>
  <c r="W117" i="94"/>
  <c r="U117" i="94"/>
  <c r="S117" i="94"/>
  <c r="Q117" i="94"/>
  <c r="O117" i="94"/>
  <c r="M117" i="94"/>
  <c r="K117" i="94"/>
  <c r="I117" i="94"/>
  <c r="G117" i="94"/>
  <c r="AI104" i="94"/>
  <c r="AG104" i="94"/>
  <c r="AE104" i="94"/>
  <c r="AC104" i="94"/>
  <c r="AA104" i="94"/>
  <c r="Y104" i="94"/>
  <c r="W104" i="94"/>
  <c r="U104" i="94"/>
  <c r="S104" i="94"/>
  <c r="Q104" i="94"/>
  <c r="O104" i="94"/>
  <c r="M104" i="94"/>
  <c r="K104" i="94"/>
  <c r="I104" i="94"/>
  <c r="G104" i="94"/>
  <c r="AI113" i="94"/>
  <c r="AG113" i="94"/>
  <c r="AE113" i="94"/>
  <c r="AC113" i="94"/>
  <c r="AA113" i="94"/>
  <c r="Y113" i="94"/>
  <c r="W113" i="94"/>
  <c r="U113" i="94"/>
  <c r="S113" i="94"/>
  <c r="Q113" i="94"/>
  <c r="O113" i="94"/>
  <c r="M113" i="94"/>
  <c r="K113" i="94"/>
  <c r="I113" i="94"/>
  <c r="G113" i="94"/>
  <c r="AI101" i="94"/>
  <c r="AG101" i="94"/>
  <c r="AE101" i="94"/>
  <c r="AC101" i="94"/>
  <c r="AA101" i="94"/>
  <c r="Y101" i="94"/>
  <c r="W101" i="94"/>
  <c r="U101" i="94"/>
  <c r="S101" i="94"/>
  <c r="Q101" i="94"/>
  <c r="O101" i="94"/>
  <c r="M101" i="94"/>
  <c r="K101" i="94"/>
  <c r="I101" i="94"/>
  <c r="G101" i="94"/>
  <c r="AI60" i="94"/>
  <c r="AG60" i="94"/>
  <c r="AE60" i="94"/>
  <c r="AC60" i="94"/>
  <c r="AA60" i="94"/>
  <c r="Y60" i="94"/>
  <c r="W60" i="94"/>
  <c r="U60" i="94"/>
  <c r="S60" i="94"/>
  <c r="Q60" i="94"/>
  <c r="O60" i="94"/>
  <c r="M60" i="94"/>
  <c r="K60" i="94"/>
  <c r="I60" i="94"/>
  <c r="G60" i="94"/>
  <c r="AI87" i="94"/>
  <c r="AG87" i="94"/>
  <c r="AE87" i="94"/>
  <c r="AC87" i="94"/>
  <c r="AA87" i="94"/>
  <c r="Y87" i="94"/>
  <c r="W87" i="94"/>
  <c r="U87" i="94"/>
  <c r="S87" i="94"/>
  <c r="Q87" i="94"/>
  <c r="O87" i="94"/>
  <c r="M87" i="94"/>
  <c r="K87" i="94"/>
  <c r="I87" i="94"/>
  <c r="G87" i="94"/>
  <c r="AI47" i="94"/>
  <c r="AG47" i="94"/>
  <c r="AE47" i="94"/>
  <c r="AC47" i="94"/>
  <c r="AA47" i="94"/>
  <c r="Y47" i="94"/>
  <c r="W47" i="94"/>
  <c r="U47" i="94"/>
  <c r="S47" i="94"/>
  <c r="Q47" i="94"/>
  <c r="O47" i="94"/>
  <c r="M47" i="94"/>
  <c r="K47" i="94"/>
  <c r="I47" i="94"/>
  <c r="G47" i="94"/>
  <c r="AI46" i="94"/>
  <c r="AE46" i="94"/>
  <c r="AC46" i="94"/>
  <c r="AA46" i="94"/>
  <c r="Y46" i="94"/>
  <c r="W46" i="94"/>
  <c r="U46" i="94"/>
  <c r="S46" i="94"/>
  <c r="Q46" i="94"/>
  <c r="O46" i="94"/>
  <c r="M46" i="94"/>
  <c r="K46" i="94"/>
  <c r="I46" i="94"/>
  <c r="G46" i="94"/>
  <c r="AI45" i="94"/>
  <c r="AG45" i="94"/>
  <c r="AE45" i="94"/>
  <c r="AC45" i="94"/>
  <c r="AA45" i="94"/>
  <c r="Y45" i="94"/>
  <c r="W45" i="94"/>
  <c r="U45" i="94"/>
  <c r="S45" i="94"/>
  <c r="Q45" i="94"/>
  <c r="O45" i="94"/>
  <c r="M45" i="94"/>
  <c r="K45" i="94"/>
  <c r="I45" i="94"/>
  <c r="G45" i="94"/>
  <c r="AI15" i="94"/>
  <c r="AG15" i="94"/>
  <c r="AE15" i="94"/>
  <c r="AC15" i="94"/>
  <c r="AA15" i="94"/>
  <c r="Y15" i="94"/>
  <c r="W15" i="94"/>
  <c r="U15" i="94"/>
  <c r="S15" i="94"/>
  <c r="Q15" i="94"/>
  <c r="O15" i="94"/>
  <c r="M15" i="94"/>
  <c r="K15" i="94"/>
  <c r="I15" i="94"/>
  <c r="G15" i="94"/>
  <c r="AI14" i="94"/>
  <c r="AG14" i="94"/>
  <c r="AE14" i="94"/>
  <c r="AC14" i="94"/>
  <c r="AA14" i="94"/>
  <c r="Y14" i="94"/>
  <c r="W14" i="94"/>
  <c r="U14" i="94"/>
  <c r="S14" i="94"/>
  <c r="Q14" i="94"/>
  <c r="O14" i="94"/>
  <c r="M14" i="94"/>
  <c r="K14" i="94"/>
  <c r="I14" i="94"/>
  <c r="G14" i="94"/>
  <c r="AI26" i="94"/>
  <c r="AG26" i="94"/>
  <c r="AE26" i="94"/>
  <c r="AC26" i="94"/>
  <c r="AA26" i="94"/>
  <c r="Y26" i="94"/>
  <c r="W26" i="94"/>
  <c r="U26" i="94"/>
  <c r="S26" i="94"/>
  <c r="Q26" i="94"/>
  <c r="O26" i="94"/>
  <c r="M26" i="94"/>
  <c r="K26" i="94"/>
  <c r="I26" i="94"/>
  <c r="G26" i="94"/>
  <c r="AI19" i="94"/>
  <c r="AG19" i="94"/>
  <c r="AE19" i="94"/>
  <c r="AC19" i="94"/>
  <c r="AA19" i="94"/>
  <c r="Y19" i="94"/>
  <c r="W19" i="94"/>
  <c r="U19" i="94"/>
  <c r="S19" i="94"/>
  <c r="Q19" i="94"/>
  <c r="O19" i="94"/>
  <c r="M19" i="94"/>
  <c r="K19" i="94"/>
  <c r="I19" i="94"/>
  <c r="G19" i="94"/>
  <c r="AI109" i="94"/>
  <c r="AG109" i="94"/>
  <c r="AE109" i="94"/>
  <c r="AC109" i="94"/>
  <c r="AA109" i="94"/>
  <c r="Y109" i="94"/>
  <c r="W109" i="94"/>
  <c r="U109" i="94"/>
  <c r="S109" i="94"/>
  <c r="Q109" i="94"/>
  <c r="O109" i="94"/>
  <c r="M109" i="94"/>
  <c r="K109" i="94"/>
  <c r="I109" i="94"/>
  <c r="G109" i="94"/>
  <c r="AI100" i="94"/>
  <c r="AG100" i="94"/>
  <c r="AE100" i="94"/>
  <c r="AC100" i="94"/>
  <c r="AA100" i="94"/>
  <c r="Y100" i="94"/>
  <c r="W100" i="94"/>
  <c r="U100" i="94"/>
  <c r="S100" i="94"/>
  <c r="Q100" i="94"/>
  <c r="O100" i="94"/>
  <c r="M100" i="94"/>
  <c r="K100" i="94"/>
  <c r="I100" i="94"/>
  <c r="G100" i="94"/>
  <c r="AI24" i="94"/>
  <c r="AG24" i="94"/>
  <c r="AE24" i="94"/>
  <c r="AC24" i="94"/>
  <c r="AA24" i="94"/>
  <c r="Y24" i="94"/>
  <c r="W24" i="94"/>
  <c r="U24" i="94"/>
  <c r="S24" i="94"/>
  <c r="Q24" i="94"/>
  <c r="O24" i="94"/>
  <c r="M24" i="94"/>
  <c r="K24" i="94"/>
  <c r="I24" i="94"/>
  <c r="G24" i="94"/>
  <c r="AI86" i="94"/>
  <c r="AG86" i="94"/>
  <c r="AE86" i="94"/>
  <c r="AC86" i="94"/>
  <c r="AA86" i="94"/>
  <c r="Y86" i="94"/>
  <c r="W86" i="94"/>
  <c r="U86" i="94"/>
  <c r="S86" i="94"/>
  <c r="Q86" i="94"/>
  <c r="O86" i="94"/>
  <c r="M86" i="94"/>
  <c r="K86" i="94"/>
  <c r="I86" i="94"/>
  <c r="G86" i="94"/>
  <c r="AI73" i="94"/>
  <c r="AG73" i="94"/>
  <c r="AE73" i="94"/>
  <c r="AC73" i="94"/>
  <c r="AA73" i="94"/>
  <c r="Y73" i="94"/>
  <c r="W73" i="94"/>
  <c r="U73" i="94"/>
  <c r="S73" i="94"/>
  <c r="Q73" i="94"/>
  <c r="O73" i="94"/>
  <c r="M73" i="94"/>
  <c r="K73" i="94"/>
  <c r="I73" i="94"/>
  <c r="G73" i="94"/>
  <c r="AI108" i="94"/>
  <c r="AG108" i="94"/>
  <c r="AE108" i="94"/>
  <c r="AC108" i="94"/>
  <c r="AA108" i="94"/>
  <c r="Y108" i="94"/>
  <c r="W108" i="94"/>
  <c r="U108" i="94"/>
  <c r="S108" i="94"/>
  <c r="Q108" i="94"/>
  <c r="O108" i="94"/>
  <c r="M108" i="94"/>
  <c r="K108" i="94"/>
  <c r="I108" i="94"/>
  <c r="G108" i="94"/>
  <c r="AI94" i="94"/>
  <c r="AG94" i="94"/>
  <c r="AE94" i="94"/>
  <c r="AC94" i="94"/>
  <c r="AA94" i="94"/>
  <c r="Y94" i="94"/>
  <c r="W94" i="94"/>
  <c r="U94" i="94"/>
  <c r="S94" i="94"/>
  <c r="Q94" i="94"/>
  <c r="O94" i="94"/>
  <c r="M94" i="94"/>
  <c r="K94" i="94"/>
  <c r="I94" i="94"/>
  <c r="G94" i="94"/>
  <c r="AI67" i="94"/>
  <c r="AG67" i="94"/>
  <c r="AE67" i="94"/>
  <c r="AC67" i="94"/>
  <c r="AA67" i="94"/>
  <c r="Y67" i="94"/>
  <c r="W67" i="94"/>
  <c r="U67" i="94"/>
  <c r="S67" i="94"/>
  <c r="Q67" i="94"/>
  <c r="O67" i="94"/>
  <c r="M67" i="94"/>
  <c r="K67" i="94"/>
  <c r="I67" i="94"/>
  <c r="G67" i="94"/>
  <c r="AI76" i="94"/>
  <c r="AG76" i="94"/>
  <c r="AE76" i="94"/>
  <c r="AC76" i="94"/>
  <c r="AA76" i="94"/>
  <c r="Y76" i="94"/>
  <c r="W76" i="94"/>
  <c r="U76" i="94"/>
  <c r="S76" i="94"/>
  <c r="Q76" i="94"/>
  <c r="O76" i="94"/>
  <c r="M76" i="94"/>
  <c r="K76" i="94"/>
  <c r="I76" i="94"/>
  <c r="G76" i="94"/>
  <c r="AI93" i="94"/>
  <c r="AG93" i="94"/>
  <c r="AE93" i="94"/>
  <c r="AC93" i="94"/>
  <c r="AA93" i="94"/>
  <c r="Y93" i="94"/>
  <c r="W93" i="94"/>
  <c r="U93" i="94"/>
  <c r="S93" i="94"/>
  <c r="Q93" i="94"/>
  <c r="O93" i="94"/>
  <c r="M93" i="94"/>
  <c r="K93" i="94"/>
  <c r="I93" i="94"/>
  <c r="G93" i="94"/>
  <c r="AI40" i="94"/>
  <c r="AG40" i="94"/>
  <c r="AE40" i="94"/>
  <c r="AC40" i="94"/>
  <c r="AA40" i="94"/>
  <c r="Y40" i="94"/>
  <c r="W40" i="94"/>
  <c r="U40" i="94"/>
  <c r="S40" i="94"/>
  <c r="Q40" i="94"/>
  <c r="O40" i="94"/>
  <c r="M40" i="94"/>
  <c r="K40" i="94"/>
  <c r="I40" i="94"/>
  <c r="G40" i="94"/>
  <c r="AI44" i="94"/>
  <c r="AG44" i="94"/>
  <c r="AE44" i="94"/>
  <c r="AC44" i="94"/>
  <c r="AA44" i="94"/>
  <c r="Y44" i="94"/>
  <c r="W44" i="94"/>
  <c r="U44" i="94"/>
  <c r="S44" i="94"/>
  <c r="Q44" i="94"/>
  <c r="O44" i="94"/>
  <c r="M44" i="94"/>
  <c r="K44" i="94"/>
  <c r="I44" i="94"/>
  <c r="G44" i="94"/>
  <c r="AI23" i="94"/>
  <c r="AG23" i="94"/>
  <c r="AE23" i="94"/>
  <c r="AC23" i="94"/>
  <c r="AA23" i="94"/>
  <c r="Y23" i="94"/>
  <c r="W23" i="94"/>
  <c r="U23" i="94"/>
  <c r="S23" i="94"/>
  <c r="Q23" i="94"/>
  <c r="O23" i="94"/>
  <c r="M23" i="94"/>
  <c r="K23" i="94"/>
  <c r="I23" i="94"/>
  <c r="G23" i="94"/>
  <c r="AI38" i="94"/>
  <c r="AG38" i="94"/>
  <c r="AE38" i="94"/>
  <c r="AC38" i="94"/>
  <c r="AA38" i="94"/>
  <c r="Y38" i="94"/>
  <c r="W38" i="94"/>
  <c r="U38" i="94"/>
  <c r="S38" i="94"/>
  <c r="Q38" i="94"/>
  <c r="O38" i="94"/>
  <c r="M38" i="94"/>
  <c r="K38" i="94"/>
  <c r="I38" i="94"/>
  <c r="G38" i="94"/>
  <c r="AI10" i="94"/>
  <c r="AG10" i="94"/>
  <c r="AE10" i="94"/>
  <c r="AC10" i="94"/>
  <c r="AA10" i="94"/>
  <c r="Y10" i="94"/>
  <c r="W10" i="94"/>
  <c r="U10" i="94"/>
  <c r="S10" i="94"/>
  <c r="Q10" i="94"/>
  <c r="O10" i="94"/>
  <c r="M10" i="94"/>
  <c r="K10" i="94"/>
  <c r="I10" i="94"/>
  <c r="G10" i="94"/>
  <c r="AI90" i="94"/>
  <c r="AG90" i="94"/>
  <c r="AE90" i="94"/>
  <c r="AC90" i="94"/>
  <c r="AA90" i="94"/>
  <c r="Y90" i="94"/>
  <c r="W90" i="94"/>
  <c r="U90" i="94"/>
  <c r="S90" i="94"/>
  <c r="Q90" i="94"/>
  <c r="O90" i="94"/>
  <c r="M90" i="94"/>
  <c r="K90" i="94"/>
  <c r="I90" i="94"/>
  <c r="G90" i="94"/>
  <c r="AI72" i="94"/>
  <c r="AG72" i="94"/>
  <c r="AE72" i="94"/>
  <c r="AC72" i="94"/>
  <c r="AA72" i="94"/>
  <c r="Y72" i="94"/>
  <c r="W72" i="94"/>
  <c r="U72" i="94"/>
  <c r="S72" i="94"/>
  <c r="Q72" i="94"/>
  <c r="O72" i="94"/>
  <c r="M72" i="94"/>
  <c r="K72" i="94"/>
  <c r="I72" i="94"/>
  <c r="G72" i="94"/>
  <c r="AI55" i="94"/>
  <c r="AG55" i="94"/>
  <c r="AE55" i="94"/>
  <c r="AC55" i="94"/>
  <c r="AA55" i="94"/>
  <c r="Y55" i="94"/>
  <c r="W55" i="94"/>
  <c r="U55" i="94"/>
  <c r="S55" i="94"/>
  <c r="Q55" i="94"/>
  <c r="O55" i="94"/>
  <c r="M55" i="94"/>
  <c r="K55" i="94"/>
  <c r="I55" i="94"/>
  <c r="G55" i="94"/>
  <c r="AI11" i="94"/>
  <c r="AG11" i="94"/>
  <c r="AE11" i="94"/>
  <c r="AC11" i="94"/>
  <c r="AA11" i="94"/>
  <c r="Y11" i="94"/>
  <c r="W11" i="94"/>
  <c r="U11" i="94"/>
  <c r="S11" i="94"/>
  <c r="Q11" i="94"/>
  <c r="O11" i="94"/>
  <c r="M11" i="94"/>
  <c r="K11" i="94"/>
  <c r="I11" i="94"/>
  <c r="G11" i="94"/>
  <c r="AI43" i="94"/>
  <c r="AG43" i="94"/>
  <c r="AE43" i="94"/>
  <c r="AC43" i="94"/>
  <c r="AA43" i="94"/>
  <c r="Y43" i="94"/>
  <c r="W43" i="94"/>
  <c r="U43" i="94"/>
  <c r="S43" i="94"/>
  <c r="Q43" i="94"/>
  <c r="O43" i="94"/>
  <c r="M43" i="94"/>
  <c r="K43" i="94"/>
  <c r="I43" i="94"/>
  <c r="G43" i="94"/>
  <c r="AI71" i="94"/>
  <c r="AG71" i="94"/>
  <c r="AE71" i="94"/>
  <c r="AC71" i="94"/>
  <c r="AA71" i="94"/>
  <c r="Y71" i="94"/>
  <c r="W71" i="94"/>
  <c r="U71" i="94"/>
  <c r="S71" i="94"/>
  <c r="Q71" i="94"/>
  <c r="O71" i="94"/>
  <c r="M71" i="94"/>
  <c r="K71" i="94"/>
  <c r="I71" i="94"/>
  <c r="G71" i="94"/>
  <c r="AI75" i="94"/>
  <c r="AG75" i="94"/>
  <c r="AE75" i="94"/>
  <c r="AC75" i="94"/>
  <c r="AA75" i="94"/>
  <c r="Y75" i="94"/>
  <c r="W75" i="94"/>
  <c r="U75" i="94"/>
  <c r="S75" i="94"/>
  <c r="Q75" i="94"/>
  <c r="O75" i="94"/>
  <c r="M75" i="94"/>
  <c r="K75" i="94"/>
  <c r="I75" i="94"/>
  <c r="G75" i="94"/>
  <c r="AI59" i="94"/>
  <c r="AG59" i="94"/>
  <c r="AE59" i="94"/>
  <c r="AC59" i="94"/>
  <c r="AA59" i="94"/>
  <c r="Y59" i="94"/>
  <c r="W59" i="94"/>
  <c r="U59" i="94"/>
  <c r="S59" i="94"/>
  <c r="Q59" i="94"/>
  <c r="O59" i="94"/>
  <c r="M59" i="94"/>
  <c r="K59" i="94"/>
  <c r="I59" i="94"/>
  <c r="G59" i="94"/>
  <c r="AI33" i="94"/>
  <c r="AG33" i="94"/>
  <c r="AE33" i="94"/>
  <c r="AC33" i="94"/>
  <c r="AA33" i="94"/>
  <c r="Y33" i="94"/>
  <c r="W33" i="94"/>
  <c r="U33" i="94"/>
  <c r="S33" i="94"/>
  <c r="Q33" i="94"/>
  <c r="O33" i="94"/>
  <c r="M33" i="94"/>
  <c r="K33" i="94"/>
  <c r="I33" i="94"/>
  <c r="G33" i="94"/>
  <c r="AI91" i="94"/>
  <c r="AG91" i="94"/>
  <c r="AE91" i="94"/>
  <c r="AC91" i="94"/>
  <c r="AA91" i="94"/>
  <c r="Y91" i="94"/>
  <c r="W91" i="94"/>
  <c r="U91" i="94"/>
  <c r="S91" i="94"/>
  <c r="Q91" i="94"/>
  <c r="O91" i="94"/>
  <c r="M91" i="94"/>
  <c r="K91" i="94"/>
  <c r="I91" i="94"/>
  <c r="G91" i="94"/>
  <c r="AI42" i="94"/>
  <c r="AG42" i="94"/>
  <c r="AE42" i="94"/>
  <c r="AC42" i="94"/>
  <c r="AA42" i="94"/>
  <c r="Y42" i="94"/>
  <c r="W42" i="94"/>
  <c r="U42" i="94"/>
  <c r="S42" i="94"/>
  <c r="Q42" i="94"/>
  <c r="O42" i="94"/>
  <c r="M42" i="94"/>
  <c r="K42" i="94"/>
  <c r="I42" i="94"/>
  <c r="G42" i="94"/>
  <c r="AI22" i="94"/>
  <c r="AG22" i="94"/>
  <c r="AE22" i="94"/>
  <c r="AC22" i="94"/>
  <c r="AA22" i="94"/>
  <c r="Y22" i="94"/>
  <c r="W22" i="94"/>
  <c r="U22" i="94"/>
  <c r="S22" i="94"/>
  <c r="Q22" i="94"/>
  <c r="O22" i="94"/>
  <c r="M22" i="94"/>
  <c r="K22" i="94"/>
  <c r="I22" i="94"/>
  <c r="G22" i="94"/>
  <c r="AI63" i="94"/>
  <c r="AG63" i="94"/>
  <c r="AE63" i="94"/>
  <c r="AC63" i="94"/>
  <c r="AA63" i="94"/>
  <c r="Y63" i="94"/>
  <c r="W63" i="94"/>
  <c r="U63" i="94"/>
  <c r="S63" i="94"/>
  <c r="Q63" i="94"/>
  <c r="O63" i="94"/>
  <c r="M63" i="94"/>
  <c r="K63" i="94"/>
  <c r="I63" i="94"/>
  <c r="G63" i="94"/>
  <c r="AI18" i="94"/>
  <c r="AG18" i="94"/>
  <c r="AE18" i="94"/>
  <c r="AC18" i="94"/>
  <c r="AA18" i="94"/>
  <c r="Y18" i="94"/>
  <c r="W18" i="94"/>
  <c r="U18" i="94"/>
  <c r="S18" i="94"/>
  <c r="Q18" i="94"/>
  <c r="O18" i="94"/>
  <c r="M18" i="94"/>
  <c r="K18" i="94"/>
  <c r="I18" i="94"/>
  <c r="G18" i="94"/>
  <c r="AI32" i="94"/>
  <c r="AG32" i="94"/>
  <c r="AE32" i="94"/>
  <c r="AC32" i="94"/>
  <c r="AA32" i="94"/>
  <c r="Y32" i="94"/>
  <c r="W32" i="94"/>
  <c r="U32" i="94"/>
  <c r="S32" i="94"/>
  <c r="Q32" i="94"/>
  <c r="O32" i="94"/>
  <c r="M32" i="94"/>
  <c r="K32" i="94"/>
  <c r="I32" i="94"/>
  <c r="G32" i="94"/>
  <c r="AI16" i="94"/>
  <c r="AG16" i="94"/>
  <c r="AE16" i="94"/>
  <c r="AC16" i="94"/>
  <c r="AA16" i="94"/>
  <c r="Y16" i="94"/>
  <c r="W16" i="94"/>
  <c r="U16" i="94"/>
  <c r="S16" i="94"/>
  <c r="Q16" i="94"/>
  <c r="O16" i="94"/>
  <c r="M16" i="94"/>
  <c r="K16" i="94"/>
  <c r="I16" i="94"/>
  <c r="G16" i="94"/>
  <c r="AI17" i="94"/>
  <c r="AG17" i="94"/>
  <c r="AE17" i="94"/>
  <c r="AC17" i="94"/>
  <c r="AA17" i="94"/>
  <c r="Y17" i="94"/>
  <c r="W17" i="94"/>
  <c r="U17" i="94"/>
  <c r="S17" i="94"/>
  <c r="Q17" i="94"/>
  <c r="O17" i="94"/>
  <c r="M17" i="94"/>
  <c r="K17" i="94"/>
  <c r="I17" i="94"/>
  <c r="G17" i="94"/>
  <c r="AI5" i="94"/>
  <c r="AG5" i="94"/>
  <c r="AE5" i="94"/>
  <c r="AC5" i="94"/>
  <c r="AA5" i="94"/>
  <c r="Y5" i="94"/>
  <c r="W5" i="94"/>
  <c r="U5" i="94"/>
  <c r="S5" i="94"/>
  <c r="Q5" i="94"/>
  <c r="O5" i="94"/>
  <c r="M5" i="94"/>
  <c r="K5" i="94"/>
  <c r="I5" i="94"/>
  <c r="G5" i="94"/>
  <c r="AI117" i="93"/>
  <c r="AG117" i="93"/>
  <c r="AE117" i="93"/>
  <c r="AC117" i="93"/>
  <c r="AA117" i="93"/>
  <c r="Y117" i="93"/>
  <c r="W117" i="93"/>
  <c r="U117" i="93"/>
  <c r="S117" i="93"/>
  <c r="Q117" i="93"/>
  <c r="O117" i="93"/>
  <c r="M117" i="93"/>
  <c r="K117" i="93"/>
  <c r="I117" i="93"/>
  <c r="G117" i="93"/>
  <c r="AI104" i="93"/>
  <c r="AG104" i="93"/>
  <c r="AE104" i="93"/>
  <c r="AC104" i="93"/>
  <c r="AA104" i="93"/>
  <c r="Y104" i="93"/>
  <c r="W104" i="93"/>
  <c r="U104" i="93"/>
  <c r="S104" i="93"/>
  <c r="Q104" i="93"/>
  <c r="O104" i="93"/>
  <c r="M104" i="93"/>
  <c r="K104" i="93"/>
  <c r="I104" i="93"/>
  <c r="G104" i="93"/>
  <c r="AI48" i="93"/>
  <c r="AG48" i="93"/>
  <c r="AE48" i="93"/>
  <c r="AC48" i="93"/>
  <c r="AA48" i="93"/>
  <c r="Y48" i="93"/>
  <c r="W48" i="93"/>
  <c r="U48" i="93"/>
  <c r="S48" i="93"/>
  <c r="Q48" i="93"/>
  <c r="O48" i="93"/>
  <c r="M48" i="93"/>
  <c r="K48" i="93"/>
  <c r="I48" i="93"/>
  <c r="G48" i="93"/>
  <c r="AI30" i="93"/>
  <c r="AG30" i="93"/>
  <c r="AE30" i="93"/>
  <c r="AC30" i="93"/>
  <c r="AA30" i="93"/>
  <c r="Y30" i="93"/>
  <c r="W30" i="93"/>
  <c r="U30" i="93"/>
  <c r="S30" i="93"/>
  <c r="Q30" i="93"/>
  <c r="O30" i="93"/>
  <c r="M30" i="93"/>
  <c r="K30" i="93"/>
  <c r="I30" i="93"/>
  <c r="G30" i="93"/>
  <c r="AI12" i="93"/>
  <c r="AG12" i="93"/>
  <c r="AE12" i="93"/>
  <c r="AC12" i="93"/>
  <c r="AA12" i="93"/>
  <c r="Y12" i="93"/>
  <c r="W12" i="93"/>
  <c r="U12" i="93"/>
  <c r="S12" i="93"/>
  <c r="Q12" i="93"/>
  <c r="O12" i="93"/>
  <c r="M12" i="93"/>
  <c r="K12" i="93"/>
  <c r="I12" i="93"/>
  <c r="G12" i="93"/>
  <c r="AI15" i="93"/>
  <c r="AG15" i="93"/>
  <c r="AE15" i="93"/>
  <c r="AC15" i="93"/>
  <c r="AA15" i="93"/>
  <c r="Y15" i="93"/>
  <c r="W15" i="93"/>
  <c r="U15" i="93"/>
  <c r="S15" i="93"/>
  <c r="Q15" i="93"/>
  <c r="O15" i="93"/>
  <c r="M15" i="93"/>
  <c r="K15" i="93"/>
  <c r="I15" i="93"/>
  <c r="G15" i="93"/>
  <c r="AI115" i="93"/>
  <c r="AG115" i="93"/>
  <c r="AE115" i="93"/>
  <c r="AC115" i="93"/>
  <c r="AA115" i="93"/>
  <c r="Y115" i="93"/>
  <c r="W115" i="93"/>
  <c r="U115" i="93"/>
  <c r="S115" i="93"/>
  <c r="Q115" i="93"/>
  <c r="O115" i="93"/>
  <c r="M115" i="93"/>
  <c r="K115" i="93"/>
  <c r="I115" i="93"/>
  <c r="G115" i="93"/>
  <c r="AI109" i="93"/>
  <c r="AG109" i="93"/>
  <c r="AE109" i="93"/>
  <c r="AC109" i="93"/>
  <c r="AA109" i="93"/>
  <c r="Y109" i="93"/>
  <c r="W109" i="93"/>
  <c r="U109" i="93"/>
  <c r="S109" i="93"/>
  <c r="Q109" i="93"/>
  <c r="O109" i="93"/>
  <c r="M109" i="93"/>
  <c r="K109" i="93"/>
  <c r="I109" i="93"/>
  <c r="G109" i="93"/>
  <c r="AJ109" i="93" s="1"/>
  <c r="AI103" i="93"/>
  <c r="AG103" i="93"/>
  <c r="AE103" i="93"/>
  <c r="AC103" i="93"/>
  <c r="AA103" i="93"/>
  <c r="Y103" i="93"/>
  <c r="W103" i="93"/>
  <c r="U103" i="93"/>
  <c r="S103" i="93"/>
  <c r="Q103" i="93"/>
  <c r="O103" i="93"/>
  <c r="M103" i="93"/>
  <c r="K103" i="93"/>
  <c r="I103" i="93"/>
  <c r="G103" i="93"/>
  <c r="AI114" i="93"/>
  <c r="AG114" i="93"/>
  <c r="AE114" i="93"/>
  <c r="AC114" i="93"/>
  <c r="AA114" i="93"/>
  <c r="Y114" i="93"/>
  <c r="W114" i="93"/>
  <c r="U114" i="93"/>
  <c r="S114" i="93"/>
  <c r="Q114" i="93"/>
  <c r="O114" i="93"/>
  <c r="M114" i="93"/>
  <c r="K114" i="93"/>
  <c r="I114" i="93"/>
  <c r="G114" i="93"/>
  <c r="AI97" i="93"/>
  <c r="AG97" i="93"/>
  <c r="AE97" i="93"/>
  <c r="AC97" i="93"/>
  <c r="AA97" i="93"/>
  <c r="Y97" i="93"/>
  <c r="W97" i="93"/>
  <c r="U97" i="93"/>
  <c r="S97" i="93"/>
  <c r="Q97" i="93"/>
  <c r="O97" i="93"/>
  <c r="M97" i="93"/>
  <c r="K97" i="93"/>
  <c r="I97" i="93"/>
  <c r="G97" i="93"/>
  <c r="AI70" i="93"/>
  <c r="AG70" i="93"/>
  <c r="AE70" i="93"/>
  <c r="AC70" i="93"/>
  <c r="AA70" i="93"/>
  <c r="Y70" i="93"/>
  <c r="W70" i="93"/>
  <c r="U70" i="93"/>
  <c r="S70" i="93"/>
  <c r="Q70" i="93"/>
  <c r="O70" i="93"/>
  <c r="M70" i="93"/>
  <c r="K70" i="93"/>
  <c r="I70" i="93"/>
  <c r="G70" i="93"/>
  <c r="AJ70" i="93" s="1"/>
  <c r="AI28" i="93"/>
  <c r="AG28" i="93"/>
  <c r="AE28" i="93"/>
  <c r="AC28" i="93"/>
  <c r="AA28" i="93"/>
  <c r="Y28" i="93"/>
  <c r="W28" i="93"/>
  <c r="U28" i="93"/>
  <c r="S28" i="93"/>
  <c r="Q28" i="93"/>
  <c r="O28" i="93"/>
  <c r="M28" i="93"/>
  <c r="K28" i="93"/>
  <c r="I28" i="93"/>
  <c r="G28" i="93"/>
  <c r="AI80" i="93"/>
  <c r="AG80" i="93"/>
  <c r="AE80" i="93"/>
  <c r="AC80" i="93"/>
  <c r="AA80" i="93"/>
  <c r="Y80" i="93"/>
  <c r="W80" i="93"/>
  <c r="U80" i="93"/>
  <c r="S80" i="93"/>
  <c r="Q80" i="93"/>
  <c r="O80" i="93"/>
  <c r="M80" i="93"/>
  <c r="K80" i="93"/>
  <c r="I80" i="93"/>
  <c r="G80" i="93"/>
  <c r="AI46" i="93"/>
  <c r="AG46" i="93"/>
  <c r="AE46" i="93"/>
  <c r="AC46" i="93"/>
  <c r="AA46" i="93"/>
  <c r="Y46" i="93"/>
  <c r="W46" i="93"/>
  <c r="U46" i="93"/>
  <c r="S46" i="93"/>
  <c r="Q46" i="93"/>
  <c r="O46" i="93"/>
  <c r="M46" i="93"/>
  <c r="K46" i="93"/>
  <c r="I46" i="93"/>
  <c r="G46" i="93"/>
  <c r="AI62" i="93"/>
  <c r="AG62" i="93"/>
  <c r="AE62" i="93"/>
  <c r="AC62" i="93"/>
  <c r="AA62" i="93"/>
  <c r="Y62" i="93"/>
  <c r="W62" i="93"/>
  <c r="U62" i="93"/>
  <c r="S62" i="93"/>
  <c r="Q62" i="93"/>
  <c r="O62" i="93"/>
  <c r="M62" i="93"/>
  <c r="K62" i="93"/>
  <c r="I62" i="93"/>
  <c r="G62" i="93"/>
  <c r="AJ62" i="93" s="1"/>
  <c r="AI92" i="93"/>
  <c r="AG92" i="93"/>
  <c r="AE92" i="93"/>
  <c r="AC92" i="93"/>
  <c r="AA92" i="93"/>
  <c r="Y92" i="93"/>
  <c r="W92" i="93"/>
  <c r="U92" i="93"/>
  <c r="S92" i="93"/>
  <c r="Q92" i="93"/>
  <c r="O92" i="93"/>
  <c r="M92" i="93"/>
  <c r="K92" i="93"/>
  <c r="I92" i="93"/>
  <c r="G92" i="93"/>
  <c r="AI116" i="93"/>
  <c r="AG116" i="93"/>
  <c r="AE116" i="93"/>
  <c r="AC116" i="93"/>
  <c r="AA116" i="93"/>
  <c r="Y116" i="93"/>
  <c r="W116" i="93"/>
  <c r="U116" i="93"/>
  <c r="S116" i="93"/>
  <c r="Q116" i="93"/>
  <c r="O116" i="93"/>
  <c r="M116" i="93"/>
  <c r="K116" i="93"/>
  <c r="I116" i="93"/>
  <c r="G116" i="93"/>
  <c r="AI68" i="93"/>
  <c r="AG68" i="93"/>
  <c r="AE68" i="93"/>
  <c r="AC68" i="93"/>
  <c r="AA68" i="93"/>
  <c r="Y68" i="93"/>
  <c r="W68" i="93"/>
  <c r="U68" i="93"/>
  <c r="S68" i="93"/>
  <c r="Q68" i="93"/>
  <c r="O68" i="93"/>
  <c r="M68" i="93"/>
  <c r="K68" i="93"/>
  <c r="I68" i="93"/>
  <c r="G68" i="93"/>
  <c r="AI78" i="93"/>
  <c r="AG78" i="93"/>
  <c r="AE78" i="93"/>
  <c r="AC78" i="93"/>
  <c r="AA78" i="93"/>
  <c r="Y78" i="93"/>
  <c r="W78" i="93"/>
  <c r="U78" i="93"/>
  <c r="S78" i="93"/>
  <c r="Q78" i="93"/>
  <c r="O78" i="93"/>
  <c r="M78" i="93"/>
  <c r="K78" i="93"/>
  <c r="I78" i="93"/>
  <c r="G78" i="93"/>
  <c r="AJ78" i="93" s="1"/>
  <c r="AI61" i="93"/>
  <c r="AG61" i="93"/>
  <c r="AE61" i="93"/>
  <c r="AC61" i="93"/>
  <c r="AA61" i="93"/>
  <c r="Y61" i="93"/>
  <c r="W61" i="93"/>
  <c r="U61" i="93"/>
  <c r="S61" i="93"/>
  <c r="Q61" i="93"/>
  <c r="O61" i="93"/>
  <c r="M61" i="93"/>
  <c r="K61" i="93"/>
  <c r="I61" i="93"/>
  <c r="G61" i="93"/>
  <c r="AI60" i="93"/>
  <c r="AG60" i="93"/>
  <c r="AE60" i="93"/>
  <c r="AC60" i="93"/>
  <c r="AA60" i="93"/>
  <c r="Y60" i="93"/>
  <c r="W60" i="93"/>
  <c r="U60" i="93"/>
  <c r="S60" i="93"/>
  <c r="Q60" i="93"/>
  <c r="O60" i="93"/>
  <c r="M60" i="93"/>
  <c r="K60" i="93"/>
  <c r="I60" i="93"/>
  <c r="G60" i="93"/>
  <c r="AI83" i="93"/>
  <c r="AG83" i="93"/>
  <c r="AE83" i="93"/>
  <c r="AC83" i="93"/>
  <c r="AA83" i="93"/>
  <c r="Y83" i="93"/>
  <c r="W83" i="93"/>
  <c r="U83" i="93"/>
  <c r="S83" i="93"/>
  <c r="Q83" i="93"/>
  <c r="O83" i="93"/>
  <c r="M83" i="93"/>
  <c r="K83" i="93"/>
  <c r="I83" i="93"/>
  <c r="G83" i="93"/>
  <c r="AI27" i="93"/>
  <c r="AG27" i="93"/>
  <c r="AE27" i="93"/>
  <c r="AC27" i="93"/>
  <c r="AA27" i="93"/>
  <c r="Y27" i="93"/>
  <c r="W27" i="93"/>
  <c r="U27" i="93"/>
  <c r="S27" i="93"/>
  <c r="Q27" i="93"/>
  <c r="O27" i="93"/>
  <c r="M27" i="93"/>
  <c r="K27" i="93"/>
  <c r="I27" i="93"/>
  <c r="G27" i="93"/>
  <c r="AJ27" i="93" s="1"/>
  <c r="AI119" i="93"/>
  <c r="AG119" i="93"/>
  <c r="AE119" i="93"/>
  <c r="AC119" i="93"/>
  <c r="AA119" i="93"/>
  <c r="Y119" i="93"/>
  <c r="W119" i="93"/>
  <c r="U119" i="93"/>
  <c r="S119" i="93"/>
  <c r="Q119" i="93"/>
  <c r="O119" i="93"/>
  <c r="M119" i="93"/>
  <c r="K119" i="93"/>
  <c r="I119" i="93"/>
  <c r="G119" i="93"/>
  <c r="AI91" i="93"/>
  <c r="AG91" i="93"/>
  <c r="AE91" i="93"/>
  <c r="AC91" i="93"/>
  <c r="AA91" i="93"/>
  <c r="Y91" i="93"/>
  <c r="W91" i="93"/>
  <c r="U91" i="93"/>
  <c r="S91" i="93"/>
  <c r="Q91" i="93"/>
  <c r="O91" i="93"/>
  <c r="M91" i="93"/>
  <c r="K91" i="93"/>
  <c r="I91" i="93"/>
  <c r="G91" i="93"/>
  <c r="AI102" i="93"/>
  <c r="AG102" i="93"/>
  <c r="AE102" i="93"/>
  <c r="AC102" i="93"/>
  <c r="AA102" i="93"/>
  <c r="Y102" i="93"/>
  <c r="W102" i="93"/>
  <c r="U102" i="93"/>
  <c r="S102" i="93"/>
  <c r="Q102" i="93"/>
  <c r="O102" i="93"/>
  <c r="M102" i="93"/>
  <c r="K102" i="93"/>
  <c r="I102" i="93"/>
  <c r="G102" i="93"/>
  <c r="AI40" i="93"/>
  <c r="AG40" i="93"/>
  <c r="AE40" i="93"/>
  <c r="AC40" i="93"/>
  <c r="AA40" i="93"/>
  <c r="Y40" i="93"/>
  <c r="W40" i="93"/>
  <c r="U40" i="93"/>
  <c r="S40" i="93"/>
  <c r="Q40" i="93"/>
  <c r="O40" i="93"/>
  <c r="M40" i="93"/>
  <c r="K40" i="93"/>
  <c r="I40" i="93"/>
  <c r="G40" i="93"/>
  <c r="AJ40" i="93" s="1"/>
  <c r="AI29" i="93"/>
  <c r="AG29" i="93"/>
  <c r="AE29" i="93"/>
  <c r="AC29" i="93"/>
  <c r="AA29" i="93"/>
  <c r="Y29" i="93"/>
  <c r="W29" i="93"/>
  <c r="U29" i="93"/>
  <c r="S29" i="93"/>
  <c r="Q29" i="93"/>
  <c r="O29" i="93"/>
  <c r="M29" i="93"/>
  <c r="K29" i="93"/>
  <c r="I29" i="93"/>
  <c r="G29" i="93"/>
  <c r="AI113" i="93"/>
  <c r="AG113" i="93"/>
  <c r="AE113" i="93"/>
  <c r="AC113" i="93"/>
  <c r="AA113" i="93"/>
  <c r="Y113" i="93"/>
  <c r="W113" i="93"/>
  <c r="U113" i="93"/>
  <c r="S113" i="93"/>
  <c r="Q113" i="93"/>
  <c r="O113" i="93"/>
  <c r="M113" i="93"/>
  <c r="K113" i="93"/>
  <c r="I113" i="93"/>
  <c r="G113" i="93"/>
  <c r="AI118" i="93"/>
  <c r="AG118" i="93"/>
  <c r="AE118" i="93"/>
  <c r="AC118" i="93"/>
  <c r="AA118" i="93"/>
  <c r="Y118" i="93"/>
  <c r="W118" i="93"/>
  <c r="U118" i="93"/>
  <c r="S118" i="93"/>
  <c r="Q118" i="93"/>
  <c r="O118" i="93"/>
  <c r="M118" i="93"/>
  <c r="K118" i="93"/>
  <c r="I118" i="93"/>
  <c r="G118" i="93"/>
  <c r="AI112" i="93"/>
  <c r="AG112" i="93"/>
  <c r="AE112" i="93"/>
  <c r="AC112" i="93"/>
  <c r="AA112" i="93"/>
  <c r="Y112" i="93"/>
  <c r="W112" i="93"/>
  <c r="U112" i="93"/>
  <c r="S112" i="93"/>
  <c r="Q112" i="93"/>
  <c r="O112" i="93"/>
  <c r="M112" i="93"/>
  <c r="K112" i="93"/>
  <c r="I112" i="93"/>
  <c r="G112" i="93"/>
  <c r="AJ112" i="93" s="1"/>
  <c r="AI111" i="93"/>
  <c r="AG111" i="93"/>
  <c r="AE111" i="93"/>
  <c r="AC111" i="93"/>
  <c r="AA111" i="93"/>
  <c r="Y111" i="93"/>
  <c r="W111" i="93"/>
  <c r="U111" i="93"/>
  <c r="S111" i="93"/>
  <c r="Q111" i="93"/>
  <c r="O111" i="93"/>
  <c r="M111" i="93"/>
  <c r="K111" i="93"/>
  <c r="I111" i="93"/>
  <c r="G111" i="93"/>
  <c r="AI96" i="93"/>
  <c r="AG96" i="93"/>
  <c r="AE96" i="93"/>
  <c r="AC96" i="93"/>
  <c r="AA96" i="93"/>
  <c r="Y96" i="93"/>
  <c r="W96" i="93"/>
  <c r="U96" i="93"/>
  <c r="S96" i="93"/>
  <c r="Q96" i="93"/>
  <c r="O96" i="93"/>
  <c r="M96" i="93"/>
  <c r="K96" i="93"/>
  <c r="I96" i="93"/>
  <c r="G96" i="93"/>
  <c r="AI77" i="93"/>
  <c r="AG77" i="93"/>
  <c r="AE77" i="93"/>
  <c r="AC77" i="93"/>
  <c r="AA77" i="93"/>
  <c r="Y77" i="93"/>
  <c r="W77" i="93"/>
  <c r="U77" i="93"/>
  <c r="S77" i="93"/>
  <c r="Q77" i="93"/>
  <c r="O77" i="93"/>
  <c r="M77" i="93"/>
  <c r="K77" i="93"/>
  <c r="I77" i="93"/>
  <c r="G77" i="93"/>
  <c r="AI105" i="93"/>
  <c r="AG105" i="93"/>
  <c r="AE105" i="93"/>
  <c r="AC105" i="93"/>
  <c r="AA105" i="93"/>
  <c r="Y105" i="93"/>
  <c r="W105" i="93"/>
  <c r="U105" i="93"/>
  <c r="S105" i="93"/>
  <c r="Q105" i="93"/>
  <c r="O105" i="93"/>
  <c r="M105" i="93"/>
  <c r="K105" i="93"/>
  <c r="I105" i="93"/>
  <c r="G105" i="93"/>
  <c r="AJ105" i="93" s="1"/>
  <c r="AI73" i="93"/>
  <c r="AG73" i="93"/>
  <c r="AE73" i="93"/>
  <c r="AC73" i="93"/>
  <c r="AA73" i="93"/>
  <c r="Y73" i="93"/>
  <c r="W73" i="93"/>
  <c r="U73" i="93"/>
  <c r="S73" i="93"/>
  <c r="Q73" i="93"/>
  <c r="O73" i="93"/>
  <c r="M73" i="93"/>
  <c r="K73" i="93"/>
  <c r="I73" i="93"/>
  <c r="G73" i="93"/>
  <c r="AI35" i="93"/>
  <c r="AG35" i="93"/>
  <c r="AE35" i="93"/>
  <c r="AC35" i="93"/>
  <c r="AA35" i="93"/>
  <c r="Y35" i="93"/>
  <c r="W35" i="93"/>
  <c r="U35" i="93"/>
  <c r="S35" i="93"/>
  <c r="Q35" i="93"/>
  <c r="O35" i="93"/>
  <c r="M35" i="93"/>
  <c r="K35" i="93"/>
  <c r="I35" i="93"/>
  <c r="G35" i="93"/>
  <c r="AI100" i="93"/>
  <c r="AG100" i="93"/>
  <c r="AE100" i="93"/>
  <c r="AC100" i="93"/>
  <c r="AA100" i="93"/>
  <c r="Y100" i="93"/>
  <c r="W100" i="93"/>
  <c r="U100" i="93"/>
  <c r="S100" i="93"/>
  <c r="Q100" i="93"/>
  <c r="O100" i="93"/>
  <c r="M100" i="93"/>
  <c r="K100" i="93"/>
  <c r="I100" i="93"/>
  <c r="G100" i="93"/>
  <c r="AI107" i="93"/>
  <c r="AG107" i="93"/>
  <c r="AE107" i="93"/>
  <c r="AC107" i="93"/>
  <c r="AA107" i="93"/>
  <c r="Y107" i="93"/>
  <c r="W107" i="93"/>
  <c r="U107" i="93"/>
  <c r="S107" i="93"/>
  <c r="Q107" i="93"/>
  <c r="O107" i="93"/>
  <c r="M107" i="93"/>
  <c r="K107" i="93"/>
  <c r="I107" i="93"/>
  <c r="G107" i="93"/>
  <c r="AJ107" i="93" s="1"/>
  <c r="AI55" i="93"/>
  <c r="AG55" i="93"/>
  <c r="AE55" i="93"/>
  <c r="AC55" i="93"/>
  <c r="AA55" i="93"/>
  <c r="Y55" i="93"/>
  <c r="W55" i="93"/>
  <c r="U55" i="93"/>
  <c r="S55" i="93"/>
  <c r="Q55" i="93"/>
  <c r="O55" i="93"/>
  <c r="M55" i="93"/>
  <c r="K55" i="93"/>
  <c r="I55" i="93"/>
  <c r="G55" i="93"/>
  <c r="AI47" i="93"/>
  <c r="AG47" i="93"/>
  <c r="AE47" i="93"/>
  <c r="AC47" i="93"/>
  <c r="AA47" i="93"/>
  <c r="Y47" i="93"/>
  <c r="W47" i="93"/>
  <c r="U47" i="93"/>
  <c r="S47" i="93"/>
  <c r="Q47" i="93"/>
  <c r="O47" i="93"/>
  <c r="M47" i="93"/>
  <c r="K47" i="93"/>
  <c r="I47" i="93"/>
  <c r="G47" i="93"/>
  <c r="AI108" i="93"/>
  <c r="AG108" i="93"/>
  <c r="AE108" i="93"/>
  <c r="AC108" i="93"/>
  <c r="AA108" i="93"/>
  <c r="Y108" i="93"/>
  <c r="W108" i="93"/>
  <c r="U108" i="93"/>
  <c r="S108" i="93"/>
  <c r="Q108" i="93"/>
  <c r="O108" i="93"/>
  <c r="M108" i="93"/>
  <c r="K108" i="93"/>
  <c r="I108" i="93"/>
  <c r="G108" i="93"/>
  <c r="AI106" i="93"/>
  <c r="AG106" i="93"/>
  <c r="AE106" i="93"/>
  <c r="AC106" i="93"/>
  <c r="AA106" i="93"/>
  <c r="Y106" i="93"/>
  <c r="W106" i="93"/>
  <c r="U106" i="93"/>
  <c r="S106" i="93"/>
  <c r="Q106" i="93"/>
  <c r="O106" i="93"/>
  <c r="M106" i="93"/>
  <c r="K106" i="93"/>
  <c r="I106" i="93"/>
  <c r="G106" i="93"/>
  <c r="AJ106" i="93" s="1"/>
  <c r="AI84" i="93"/>
  <c r="AG84" i="93"/>
  <c r="AE84" i="93"/>
  <c r="AC84" i="93"/>
  <c r="AA84" i="93"/>
  <c r="Y84" i="93"/>
  <c r="W84" i="93"/>
  <c r="U84" i="93"/>
  <c r="S84" i="93"/>
  <c r="Q84" i="93"/>
  <c r="O84" i="93"/>
  <c r="M84" i="93"/>
  <c r="K84" i="93"/>
  <c r="I84" i="93"/>
  <c r="G84" i="93"/>
  <c r="AI34" i="93"/>
  <c r="AG34" i="93"/>
  <c r="AE34" i="93"/>
  <c r="AC34" i="93"/>
  <c r="AA34" i="93"/>
  <c r="Y34" i="93"/>
  <c r="W34" i="93"/>
  <c r="U34" i="93"/>
  <c r="S34" i="93"/>
  <c r="Q34" i="93"/>
  <c r="O34" i="93"/>
  <c r="M34" i="93"/>
  <c r="K34" i="93"/>
  <c r="I34" i="93"/>
  <c r="G34" i="93"/>
  <c r="AI65" i="93"/>
  <c r="AG65" i="93"/>
  <c r="AE65" i="93"/>
  <c r="AC65" i="93"/>
  <c r="AA65" i="93"/>
  <c r="Y65" i="93"/>
  <c r="W65" i="93"/>
  <c r="U65" i="93"/>
  <c r="S65" i="93"/>
  <c r="Q65" i="93"/>
  <c r="O65" i="93"/>
  <c r="M65" i="93"/>
  <c r="K65" i="93"/>
  <c r="I65" i="93"/>
  <c r="G65" i="93"/>
  <c r="AI76" i="93"/>
  <c r="AG76" i="93"/>
  <c r="AE76" i="93"/>
  <c r="AC76" i="93"/>
  <c r="AA76" i="93"/>
  <c r="Y76" i="93"/>
  <c r="W76" i="93"/>
  <c r="U76" i="93"/>
  <c r="S76" i="93"/>
  <c r="Q76" i="93"/>
  <c r="O76" i="93"/>
  <c r="M76" i="93"/>
  <c r="K76" i="93"/>
  <c r="I76" i="93"/>
  <c r="G76" i="93"/>
  <c r="AJ76" i="93" s="1"/>
  <c r="AI33" i="93"/>
  <c r="AG33" i="93"/>
  <c r="AE33" i="93"/>
  <c r="AC33" i="93"/>
  <c r="AA33" i="93"/>
  <c r="Y33" i="93"/>
  <c r="W33" i="93"/>
  <c r="U33" i="93"/>
  <c r="S33" i="93"/>
  <c r="Q33" i="93"/>
  <c r="O33" i="93"/>
  <c r="M33" i="93"/>
  <c r="K33" i="93"/>
  <c r="I33" i="93"/>
  <c r="G33" i="93"/>
  <c r="AI64" i="93"/>
  <c r="AG64" i="93"/>
  <c r="AE64" i="93"/>
  <c r="AC64" i="93"/>
  <c r="AA64" i="93"/>
  <c r="Y64" i="93"/>
  <c r="W64" i="93"/>
  <c r="U64" i="93"/>
  <c r="S64" i="93"/>
  <c r="Q64" i="93"/>
  <c r="O64" i="93"/>
  <c r="M64" i="93"/>
  <c r="K64" i="93"/>
  <c r="I64" i="93"/>
  <c r="G64" i="93"/>
  <c r="AI43" i="93"/>
  <c r="AG43" i="93"/>
  <c r="AE43" i="93"/>
  <c r="AC43" i="93"/>
  <c r="AA43" i="93"/>
  <c r="Y43" i="93"/>
  <c r="W43" i="93"/>
  <c r="U43" i="93"/>
  <c r="S43" i="93"/>
  <c r="Q43" i="93"/>
  <c r="O43" i="93"/>
  <c r="M43" i="93"/>
  <c r="K43" i="93"/>
  <c r="I43" i="93"/>
  <c r="G43" i="93"/>
  <c r="AI59" i="93"/>
  <c r="AG59" i="93"/>
  <c r="AE59" i="93"/>
  <c r="AC59" i="93"/>
  <c r="AA59" i="93"/>
  <c r="Y59" i="93"/>
  <c r="W59" i="93"/>
  <c r="U59" i="93"/>
  <c r="S59" i="93"/>
  <c r="Q59" i="93"/>
  <c r="O59" i="93"/>
  <c r="M59" i="93"/>
  <c r="K59" i="93"/>
  <c r="I59" i="93"/>
  <c r="G59" i="93"/>
  <c r="AJ59" i="93" s="1"/>
  <c r="AI86" i="93"/>
  <c r="AG86" i="93"/>
  <c r="AE86" i="93"/>
  <c r="AC86" i="93"/>
  <c r="AA86" i="93"/>
  <c r="Y86" i="93"/>
  <c r="W86" i="93"/>
  <c r="U86" i="93"/>
  <c r="S86" i="93"/>
  <c r="Q86" i="93"/>
  <c r="O86" i="93"/>
  <c r="M86" i="93"/>
  <c r="K86" i="93"/>
  <c r="I86" i="93"/>
  <c r="G86" i="93"/>
  <c r="AI32" i="93"/>
  <c r="AG32" i="93"/>
  <c r="AE32" i="93"/>
  <c r="AC32" i="93"/>
  <c r="AA32" i="93"/>
  <c r="Y32" i="93"/>
  <c r="W32" i="93"/>
  <c r="U32" i="93"/>
  <c r="S32" i="93"/>
  <c r="Q32" i="93"/>
  <c r="O32" i="93"/>
  <c r="M32" i="93"/>
  <c r="K32" i="93"/>
  <c r="I32" i="93"/>
  <c r="G32" i="93"/>
  <c r="AI10" i="93"/>
  <c r="AG10" i="93"/>
  <c r="AE10" i="93"/>
  <c r="AC10" i="93"/>
  <c r="AA10" i="93"/>
  <c r="Y10" i="93"/>
  <c r="W10" i="93"/>
  <c r="U10" i="93"/>
  <c r="S10" i="93"/>
  <c r="Q10" i="93"/>
  <c r="O10" i="93"/>
  <c r="M10" i="93"/>
  <c r="K10" i="93"/>
  <c r="I10" i="93"/>
  <c r="G10" i="93"/>
  <c r="AI31" i="93"/>
  <c r="AG31" i="93"/>
  <c r="AE31" i="93"/>
  <c r="AC31" i="93"/>
  <c r="AA31" i="93"/>
  <c r="Y31" i="93"/>
  <c r="W31" i="93"/>
  <c r="U31" i="93"/>
  <c r="S31" i="93"/>
  <c r="Q31" i="93"/>
  <c r="O31" i="93"/>
  <c r="M31" i="93"/>
  <c r="K31" i="93"/>
  <c r="I31" i="93"/>
  <c r="G31" i="93"/>
  <c r="AJ31" i="93" s="1"/>
  <c r="AI37" i="93"/>
  <c r="AG37" i="93"/>
  <c r="AE37" i="93"/>
  <c r="AC37" i="93"/>
  <c r="AA37" i="93"/>
  <c r="Y37" i="93"/>
  <c r="W37" i="93"/>
  <c r="U37" i="93"/>
  <c r="S37" i="93"/>
  <c r="Q37" i="93"/>
  <c r="O37" i="93"/>
  <c r="M37" i="93"/>
  <c r="K37" i="93"/>
  <c r="I37" i="93"/>
  <c r="G37" i="93"/>
  <c r="AI7" i="93"/>
  <c r="AG7" i="93"/>
  <c r="AE7" i="93"/>
  <c r="AC7" i="93"/>
  <c r="AA7" i="93"/>
  <c r="Y7" i="93"/>
  <c r="W7" i="93"/>
  <c r="U7" i="93"/>
  <c r="S7" i="93"/>
  <c r="Q7" i="93"/>
  <c r="O7" i="93"/>
  <c r="M7" i="93"/>
  <c r="K7" i="93"/>
  <c r="I7" i="93"/>
  <c r="G7" i="93"/>
  <c r="AI45" i="93"/>
  <c r="AG45" i="93"/>
  <c r="AE45" i="93"/>
  <c r="AC45" i="93"/>
  <c r="AA45" i="93"/>
  <c r="Y45" i="93"/>
  <c r="W45" i="93"/>
  <c r="U45" i="93"/>
  <c r="S45" i="93"/>
  <c r="Q45" i="93"/>
  <c r="O45" i="93"/>
  <c r="M45" i="93"/>
  <c r="K45" i="93"/>
  <c r="I45" i="93"/>
  <c r="G45" i="93"/>
  <c r="AI18" i="93"/>
  <c r="AG18" i="93"/>
  <c r="AE18" i="93"/>
  <c r="AC18" i="93"/>
  <c r="AA18" i="93"/>
  <c r="Y18" i="93"/>
  <c r="W18" i="93"/>
  <c r="U18" i="93"/>
  <c r="S18" i="93"/>
  <c r="Q18" i="93"/>
  <c r="O18" i="93"/>
  <c r="M18" i="93"/>
  <c r="K18" i="93"/>
  <c r="I18" i="93"/>
  <c r="G18" i="93"/>
  <c r="AJ18" i="93" s="1"/>
  <c r="AI11" i="93"/>
  <c r="AG11" i="93"/>
  <c r="AE11" i="93"/>
  <c r="AC11" i="93"/>
  <c r="AA11" i="93"/>
  <c r="Y11" i="93"/>
  <c r="W11" i="93"/>
  <c r="U11" i="93"/>
  <c r="S11" i="93"/>
  <c r="Q11" i="93"/>
  <c r="O11" i="93"/>
  <c r="M11" i="93"/>
  <c r="K11" i="93"/>
  <c r="I11" i="93"/>
  <c r="G11" i="93"/>
  <c r="AI9" i="93"/>
  <c r="AG9" i="93"/>
  <c r="AE9" i="93"/>
  <c r="AC9" i="93"/>
  <c r="AA9" i="93"/>
  <c r="Y9" i="93"/>
  <c r="W9" i="93"/>
  <c r="U9" i="93"/>
  <c r="S9" i="93"/>
  <c r="Q9" i="93"/>
  <c r="O9" i="93"/>
  <c r="M9" i="93"/>
  <c r="K9" i="93"/>
  <c r="I9" i="93"/>
  <c r="G9" i="93"/>
  <c r="AI79" i="93"/>
  <c r="AG79" i="93"/>
  <c r="AE79" i="93"/>
  <c r="AC79" i="93"/>
  <c r="AA79" i="93"/>
  <c r="Y79" i="93"/>
  <c r="W79" i="93"/>
  <c r="U79" i="93"/>
  <c r="S79" i="93"/>
  <c r="Q79" i="93"/>
  <c r="O79" i="93"/>
  <c r="M79" i="93"/>
  <c r="K79" i="93"/>
  <c r="I79" i="93"/>
  <c r="G79" i="93"/>
  <c r="AI82" i="93"/>
  <c r="AG82" i="93"/>
  <c r="AE82" i="93"/>
  <c r="AC82" i="93"/>
  <c r="AA82" i="93"/>
  <c r="Y82" i="93"/>
  <c r="W82" i="93"/>
  <c r="U82" i="93"/>
  <c r="S82" i="93"/>
  <c r="Q82" i="93"/>
  <c r="O82" i="93"/>
  <c r="M82" i="93"/>
  <c r="K82" i="93"/>
  <c r="I82" i="93"/>
  <c r="G82" i="93"/>
  <c r="AJ82" i="93" s="1"/>
  <c r="AI95" i="93"/>
  <c r="AG95" i="93"/>
  <c r="AE95" i="93"/>
  <c r="AC95" i="93"/>
  <c r="AA95" i="93"/>
  <c r="Y95" i="93"/>
  <c r="W95" i="93"/>
  <c r="U95" i="93"/>
  <c r="S95" i="93"/>
  <c r="Q95" i="93"/>
  <c r="O95" i="93"/>
  <c r="M95" i="93"/>
  <c r="K95" i="93"/>
  <c r="I95" i="93"/>
  <c r="G95" i="93"/>
  <c r="AI54" i="93"/>
  <c r="AG54" i="93"/>
  <c r="AE54" i="93"/>
  <c r="AC54" i="93"/>
  <c r="AA54" i="93"/>
  <c r="Y54" i="93"/>
  <c r="W54" i="93"/>
  <c r="U54" i="93"/>
  <c r="S54" i="93"/>
  <c r="Q54" i="93"/>
  <c r="O54" i="93"/>
  <c r="M54" i="93"/>
  <c r="K54" i="93"/>
  <c r="I54" i="93"/>
  <c r="G54" i="93"/>
  <c r="AI63" i="93"/>
  <c r="AG63" i="93"/>
  <c r="AE63" i="93"/>
  <c r="AC63" i="93"/>
  <c r="AA63" i="93"/>
  <c r="Y63" i="93"/>
  <c r="W63" i="93"/>
  <c r="U63" i="93"/>
  <c r="S63" i="93"/>
  <c r="Q63" i="93"/>
  <c r="O63" i="93"/>
  <c r="M63" i="93"/>
  <c r="K63" i="93"/>
  <c r="I63" i="93"/>
  <c r="G63" i="93"/>
  <c r="AI99" i="93"/>
  <c r="AG99" i="93"/>
  <c r="AE99" i="93"/>
  <c r="AC99" i="93"/>
  <c r="AA99" i="93"/>
  <c r="Y99" i="93"/>
  <c r="W99" i="93"/>
  <c r="U99" i="93"/>
  <c r="S99" i="93"/>
  <c r="Q99" i="93"/>
  <c r="O99" i="93"/>
  <c r="M99" i="93"/>
  <c r="K99" i="93"/>
  <c r="I99" i="93"/>
  <c r="G99" i="93"/>
  <c r="AJ99" i="93" s="1"/>
  <c r="AI81" i="93"/>
  <c r="AG81" i="93"/>
  <c r="AE81" i="93"/>
  <c r="AC81" i="93"/>
  <c r="AA81" i="93"/>
  <c r="Y81" i="93"/>
  <c r="W81" i="93"/>
  <c r="U81" i="93"/>
  <c r="S81" i="93"/>
  <c r="Q81" i="93"/>
  <c r="O81" i="93"/>
  <c r="M81" i="93"/>
  <c r="K81" i="93"/>
  <c r="I81" i="93"/>
  <c r="G81" i="93"/>
  <c r="AI75" i="93"/>
  <c r="AG75" i="93"/>
  <c r="AE75" i="93"/>
  <c r="AC75" i="93"/>
  <c r="AA75" i="93"/>
  <c r="Y75" i="93"/>
  <c r="W75" i="93"/>
  <c r="U75" i="93"/>
  <c r="S75" i="93"/>
  <c r="Q75" i="93"/>
  <c r="O75" i="93"/>
  <c r="M75" i="93"/>
  <c r="K75" i="93"/>
  <c r="I75" i="93"/>
  <c r="G75" i="93"/>
  <c r="AI85" i="93"/>
  <c r="AG85" i="93"/>
  <c r="AE85" i="93"/>
  <c r="AC85" i="93"/>
  <c r="AA85" i="93"/>
  <c r="Y85" i="93"/>
  <c r="W85" i="93"/>
  <c r="U85" i="93"/>
  <c r="S85" i="93"/>
  <c r="Q85" i="93"/>
  <c r="O85" i="93"/>
  <c r="M85" i="93"/>
  <c r="K85" i="93"/>
  <c r="I85" i="93"/>
  <c r="G85" i="93"/>
  <c r="AI98" i="93"/>
  <c r="AG98" i="93"/>
  <c r="AE98" i="93"/>
  <c r="AC98" i="93"/>
  <c r="AA98" i="93"/>
  <c r="Y98" i="93"/>
  <c r="W98" i="93"/>
  <c r="U98" i="93"/>
  <c r="S98" i="93"/>
  <c r="Q98" i="93"/>
  <c r="O98" i="93"/>
  <c r="M98" i="93"/>
  <c r="K98" i="93"/>
  <c r="I98" i="93"/>
  <c r="G98" i="93"/>
  <c r="AJ98" i="93" s="1"/>
  <c r="AI90" i="93"/>
  <c r="AG90" i="93"/>
  <c r="AE90" i="93"/>
  <c r="AC90" i="93"/>
  <c r="AA90" i="93"/>
  <c r="Y90" i="93"/>
  <c r="W90" i="93"/>
  <c r="U90" i="93"/>
  <c r="S90" i="93"/>
  <c r="Q90" i="93"/>
  <c r="O90" i="93"/>
  <c r="M90" i="93"/>
  <c r="K90" i="93"/>
  <c r="I90" i="93"/>
  <c r="G90" i="93"/>
  <c r="AI87" i="93"/>
  <c r="AG87" i="93"/>
  <c r="AE87" i="93"/>
  <c r="AC87" i="93"/>
  <c r="AA87" i="93"/>
  <c r="Y87" i="93"/>
  <c r="W87" i="93"/>
  <c r="U87" i="93"/>
  <c r="S87" i="93"/>
  <c r="Q87" i="93"/>
  <c r="O87" i="93"/>
  <c r="M87" i="93"/>
  <c r="K87" i="93"/>
  <c r="I87" i="93"/>
  <c r="G87" i="93"/>
  <c r="AI72" i="93"/>
  <c r="AG72" i="93"/>
  <c r="AE72" i="93"/>
  <c r="AC72" i="93"/>
  <c r="AA72" i="93"/>
  <c r="Y72" i="93"/>
  <c r="W72" i="93"/>
  <c r="U72" i="93"/>
  <c r="S72" i="93"/>
  <c r="Q72" i="93"/>
  <c r="O72" i="93"/>
  <c r="M72" i="93"/>
  <c r="K72" i="93"/>
  <c r="I72" i="93"/>
  <c r="G72" i="93"/>
  <c r="AI53" i="93"/>
  <c r="AG53" i="93"/>
  <c r="AE53" i="93"/>
  <c r="AC53" i="93"/>
  <c r="AA53" i="93"/>
  <c r="Y53" i="93"/>
  <c r="W53" i="93"/>
  <c r="U53" i="93"/>
  <c r="S53" i="93"/>
  <c r="Q53" i="93"/>
  <c r="O53" i="93"/>
  <c r="M53" i="93"/>
  <c r="K53" i="93"/>
  <c r="I53" i="93"/>
  <c r="G53" i="93"/>
  <c r="AJ53" i="93" s="1"/>
  <c r="AI71" i="93"/>
  <c r="AE71" i="93"/>
  <c r="AC71" i="93"/>
  <c r="AA71" i="93"/>
  <c r="Y71" i="93"/>
  <c r="W71" i="93"/>
  <c r="U71" i="93"/>
  <c r="S71" i="93"/>
  <c r="Q71" i="93"/>
  <c r="O71" i="93"/>
  <c r="M71" i="93"/>
  <c r="K71" i="93"/>
  <c r="I71" i="93"/>
  <c r="G71" i="93"/>
  <c r="AI52" i="93"/>
  <c r="AG52" i="93"/>
  <c r="AE52" i="93"/>
  <c r="AC52" i="93"/>
  <c r="AA52" i="93"/>
  <c r="Y52" i="93"/>
  <c r="W52" i="93"/>
  <c r="U52" i="93"/>
  <c r="S52" i="93"/>
  <c r="Q52" i="93"/>
  <c r="O52" i="93"/>
  <c r="M52" i="93"/>
  <c r="K52" i="93"/>
  <c r="I52" i="93"/>
  <c r="G52" i="93"/>
  <c r="AI66" i="93"/>
  <c r="AG66" i="93"/>
  <c r="AE66" i="93"/>
  <c r="AC66" i="93"/>
  <c r="AA66" i="93"/>
  <c r="Y66" i="93"/>
  <c r="W66" i="93"/>
  <c r="U66" i="93"/>
  <c r="S66" i="93"/>
  <c r="Q66" i="93"/>
  <c r="O66" i="93"/>
  <c r="M66" i="93"/>
  <c r="K66" i="93"/>
  <c r="I66" i="93"/>
  <c r="G66" i="93"/>
  <c r="AJ66" i="93" s="1"/>
  <c r="AI49" i="93"/>
  <c r="AG49" i="93"/>
  <c r="AE49" i="93"/>
  <c r="AC49" i="93"/>
  <c r="AA49" i="93"/>
  <c r="Y49" i="93"/>
  <c r="W49" i="93"/>
  <c r="U49" i="93"/>
  <c r="S49" i="93"/>
  <c r="Q49" i="93"/>
  <c r="O49" i="93"/>
  <c r="M49" i="93"/>
  <c r="K49" i="93"/>
  <c r="I49" i="93"/>
  <c r="G49" i="93"/>
  <c r="AI57" i="93"/>
  <c r="AG57" i="93"/>
  <c r="AE57" i="93"/>
  <c r="AC57" i="93"/>
  <c r="AA57" i="93"/>
  <c r="Y57" i="93"/>
  <c r="W57" i="93"/>
  <c r="U57" i="93"/>
  <c r="S57" i="93"/>
  <c r="Q57" i="93"/>
  <c r="O57" i="93"/>
  <c r="M57" i="93"/>
  <c r="K57" i="93"/>
  <c r="I57" i="93"/>
  <c r="G57" i="93"/>
  <c r="AI14" i="93"/>
  <c r="AG14" i="93"/>
  <c r="AE14" i="93"/>
  <c r="AC14" i="93"/>
  <c r="AA14" i="93"/>
  <c r="Y14" i="93"/>
  <c r="W14" i="93"/>
  <c r="U14" i="93"/>
  <c r="S14" i="93"/>
  <c r="Q14" i="93"/>
  <c r="O14" i="93"/>
  <c r="M14" i="93"/>
  <c r="K14" i="93"/>
  <c r="I14" i="93"/>
  <c r="G14" i="93"/>
  <c r="AI110" i="93"/>
  <c r="AG110" i="93"/>
  <c r="AE110" i="93"/>
  <c r="AC110" i="93"/>
  <c r="AA110" i="93"/>
  <c r="Y110" i="93"/>
  <c r="W110" i="93"/>
  <c r="U110" i="93"/>
  <c r="S110" i="93"/>
  <c r="Q110" i="93"/>
  <c r="O110" i="93"/>
  <c r="M110" i="93"/>
  <c r="K110" i="93"/>
  <c r="I110" i="93"/>
  <c r="G110" i="93"/>
  <c r="AJ110" i="93" s="1"/>
  <c r="AI101" i="93"/>
  <c r="AG101" i="93"/>
  <c r="AE101" i="93"/>
  <c r="AC101" i="93"/>
  <c r="AA101" i="93"/>
  <c r="Y101" i="93"/>
  <c r="W101" i="93"/>
  <c r="U101" i="93"/>
  <c r="S101" i="93"/>
  <c r="Q101" i="93"/>
  <c r="O101" i="93"/>
  <c r="M101" i="93"/>
  <c r="K101" i="93"/>
  <c r="I101" i="93"/>
  <c r="G101" i="93"/>
  <c r="AI94" i="93"/>
  <c r="AG94" i="93"/>
  <c r="AE94" i="93"/>
  <c r="AC94" i="93"/>
  <c r="AA94" i="93"/>
  <c r="Y94" i="93"/>
  <c r="W94" i="93"/>
  <c r="U94" i="93"/>
  <c r="S94" i="93"/>
  <c r="Q94" i="93"/>
  <c r="O94" i="93"/>
  <c r="M94" i="93"/>
  <c r="K94" i="93"/>
  <c r="I94" i="93"/>
  <c r="G94" i="93"/>
  <c r="AI89" i="93"/>
  <c r="AG89" i="93"/>
  <c r="AE89" i="93"/>
  <c r="AC89" i="93"/>
  <c r="AA89" i="93"/>
  <c r="Y89" i="93"/>
  <c r="W89" i="93"/>
  <c r="U89" i="93"/>
  <c r="S89" i="93"/>
  <c r="Q89" i="93"/>
  <c r="O89" i="93"/>
  <c r="M89" i="93"/>
  <c r="K89" i="93"/>
  <c r="I89" i="93"/>
  <c r="G89" i="93"/>
  <c r="AI67" i="93"/>
  <c r="AG67" i="93"/>
  <c r="AE67" i="93"/>
  <c r="AC67" i="93"/>
  <c r="AA67" i="93"/>
  <c r="Y67" i="93"/>
  <c r="W67" i="93"/>
  <c r="U67" i="93"/>
  <c r="S67" i="93"/>
  <c r="Q67" i="93"/>
  <c r="O67" i="93"/>
  <c r="M67" i="93"/>
  <c r="K67" i="93"/>
  <c r="I67" i="93"/>
  <c r="G67" i="93"/>
  <c r="AJ67" i="93" s="1"/>
  <c r="AI93" i="93"/>
  <c r="AG93" i="93"/>
  <c r="AE93" i="93"/>
  <c r="AC93" i="93"/>
  <c r="AA93" i="93"/>
  <c r="Y93" i="93"/>
  <c r="W93" i="93"/>
  <c r="U93" i="93"/>
  <c r="S93" i="93"/>
  <c r="Q93" i="93"/>
  <c r="O93" i="93"/>
  <c r="M93" i="93"/>
  <c r="K93" i="93"/>
  <c r="I93" i="93"/>
  <c r="G93" i="93"/>
  <c r="AI74" i="93"/>
  <c r="AG74" i="93"/>
  <c r="AE74" i="93"/>
  <c r="AC74" i="93"/>
  <c r="AA74" i="93"/>
  <c r="Y74" i="93"/>
  <c r="W74" i="93"/>
  <c r="U74" i="93"/>
  <c r="S74" i="93"/>
  <c r="Q74" i="93"/>
  <c r="O74" i="93"/>
  <c r="M74" i="93"/>
  <c r="K74" i="93"/>
  <c r="I74" i="93"/>
  <c r="G74" i="93"/>
  <c r="AI88" i="93"/>
  <c r="AG88" i="93"/>
  <c r="AE88" i="93"/>
  <c r="AC88" i="93"/>
  <c r="AA88" i="93"/>
  <c r="Y88" i="93"/>
  <c r="W88" i="93"/>
  <c r="U88" i="93"/>
  <c r="S88" i="93"/>
  <c r="Q88" i="93"/>
  <c r="O88" i="93"/>
  <c r="M88" i="93"/>
  <c r="K88" i="93"/>
  <c r="I88" i="93"/>
  <c r="G88" i="93"/>
  <c r="AI58" i="93"/>
  <c r="AG58" i="93"/>
  <c r="AE58" i="93"/>
  <c r="AC58" i="93"/>
  <c r="AA58" i="93"/>
  <c r="Y58" i="93"/>
  <c r="W58" i="93"/>
  <c r="U58" i="93"/>
  <c r="S58" i="93"/>
  <c r="Q58" i="93"/>
  <c r="O58" i="93"/>
  <c r="M58" i="93"/>
  <c r="K58" i="93"/>
  <c r="I58" i="93"/>
  <c r="G58" i="93"/>
  <c r="AJ58" i="93" s="1"/>
  <c r="AI26" i="93"/>
  <c r="AG26" i="93"/>
  <c r="AE26" i="93"/>
  <c r="AC26" i="93"/>
  <c r="AA26" i="93"/>
  <c r="Y26" i="93"/>
  <c r="W26" i="93"/>
  <c r="U26" i="93"/>
  <c r="S26" i="93"/>
  <c r="Q26" i="93"/>
  <c r="O26" i="93"/>
  <c r="M26" i="93"/>
  <c r="K26" i="93"/>
  <c r="I26" i="93"/>
  <c r="G26" i="93"/>
  <c r="AI25" i="93"/>
  <c r="AG25" i="93"/>
  <c r="AE25" i="93"/>
  <c r="AC25" i="93"/>
  <c r="AA25" i="93"/>
  <c r="Y25" i="93"/>
  <c r="W25" i="93"/>
  <c r="U25" i="93"/>
  <c r="S25" i="93"/>
  <c r="Q25" i="93"/>
  <c r="O25" i="93"/>
  <c r="M25" i="93"/>
  <c r="K25" i="93"/>
  <c r="I25" i="93"/>
  <c r="G25" i="93"/>
  <c r="AI51" i="93"/>
  <c r="AG51" i="93"/>
  <c r="AE51" i="93"/>
  <c r="AC51" i="93"/>
  <c r="AA51" i="93"/>
  <c r="Y51" i="93"/>
  <c r="W51" i="93"/>
  <c r="U51" i="93"/>
  <c r="S51" i="93"/>
  <c r="Q51" i="93"/>
  <c r="O51" i="93"/>
  <c r="M51" i="93"/>
  <c r="K51" i="93"/>
  <c r="I51" i="93"/>
  <c r="G51" i="93"/>
  <c r="AI44" i="93"/>
  <c r="AG44" i="93"/>
  <c r="AE44" i="93"/>
  <c r="AC44" i="93"/>
  <c r="AA44" i="93"/>
  <c r="Y44" i="93"/>
  <c r="W44" i="93"/>
  <c r="U44" i="93"/>
  <c r="S44" i="93"/>
  <c r="Q44" i="93"/>
  <c r="O44" i="93"/>
  <c r="M44" i="93"/>
  <c r="K44" i="93"/>
  <c r="I44" i="93"/>
  <c r="G44" i="93"/>
  <c r="AJ44" i="93" s="1"/>
  <c r="AI50" i="93"/>
  <c r="AG50" i="93"/>
  <c r="AE50" i="93"/>
  <c r="AC50" i="93"/>
  <c r="AA50" i="93"/>
  <c r="Y50" i="93"/>
  <c r="W50" i="93"/>
  <c r="U50" i="93"/>
  <c r="S50" i="93"/>
  <c r="Q50" i="93"/>
  <c r="O50" i="93"/>
  <c r="M50" i="93"/>
  <c r="K50" i="93"/>
  <c r="I50" i="93"/>
  <c r="G50" i="93"/>
  <c r="AI42" i="93"/>
  <c r="AG42" i="93"/>
  <c r="AE42" i="93"/>
  <c r="AC42" i="93"/>
  <c r="AA42" i="93"/>
  <c r="Y42" i="93"/>
  <c r="W42" i="93"/>
  <c r="U42" i="93"/>
  <c r="S42" i="93"/>
  <c r="Q42" i="93"/>
  <c r="O42" i="93"/>
  <c r="M42" i="93"/>
  <c r="K42" i="93"/>
  <c r="I42" i="93"/>
  <c r="G42" i="93"/>
  <c r="AI39" i="93"/>
  <c r="AG39" i="93"/>
  <c r="AE39" i="93"/>
  <c r="AC39" i="93"/>
  <c r="AA39" i="93"/>
  <c r="Y39" i="93"/>
  <c r="W39" i="93"/>
  <c r="U39" i="93"/>
  <c r="S39" i="93"/>
  <c r="Q39" i="93"/>
  <c r="O39" i="93"/>
  <c r="M39" i="93"/>
  <c r="K39" i="93"/>
  <c r="I39" i="93"/>
  <c r="G39" i="93"/>
  <c r="AI56" i="93"/>
  <c r="AG56" i="93"/>
  <c r="AE56" i="93"/>
  <c r="AC56" i="93"/>
  <c r="AA56" i="93"/>
  <c r="Y56" i="93"/>
  <c r="W56" i="93"/>
  <c r="U56" i="93"/>
  <c r="S56" i="93"/>
  <c r="Q56" i="93"/>
  <c r="O56" i="93"/>
  <c r="M56" i="93"/>
  <c r="K56" i="93"/>
  <c r="I56" i="93"/>
  <c r="G56" i="93"/>
  <c r="AJ56" i="93" s="1"/>
  <c r="AI22" i="93"/>
  <c r="AG22" i="93"/>
  <c r="AE22" i="93"/>
  <c r="AC22" i="93"/>
  <c r="AA22" i="93"/>
  <c r="Y22" i="93"/>
  <c r="W22" i="93"/>
  <c r="U22" i="93"/>
  <c r="S22" i="93"/>
  <c r="Q22" i="93"/>
  <c r="O22" i="93"/>
  <c r="M22" i="93"/>
  <c r="K22" i="93"/>
  <c r="I22" i="93"/>
  <c r="G22" i="93"/>
  <c r="AI21" i="93"/>
  <c r="AG21" i="93"/>
  <c r="AE21" i="93"/>
  <c r="AC21" i="93"/>
  <c r="AA21" i="93"/>
  <c r="Y21" i="93"/>
  <c r="W21" i="93"/>
  <c r="U21" i="93"/>
  <c r="S21" i="93"/>
  <c r="Q21" i="93"/>
  <c r="O21" i="93"/>
  <c r="M21" i="93"/>
  <c r="K21" i="93"/>
  <c r="I21" i="93"/>
  <c r="G21" i="93"/>
  <c r="AI69" i="93"/>
  <c r="AG69" i="93"/>
  <c r="AE69" i="93"/>
  <c r="AC69" i="93"/>
  <c r="AA69" i="93"/>
  <c r="Y69" i="93"/>
  <c r="W69" i="93"/>
  <c r="U69" i="93"/>
  <c r="S69" i="93"/>
  <c r="Q69" i="93"/>
  <c r="O69" i="93"/>
  <c r="M69" i="93"/>
  <c r="K69" i="93"/>
  <c r="I69" i="93"/>
  <c r="G69" i="93"/>
  <c r="AI20" i="93"/>
  <c r="AG20" i="93"/>
  <c r="AE20" i="93"/>
  <c r="AC20" i="93"/>
  <c r="AA20" i="93"/>
  <c r="Y20" i="93"/>
  <c r="W20" i="93"/>
  <c r="U20" i="93"/>
  <c r="S20" i="93"/>
  <c r="Q20" i="93"/>
  <c r="O20" i="93"/>
  <c r="M20" i="93"/>
  <c r="K20" i="93"/>
  <c r="I20" i="93"/>
  <c r="G20" i="93"/>
  <c r="AJ20" i="93" s="1"/>
  <c r="AI36" i="93"/>
  <c r="AG36" i="93"/>
  <c r="AE36" i="93"/>
  <c r="AC36" i="93"/>
  <c r="AA36" i="93"/>
  <c r="Y36" i="93"/>
  <c r="W36" i="93"/>
  <c r="U36" i="93"/>
  <c r="S36" i="93"/>
  <c r="Q36" i="93"/>
  <c r="O36" i="93"/>
  <c r="M36" i="93"/>
  <c r="K36" i="93"/>
  <c r="I36" i="93"/>
  <c r="G36" i="93"/>
  <c r="AI23" i="93"/>
  <c r="AG23" i="93"/>
  <c r="AE23" i="93"/>
  <c r="AC23" i="93"/>
  <c r="AA23" i="93"/>
  <c r="Y23" i="93"/>
  <c r="W23" i="93"/>
  <c r="U23" i="93"/>
  <c r="S23" i="93"/>
  <c r="Q23" i="93"/>
  <c r="O23" i="93"/>
  <c r="M23" i="93"/>
  <c r="K23" i="93"/>
  <c r="I23" i="93"/>
  <c r="G23" i="93"/>
  <c r="AI38" i="93"/>
  <c r="AG38" i="93"/>
  <c r="AE38" i="93"/>
  <c r="AC38" i="93"/>
  <c r="AA38" i="93"/>
  <c r="Y38" i="93"/>
  <c r="W38" i="93"/>
  <c r="U38" i="93"/>
  <c r="S38" i="93"/>
  <c r="Q38" i="93"/>
  <c r="O38" i="93"/>
  <c r="M38" i="93"/>
  <c r="K38" i="93"/>
  <c r="I38" i="93"/>
  <c r="G38" i="93"/>
  <c r="AI41" i="93"/>
  <c r="AG41" i="93"/>
  <c r="AE41" i="93"/>
  <c r="AC41" i="93"/>
  <c r="AA41" i="93"/>
  <c r="Y41" i="93"/>
  <c r="W41" i="93"/>
  <c r="U41" i="93"/>
  <c r="S41" i="93"/>
  <c r="Q41" i="93"/>
  <c r="O41" i="93"/>
  <c r="M41" i="93"/>
  <c r="K41" i="93"/>
  <c r="I41" i="93"/>
  <c r="G41" i="93"/>
  <c r="AJ41" i="93" s="1"/>
  <c r="AI24" i="93"/>
  <c r="AG24" i="93"/>
  <c r="AE24" i="93"/>
  <c r="AC24" i="93"/>
  <c r="AA24" i="93"/>
  <c r="Y24" i="93"/>
  <c r="W24" i="93"/>
  <c r="U24" i="93"/>
  <c r="S24" i="93"/>
  <c r="Q24" i="93"/>
  <c r="O24" i="93"/>
  <c r="M24" i="93"/>
  <c r="K24" i="93"/>
  <c r="I24" i="93"/>
  <c r="G24" i="93"/>
  <c r="AI19" i="93"/>
  <c r="AG19" i="93"/>
  <c r="AE19" i="93"/>
  <c r="AC19" i="93"/>
  <c r="AA19" i="93"/>
  <c r="Y19" i="93"/>
  <c r="W19" i="93"/>
  <c r="U19" i="93"/>
  <c r="S19" i="93"/>
  <c r="Q19" i="93"/>
  <c r="O19" i="93"/>
  <c r="M19" i="93"/>
  <c r="K19" i="93"/>
  <c r="I19" i="93"/>
  <c r="G19" i="93"/>
  <c r="AI17" i="93"/>
  <c r="AG17" i="93"/>
  <c r="AE17" i="93"/>
  <c r="AC17" i="93"/>
  <c r="AA17" i="93"/>
  <c r="Y17" i="93"/>
  <c r="W17" i="93"/>
  <c r="U17" i="93"/>
  <c r="S17" i="93"/>
  <c r="Q17" i="93"/>
  <c r="O17" i="93"/>
  <c r="M17" i="93"/>
  <c r="K17" i="93"/>
  <c r="I17" i="93"/>
  <c r="G17" i="93"/>
  <c r="AI13" i="93"/>
  <c r="AG13" i="93"/>
  <c r="AE13" i="93"/>
  <c r="AC13" i="93"/>
  <c r="AA13" i="93"/>
  <c r="Y13" i="93"/>
  <c r="W13" i="93"/>
  <c r="U13" i="93"/>
  <c r="S13" i="93"/>
  <c r="Q13" i="93"/>
  <c r="O13" i="93"/>
  <c r="M13" i="93"/>
  <c r="K13" i="93"/>
  <c r="I13" i="93"/>
  <c r="G13" i="93"/>
  <c r="AJ13" i="93" s="1"/>
  <c r="AI16" i="93"/>
  <c r="AG16" i="93"/>
  <c r="AE16" i="93"/>
  <c r="AC16" i="93"/>
  <c r="AA16" i="93"/>
  <c r="Y16" i="93"/>
  <c r="W16" i="93"/>
  <c r="U16" i="93"/>
  <c r="S16" i="93"/>
  <c r="Q16" i="93"/>
  <c r="O16" i="93"/>
  <c r="M16" i="93"/>
  <c r="K16" i="93"/>
  <c r="I16" i="93"/>
  <c r="G16" i="93"/>
  <c r="AI5" i="93"/>
  <c r="AG5" i="93"/>
  <c r="AE5" i="93"/>
  <c r="AC5" i="93"/>
  <c r="AA5" i="93"/>
  <c r="Y5" i="93"/>
  <c r="W5" i="93"/>
  <c r="U5" i="93"/>
  <c r="S5" i="93"/>
  <c r="Q5" i="93"/>
  <c r="O5" i="93"/>
  <c r="M5" i="93"/>
  <c r="K5" i="93"/>
  <c r="I5" i="93"/>
  <c r="G5" i="93"/>
  <c r="AI6" i="93"/>
  <c r="AG6" i="93"/>
  <c r="AE6" i="93"/>
  <c r="AC6" i="93"/>
  <c r="AA6" i="93"/>
  <c r="Y6" i="93"/>
  <c r="W6" i="93"/>
  <c r="U6" i="93"/>
  <c r="S6" i="93"/>
  <c r="Q6" i="93"/>
  <c r="O6" i="93"/>
  <c r="M6" i="93"/>
  <c r="K6" i="93"/>
  <c r="I6" i="93"/>
  <c r="G6" i="93"/>
  <c r="AI8" i="93"/>
  <c r="AG8" i="93"/>
  <c r="AE8" i="93"/>
  <c r="AC8" i="93"/>
  <c r="AA8" i="93"/>
  <c r="Y8" i="93"/>
  <c r="W8" i="93"/>
  <c r="U8" i="93"/>
  <c r="S8" i="93"/>
  <c r="Q8" i="93"/>
  <c r="O8" i="93"/>
  <c r="M8" i="93"/>
  <c r="K8" i="93"/>
  <c r="I8" i="93"/>
  <c r="G8" i="93"/>
  <c r="AJ8" i="93" s="1"/>
  <c r="AI119" i="92"/>
  <c r="AG119" i="92"/>
  <c r="AE119" i="92"/>
  <c r="AC119" i="92"/>
  <c r="AA119" i="92"/>
  <c r="Y119" i="92"/>
  <c r="W119" i="92"/>
  <c r="U119" i="92"/>
  <c r="S119" i="92"/>
  <c r="Q119" i="92"/>
  <c r="O119" i="92"/>
  <c r="M119" i="92"/>
  <c r="K119" i="92"/>
  <c r="I119" i="92"/>
  <c r="G119" i="92"/>
  <c r="AI105" i="92"/>
  <c r="AG105" i="92"/>
  <c r="AE105" i="92"/>
  <c r="AC105" i="92"/>
  <c r="AA105" i="92"/>
  <c r="Y105" i="92"/>
  <c r="W105" i="92"/>
  <c r="U105" i="92"/>
  <c r="S105" i="92"/>
  <c r="Q105" i="92"/>
  <c r="O105" i="92"/>
  <c r="M105" i="92"/>
  <c r="K105" i="92"/>
  <c r="I105" i="92"/>
  <c r="G105" i="92"/>
  <c r="AI66" i="92"/>
  <c r="AG66" i="92"/>
  <c r="AE66" i="92"/>
  <c r="AC66" i="92"/>
  <c r="AA66" i="92"/>
  <c r="Y66" i="92"/>
  <c r="W66" i="92"/>
  <c r="U66" i="92"/>
  <c r="S66" i="92"/>
  <c r="Q66" i="92"/>
  <c r="O66" i="92"/>
  <c r="M66" i="92"/>
  <c r="K66" i="92"/>
  <c r="I66" i="92"/>
  <c r="G66" i="92"/>
  <c r="AI79" i="92"/>
  <c r="AG79" i="92"/>
  <c r="AE79" i="92"/>
  <c r="AC79" i="92"/>
  <c r="AA79" i="92"/>
  <c r="Y79" i="92"/>
  <c r="W79" i="92"/>
  <c r="U79" i="92"/>
  <c r="S79" i="92"/>
  <c r="Q79" i="92"/>
  <c r="O79" i="92"/>
  <c r="M79" i="92"/>
  <c r="K79" i="92"/>
  <c r="I79" i="92"/>
  <c r="G79" i="92"/>
  <c r="AI65" i="92"/>
  <c r="AG65" i="92"/>
  <c r="AE65" i="92"/>
  <c r="AC65" i="92"/>
  <c r="AA65" i="92"/>
  <c r="Y65" i="92"/>
  <c r="W65" i="92"/>
  <c r="U65" i="92"/>
  <c r="S65" i="92"/>
  <c r="Q65" i="92"/>
  <c r="O65" i="92"/>
  <c r="M65" i="92"/>
  <c r="AJ65" i="92" s="1"/>
  <c r="K65" i="92"/>
  <c r="I65" i="92"/>
  <c r="G65" i="92"/>
  <c r="AI42" i="92"/>
  <c r="AG42" i="92"/>
  <c r="AE42" i="92"/>
  <c r="AC42" i="92"/>
  <c r="AA42" i="92"/>
  <c r="Y42" i="92"/>
  <c r="W42" i="92"/>
  <c r="U42" i="92"/>
  <c r="S42" i="92"/>
  <c r="Q42" i="92"/>
  <c r="O42" i="92"/>
  <c r="M42" i="92"/>
  <c r="K42" i="92"/>
  <c r="I42" i="92"/>
  <c r="G42" i="92"/>
  <c r="AI115" i="92"/>
  <c r="AG115" i="92"/>
  <c r="AE115" i="92"/>
  <c r="AC115" i="92"/>
  <c r="AA115" i="92"/>
  <c r="Y115" i="92"/>
  <c r="W115" i="92"/>
  <c r="U115" i="92"/>
  <c r="S115" i="92"/>
  <c r="Q115" i="92"/>
  <c r="O115" i="92"/>
  <c r="M115" i="92"/>
  <c r="K115" i="92"/>
  <c r="I115" i="92"/>
  <c r="G115" i="92"/>
  <c r="AI64" i="92"/>
  <c r="AG64" i="92"/>
  <c r="AE64" i="92"/>
  <c r="AC64" i="92"/>
  <c r="AA64" i="92"/>
  <c r="Y64" i="92"/>
  <c r="W64" i="92"/>
  <c r="U64" i="92"/>
  <c r="S64" i="92"/>
  <c r="Q64" i="92"/>
  <c r="O64" i="92"/>
  <c r="M64" i="92"/>
  <c r="K64" i="92"/>
  <c r="I64" i="92"/>
  <c r="G64" i="92"/>
  <c r="AI95" i="92"/>
  <c r="AG95" i="92"/>
  <c r="AE95" i="92"/>
  <c r="AC95" i="92"/>
  <c r="AA95" i="92"/>
  <c r="Y95" i="92"/>
  <c r="W95" i="92"/>
  <c r="U95" i="92"/>
  <c r="S95" i="92"/>
  <c r="Q95" i="92"/>
  <c r="O95" i="92"/>
  <c r="M95" i="92"/>
  <c r="AJ95" i="92" s="1"/>
  <c r="K95" i="92"/>
  <c r="I95" i="92"/>
  <c r="G95" i="92"/>
  <c r="AI117" i="92"/>
  <c r="AG117" i="92"/>
  <c r="AE117" i="92"/>
  <c r="AC117" i="92"/>
  <c r="AA117" i="92"/>
  <c r="Y117" i="92"/>
  <c r="W117" i="92"/>
  <c r="U117" i="92"/>
  <c r="S117" i="92"/>
  <c r="Q117" i="92"/>
  <c r="O117" i="92"/>
  <c r="M117" i="92"/>
  <c r="K117" i="92"/>
  <c r="I117" i="92"/>
  <c r="G117" i="92"/>
  <c r="AI63" i="92"/>
  <c r="AG63" i="92"/>
  <c r="AE63" i="92"/>
  <c r="AC63" i="92"/>
  <c r="AA63" i="92"/>
  <c r="Y63" i="92"/>
  <c r="W63" i="92"/>
  <c r="U63" i="92"/>
  <c r="S63" i="92"/>
  <c r="Q63" i="92"/>
  <c r="O63" i="92"/>
  <c r="M63" i="92"/>
  <c r="K63" i="92"/>
  <c r="I63" i="92"/>
  <c r="G63" i="92"/>
  <c r="AI62" i="92"/>
  <c r="AG62" i="92"/>
  <c r="AE62" i="92"/>
  <c r="AC62" i="92"/>
  <c r="AA62" i="92"/>
  <c r="Y62" i="92"/>
  <c r="W62" i="92"/>
  <c r="U62" i="92"/>
  <c r="S62" i="92"/>
  <c r="Q62" i="92"/>
  <c r="O62" i="92"/>
  <c r="M62" i="92"/>
  <c r="K62" i="92"/>
  <c r="I62" i="92"/>
  <c r="G62" i="92"/>
  <c r="AI61" i="92"/>
  <c r="AG61" i="92"/>
  <c r="AE61" i="92"/>
  <c r="AC61" i="92"/>
  <c r="AA61" i="92"/>
  <c r="Y61" i="92"/>
  <c r="W61" i="92"/>
  <c r="U61" i="92"/>
  <c r="S61" i="92"/>
  <c r="Q61" i="92"/>
  <c r="O61" i="92"/>
  <c r="M61" i="92"/>
  <c r="K61" i="92"/>
  <c r="I61" i="92"/>
  <c r="G61" i="92"/>
  <c r="AI104" i="92"/>
  <c r="AG104" i="92"/>
  <c r="AE104" i="92"/>
  <c r="AC104" i="92"/>
  <c r="AA104" i="92"/>
  <c r="Y104" i="92"/>
  <c r="W104" i="92"/>
  <c r="U104" i="92"/>
  <c r="S104" i="92"/>
  <c r="Q104" i="92"/>
  <c r="O104" i="92"/>
  <c r="M104" i="92"/>
  <c r="K104" i="92"/>
  <c r="AJ104" i="92" s="1"/>
  <c r="I104" i="92"/>
  <c r="G104" i="92"/>
  <c r="AI27" i="92"/>
  <c r="AG27" i="92"/>
  <c r="AE27" i="92"/>
  <c r="AC27" i="92"/>
  <c r="AA27" i="92"/>
  <c r="Y27" i="92"/>
  <c r="W27" i="92"/>
  <c r="U27" i="92"/>
  <c r="S27" i="92"/>
  <c r="Q27" i="92"/>
  <c r="O27" i="92"/>
  <c r="M27" i="92"/>
  <c r="K27" i="92"/>
  <c r="I27" i="92"/>
  <c r="G27" i="92"/>
  <c r="AI94" i="92"/>
  <c r="AG94" i="92"/>
  <c r="AE94" i="92"/>
  <c r="AC94" i="92"/>
  <c r="AA94" i="92"/>
  <c r="Y94" i="92"/>
  <c r="W94" i="92"/>
  <c r="U94" i="92"/>
  <c r="S94" i="92"/>
  <c r="Q94" i="92"/>
  <c r="O94" i="92"/>
  <c r="M94" i="92"/>
  <c r="K94" i="92"/>
  <c r="I94" i="92"/>
  <c r="G94" i="92"/>
  <c r="AI93" i="92"/>
  <c r="AG93" i="92"/>
  <c r="AE93" i="92"/>
  <c r="AC93" i="92"/>
  <c r="AA93" i="92"/>
  <c r="Y93" i="92"/>
  <c r="W93" i="92"/>
  <c r="U93" i="92"/>
  <c r="S93" i="92"/>
  <c r="Q93" i="92"/>
  <c r="O93" i="92"/>
  <c r="M93" i="92"/>
  <c r="K93" i="92"/>
  <c r="I93" i="92"/>
  <c r="G93" i="92"/>
  <c r="AI41" i="92"/>
  <c r="AG41" i="92"/>
  <c r="AE41" i="92"/>
  <c r="AC41" i="92"/>
  <c r="AA41" i="92"/>
  <c r="Y41" i="92"/>
  <c r="W41" i="92"/>
  <c r="U41" i="92"/>
  <c r="S41" i="92"/>
  <c r="Q41" i="92"/>
  <c r="O41" i="92"/>
  <c r="M41" i="92"/>
  <c r="K41" i="92"/>
  <c r="AJ41" i="92" s="1"/>
  <c r="I41" i="92"/>
  <c r="G41" i="92"/>
  <c r="AI60" i="92"/>
  <c r="AG60" i="92"/>
  <c r="AE60" i="92"/>
  <c r="AC60" i="92"/>
  <c r="AA60" i="92"/>
  <c r="Y60" i="92"/>
  <c r="W60" i="92"/>
  <c r="U60" i="92"/>
  <c r="S60" i="92"/>
  <c r="Q60" i="92"/>
  <c r="O60" i="92"/>
  <c r="M60" i="92"/>
  <c r="K60" i="92"/>
  <c r="I60" i="92"/>
  <c r="G60" i="92"/>
  <c r="AI40" i="92"/>
  <c r="AG40" i="92"/>
  <c r="AE40" i="92"/>
  <c r="AC40" i="92"/>
  <c r="AA40" i="92"/>
  <c r="Y40" i="92"/>
  <c r="W40" i="92"/>
  <c r="U40" i="92"/>
  <c r="S40" i="92"/>
  <c r="Q40" i="92"/>
  <c r="O40" i="92"/>
  <c r="M40" i="92"/>
  <c r="K40" i="92"/>
  <c r="I40" i="92"/>
  <c r="G40" i="92"/>
  <c r="AI39" i="92"/>
  <c r="AG39" i="92"/>
  <c r="AE39" i="92"/>
  <c r="AC39" i="92"/>
  <c r="AA39" i="92"/>
  <c r="Y39" i="92"/>
  <c r="W39" i="92"/>
  <c r="U39" i="92"/>
  <c r="S39" i="92"/>
  <c r="Q39" i="92"/>
  <c r="O39" i="92"/>
  <c r="M39" i="92"/>
  <c r="K39" i="92"/>
  <c r="I39" i="92"/>
  <c r="G39" i="92"/>
  <c r="AI38" i="92"/>
  <c r="AG38" i="92"/>
  <c r="AE38" i="92"/>
  <c r="AC38" i="92"/>
  <c r="AA38" i="92"/>
  <c r="Y38" i="92"/>
  <c r="W38" i="92"/>
  <c r="U38" i="92"/>
  <c r="S38" i="92"/>
  <c r="Q38" i="92"/>
  <c r="O38" i="92"/>
  <c r="M38" i="92"/>
  <c r="K38" i="92"/>
  <c r="AJ38" i="92" s="1"/>
  <c r="I38" i="92"/>
  <c r="G38" i="92"/>
  <c r="AI78" i="92"/>
  <c r="AG78" i="92"/>
  <c r="AE78" i="92"/>
  <c r="AC78" i="92"/>
  <c r="AA78" i="92"/>
  <c r="Y78" i="92"/>
  <c r="W78" i="92"/>
  <c r="U78" i="92"/>
  <c r="S78" i="92"/>
  <c r="Q78" i="92"/>
  <c r="O78" i="92"/>
  <c r="M78" i="92"/>
  <c r="K78" i="92"/>
  <c r="I78" i="92"/>
  <c r="G78" i="92"/>
  <c r="AI59" i="92"/>
  <c r="AG59" i="92"/>
  <c r="AE59" i="92"/>
  <c r="AC59" i="92"/>
  <c r="AA59" i="92"/>
  <c r="Y59" i="92"/>
  <c r="W59" i="92"/>
  <c r="U59" i="92"/>
  <c r="S59" i="92"/>
  <c r="Q59" i="92"/>
  <c r="O59" i="92"/>
  <c r="M59" i="92"/>
  <c r="K59" i="92"/>
  <c r="I59" i="92"/>
  <c r="G59" i="92"/>
  <c r="AI114" i="92"/>
  <c r="AG114" i="92"/>
  <c r="AE114" i="92"/>
  <c r="AC114" i="92"/>
  <c r="AA114" i="92"/>
  <c r="Y114" i="92"/>
  <c r="W114" i="92"/>
  <c r="U114" i="92"/>
  <c r="S114" i="92"/>
  <c r="Q114" i="92"/>
  <c r="O114" i="92"/>
  <c r="M114" i="92"/>
  <c r="K114" i="92"/>
  <c r="I114" i="92"/>
  <c r="G114" i="92"/>
  <c r="AI116" i="92"/>
  <c r="AG116" i="92"/>
  <c r="AE116" i="92"/>
  <c r="AC116" i="92"/>
  <c r="AA116" i="92"/>
  <c r="Y116" i="92"/>
  <c r="W116" i="92"/>
  <c r="U116" i="92"/>
  <c r="S116" i="92"/>
  <c r="Q116" i="92"/>
  <c r="O116" i="92"/>
  <c r="M116" i="92"/>
  <c r="K116" i="92"/>
  <c r="I116" i="92"/>
  <c r="G116" i="92"/>
  <c r="AI26" i="92"/>
  <c r="AG26" i="92"/>
  <c r="AE26" i="92"/>
  <c r="AC26" i="92"/>
  <c r="AA26" i="92"/>
  <c r="Y26" i="92"/>
  <c r="W26" i="92"/>
  <c r="U26" i="92"/>
  <c r="S26" i="92"/>
  <c r="Q26" i="92"/>
  <c r="O26" i="92"/>
  <c r="M26" i="92"/>
  <c r="K26" i="92"/>
  <c r="I26" i="92"/>
  <c r="G26" i="92"/>
  <c r="AI25" i="92"/>
  <c r="AG25" i="92"/>
  <c r="AE25" i="92"/>
  <c r="AC25" i="92"/>
  <c r="AA25" i="92"/>
  <c r="Y25" i="92"/>
  <c r="W25" i="92"/>
  <c r="U25" i="92"/>
  <c r="S25" i="92"/>
  <c r="Q25" i="92"/>
  <c r="O25" i="92"/>
  <c r="M25" i="92"/>
  <c r="K25" i="92"/>
  <c r="I25" i="92"/>
  <c r="G25" i="92"/>
  <c r="AJ25" i="92" s="1"/>
  <c r="AI24" i="92"/>
  <c r="AG24" i="92"/>
  <c r="AE24" i="92"/>
  <c r="AC24" i="92"/>
  <c r="AA24" i="92"/>
  <c r="Y24" i="92"/>
  <c r="W24" i="92"/>
  <c r="U24" i="92"/>
  <c r="S24" i="92"/>
  <c r="Q24" i="92"/>
  <c r="O24" i="92"/>
  <c r="M24" i="92"/>
  <c r="K24" i="92"/>
  <c r="I24" i="92"/>
  <c r="G24" i="92"/>
  <c r="AI118" i="92"/>
  <c r="AG118" i="92"/>
  <c r="AE118" i="92"/>
  <c r="AC118" i="92"/>
  <c r="AA118" i="92"/>
  <c r="Y118" i="92"/>
  <c r="W118" i="92"/>
  <c r="U118" i="92"/>
  <c r="S118" i="92"/>
  <c r="Q118" i="92"/>
  <c r="O118" i="92"/>
  <c r="M118" i="92"/>
  <c r="K118" i="92"/>
  <c r="I118" i="92"/>
  <c r="G118" i="92"/>
  <c r="AI103" i="92"/>
  <c r="AG103" i="92"/>
  <c r="AE103" i="92"/>
  <c r="AC103" i="92"/>
  <c r="AA103" i="92"/>
  <c r="Y103" i="92"/>
  <c r="W103" i="92"/>
  <c r="U103" i="92"/>
  <c r="S103" i="92"/>
  <c r="Q103" i="92"/>
  <c r="O103" i="92"/>
  <c r="M103" i="92"/>
  <c r="K103" i="92"/>
  <c r="I103" i="92"/>
  <c r="G103" i="92"/>
  <c r="AI102" i="92"/>
  <c r="AG102" i="92"/>
  <c r="AE102" i="92"/>
  <c r="AC102" i="92"/>
  <c r="AA102" i="92"/>
  <c r="Y102" i="92"/>
  <c r="W102" i="92"/>
  <c r="U102" i="92"/>
  <c r="S102" i="92"/>
  <c r="Q102" i="92"/>
  <c r="O102" i="92"/>
  <c r="M102" i="92"/>
  <c r="K102" i="92"/>
  <c r="I102" i="92"/>
  <c r="G102" i="92"/>
  <c r="AJ102" i="92" s="1"/>
  <c r="AI113" i="92"/>
  <c r="AG113" i="92"/>
  <c r="AE113" i="92"/>
  <c r="AC113" i="92"/>
  <c r="AA113" i="92"/>
  <c r="Y113" i="92"/>
  <c r="W113" i="92"/>
  <c r="U113" i="92"/>
  <c r="S113" i="92"/>
  <c r="Q113" i="92"/>
  <c r="O113" i="92"/>
  <c r="M113" i="92"/>
  <c r="K113" i="92"/>
  <c r="I113" i="92"/>
  <c r="G113" i="92"/>
  <c r="AI92" i="92"/>
  <c r="AG92" i="92"/>
  <c r="AE92" i="92"/>
  <c r="AC92" i="92"/>
  <c r="AA92" i="92"/>
  <c r="Y92" i="92"/>
  <c r="W92" i="92"/>
  <c r="U92" i="92"/>
  <c r="S92" i="92"/>
  <c r="Q92" i="92"/>
  <c r="O92" i="92"/>
  <c r="M92" i="92"/>
  <c r="K92" i="92"/>
  <c r="I92" i="92"/>
  <c r="G92" i="92"/>
  <c r="AI91" i="92"/>
  <c r="AG91" i="92"/>
  <c r="AE91" i="92"/>
  <c r="AC91" i="92"/>
  <c r="AA91" i="92"/>
  <c r="Y91" i="92"/>
  <c r="W91" i="92"/>
  <c r="U91" i="92"/>
  <c r="S91" i="92"/>
  <c r="Q91" i="92"/>
  <c r="O91" i="92"/>
  <c r="M91" i="92"/>
  <c r="K91" i="92"/>
  <c r="I91" i="92"/>
  <c r="G91" i="92"/>
  <c r="AI58" i="92"/>
  <c r="AG58" i="92"/>
  <c r="AE58" i="92"/>
  <c r="AC58" i="92"/>
  <c r="AA58" i="92"/>
  <c r="Y58" i="92"/>
  <c r="W58" i="92"/>
  <c r="U58" i="92"/>
  <c r="S58" i="92"/>
  <c r="Q58" i="92"/>
  <c r="O58" i="92"/>
  <c r="M58" i="92"/>
  <c r="K58" i="92"/>
  <c r="I58" i="92"/>
  <c r="G58" i="92"/>
  <c r="AJ58" i="92" s="1"/>
  <c r="AI90" i="92"/>
  <c r="AG90" i="92"/>
  <c r="AE90" i="92"/>
  <c r="AC90" i="92"/>
  <c r="AA90" i="92"/>
  <c r="Y90" i="92"/>
  <c r="W90" i="92"/>
  <c r="U90" i="92"/>
  <c r="S90" i="92"/>
  <c r="Q90" i="92"/>
  <c r="O90" i="92"/>
  <c r="M90" i="92"/>
  <c r="K90" i="92"/>
  <c r="I90" i="92"/>
  <c r="G90" i="92"/>
  <c r="AI17" i="92"/>
  <c r="AG17" i="92"/>
  <c r="AE17" i="92"/>
  <c r="AC17" i="92"/>
  <c r="AA17" i="92"/>
  <c r="Y17" i="92"/>
  <c r="W17" i="92"/>
  <c r="U17" i="92"/>
  <c r="S17" i="92"/>
  <c r="Q17" i="92"/>
  <c r="O17" i="92"/>
  <c r="M17" i="92"/>
  <c r="K17" i="92"/>
  <c r="I17" i="92"/>
  <c r="G17" i="92"/>
  <c r="AI112" i="92"/>
  <c r="AG112" i="92"/>
  <c r="AE112" i="92"/>
  <c r="AC112" i="92"/>
  <c r="AA112" i="92"/>
  <c r="Y112" i="92"/>
  <c r="W112" i="92"/>
  <c r="U112" i="92"/>
  <c r="S112" i="92"/>
  <c r="Q112" i="92"/>
  <c r="O112" i="92"/>
  <c r="M112" i="92"/>
  <c r="K112" i="92"/>
  <c r="I112" i="92"/>
  <c r="G112" i="92"/>
  <c r="AI111" i="92"/>
  <c r="AG111" i="92"/>
  <c r="AE111" i="92"/>
  <c r="AC111" i="92"/>
  <c r="AA111" i="92"/>
  <c r="Y111" i="92"/>
  <c r="W111" i="92"/>
  <c r="U111" i="92"/>
  <c r="S111" i="92"/>
  <c r="Q111" i="92"/>
  <c r="O111" i="92"/>
  <c r="M111" i="92"/>
  <c r="K111" i="92"/>
  <c r="I111" i="92"/>
  <c r="G111" i="92"/>
  <c r="AJ111" i="92" s="1"/>
  <c r="AI11" i="92"/>
  <c r="AG11" i="92"/>
  <c r="AE11" i="92"/>
  <c r="AC11" i="92"/>
  <c r="AA11" i="92"/>
  <c r="Y11" i="92"/>
  <c r="W11" i="92"/>
  <c r="U11" i="92"/>
  <c r="S11" i="92"/>
  <c r="Q11" i="92"/>
  <c r="O11" i="92"/>
  <c r="M11" i="92"/>
  <c r="K11" i="92"/>
  <c r="I11" i="92"/>
  <c r="G11" i="92"/>
  <c r="AI57" i="92"/>
  <c r="AG57" i="92"/>
  <c r="AE57" i="92"/>
  <c r="AC57" i="92"/>
  <c r="AA57" i="92"/>
  <c r="Y57" i="92"/>
  <c r="W57" i="92"/>
  <c r="U57" i="92"/>
  <c r="S57" i="92"/>
  <c r="Q57" i="92"/>
  <c r="O57" i="92"/>
  <c r="M57" i="92"/>
  <c r="K57" i="92"/>
  <c r="I57" i="92"/>
  <c r="G57" i="92"/>
  <c r="AI101" i="92"/>
  <c r="AG101" i="92"/>
  <c r="AE101" i="92"/>
  <c r="AC101" i="92"/>
  <c r="AA101" i="92"/>
  <c r="Y101" i="92"/>
  <c r="W101" i="92"/>
  <c r="U101" i="92"/>
  <c r="S101" i="92"/>
  <c r="Q101" i="92"/>
  <c r="O101" i="92"/>
  <c r="M101" i="92"/>
  <c r="K101" i="92"/>
  <c r="I101" i="92"/>
  <c r="G101" i="92"/>
  <c r="AI110" i="92"/>
  <c r="AG110" i="92"/>
  <c r="AE110" i="92"/>
  <c r="AC110" i="92"/>
  <c r="AA110" i="92"/>
  <c r="Y110" i="92"/>
  <c r="W110" i="92"/>
  <c r="U110" i="92"/>
  <c r="S110" i="92"/>
  <c r="Q110" i="92"/>
  <c r="O110" i="92"/>
  <c r="M110" i="92"/>
  <c r="K110" i="92"/>
  <c r="I110" i="92"/>
  <c r="G110" i="92"/>
  <c r="AJ110" i="92" s="1"/>
  <c r="AI56" i="92"/>
  <c r="AG56" i="92"/>
  <c r="AE56" i="92"/>
  <c r="AC56" i="92"/>
  <c r="AA56" i="92"/>
  <c r="Y56" i="92"/>
  <c r="W56" i="92"/>
  <c r="U56" i="92"/>
  <c r="S56" i="92"/>
  <c r="Q56" i="92"/>
  <c r="O56" i="92"/>
  <c r="M56" i="92"/>
  <c r="K56" i="92"/>
  <c r="I56" i="92"/>
  <c r="G56" i="92"/>
  <c r="AI89" i="92"/>
  <c r="AG89" i="92"/>
  <c r="AE89" i="92"/>
  <c r="AC89" i="92"/>
  <c r="AA89" i="92"/>
  <c r="Y89" i="92"/>
  <c r="W89" i="92"/>
  <c r="U89" i="92"/>
  <c r="S89" i="92"/>
  <c r="Q89" i="92"/>
  <c r="O89" i="92"/>
  <c r="M89" i="92"/>
  <c r="K89" i="92"/>
  <c r="I89" i="92"/>
  <c r="G89" i="92"/>
  <c r="AI77" i="92"/>
  <c r="AG77" i="92"/>
  <c r="AE77" i="92"/>
  <c r="AC77" i="92"/>
  <c r="AA77" i="92"/>
  <c r="Y77" i="92"/>
  <c r="W77" i="92"/>
  <c r="U77" i="92"/>
  <c r="S77" i="92"/>
  <c r="Q77" i="92"/>
  <c r="O77" i="92"/>
  <c r="M77" i="92"/>
  <c r="K77" i="92"/>
  <c r="I77" i="92"/>
  <c r="G77" i="92"/>
  <c r="AI88" i="92"/>
  <c r="AG88" i="92"/>
  <c r="AE88" i="92"/>
  <c r="AC88" i="92"/>
  <c r="AA88" i="92"/>
  <c r="Y88" i="92"/>
  <c r="W88" i="92"/>
  <c r="U88" i="92"/>
  <c r="S88" i="92"/>
  <c r="Q88" i="92"/>
  <c r="O88" i="92"/>
  <c r="M88" i="92"/>
  <c r="K88" i="92"/>
  <c r="I88" i="92"/>
  <c r="G88" i="92"/>
  <c r="AJ88" i="92" s="1"/>
  <c r="AI100" i="92"/>
  <c r="AG100" i="92"/>
  <c r="AE100" i="92"/>
  <c r="AC100" i="92"/>
  <c r="AA100" i="92"/>
  <c r="Y100" i="92"/>
  <c r="W100" i="92"/>
  <c r="U100" i="92"/>
  <c r="S100" i="92"/>
  <c r="Q100" i="92"/>
  <c r="O100" i="92"/>
  <c r="M100" i="92"/>
  <c r="K100" i="92"/>
  <c r="I100" i="92"/>
  <c r="G100" i="92"/>
  <c r="AI87" i="92"/>
  <c r="AG87" i="92"/>
  <c r="AE87" i="92"/>
  <c r="AC87" i="92"/>
  <c r="AA87" i="92"/>
  <c r="Y87" i="92"/>
  <c r="W87" i="92"/>
  <c r="U87" i="92"/>
  <c r="S87" i="92"/>
  <c r="Q87" i="92"/>
  <c r="O87" i="92"/>
  <c r="M87" i="92"/>
  <c r="K87" i="92"/>
  <c r="I87" i="92"/>
  <c r="G87" i="92"/>
  <c r="AI55" i="92"/>
  <c r="AG55" i="92"/>
  <c r="AE55" i="92"/>
  <c r="AC55" i="92"/>
  <c r="AA55" i="92"/>
  <c r="Y55" i="92"/>
  <c r="W55" i="92"/>
  <c r="U55" i="92"/>
  <c r="S55" i="92"/>
  <c r="Q55" i="92"/>
  <c r="O55" i="92"/>
  <c r="M55" i="92"/>
  <c r="K55" i="92"/>
  <c r="I55" i="92"/>
  <c r="G55" i="92"/>
  <c r="AI99" i="92"/>
  <c r="AG99" i="92"/>
  <c r="AE99" i="92"/>
  <c r="AC99" i="92"/>
  <c r="AA99" i="92"/>
  <c r="Y99" i="92"/>
  <c r="W99" i="92"/>
  <c r="U99" i="92"/>
  <c r="S99" i="92"/>
  <c r="Q99" i="92"/>
  <c r="O99" i="92"/>
  <c r="M99" i="92"/>
  <c r="K99" i="92"/>
  <c r="I99" i="92"/>
  <c r="G99" i="92"/>
  <c r="AJ99" i="92" s="1"/>
  <c r="AI54" i="92"/>
  <c r="AG54" i="92"/>
  <c r="AE54" i="92"/>
  <c r="AC54" i="92"/>
  <c r="AA54" i="92"/>
  <c r="Y54" i="92"/>
  <c r="W54" i="92"/>
  <c r="U54" i="92"/>
  <c r="S54" i="92"/>
  <c r="Q54" i="92"/>
  <c r="O54" i="92"/>
  <c r="M54" i="92"/>
  <c r="K54" i="92"/>
  <c r="I54" i="92"/>
  <c r="G54" i="92"/>
  <c r="AI53" i="92"/>
  <c r="AG53" i="92"/>
  <c r="AE53" i="92"/>
  <c r="AC53" i="92"/>
  <c r="AA53" i="92"/>
  <c r="Y53" i="92"/>
  <c r="W53" i="92"/>
  <c r="U53" i="92"/>
  <c r="S53" i="92"/>
  <c r="Q53" i="92"/>
  <c r="O53" i="92"/>
  <c r="M53" i="92"/>
  <c r="K53" i="92"/>
  <c r="I53" i="92"/>
  <c r="G53" i="92"/>
  <c r="AI76" i="92"/>
  <c r="AG76" i="92"/>
  <c r="AE76" i="92"/>
  <c r="AC76" i="92"/>
  <c r="AA76" i="92"/>
  <c r="Y76" i="92"/>
  <c r="W76" i="92"/>
  <c r="U76" i="92"/>
  <c r="S76" i="92"/>
  <c r="Q76" i="92"/>
  <c r="O76" i="92"/>
  <c r="M76" i="92"/>
  <c r="K76" i="92"/>
  <c r="I76" i="92"/>
  <c r="G76" i="92"/>
  <c r="AI37" i="92"/>
  <c r="AG37" i="92"/>
  <c r="AE37" i="92"/>
  <c r="AC37" i="92"/>
  <c r="AA37" i="92"/>
  <c r="Y37" i="92"/>
  <c r="W37" i="92"/>
  <c r="U37" i="92"/>
  <c r="S37" i="92"/>
  <c r="Q37" i="92"/>
  <c r="O37" i="92"/>
  <c r="M37" i="92"/>
  <c r="K37" i="92"/>
  <c r="I37" i="92"/>
  <c r="G37" i="92"/>
  <c r="AJ37" i="92" s="1"/>
  <c r="AI10" i="92"/>
  <c r="AG10" i="92"/>
  <c r="AE10" i="92"/>
  <c r="AC10" i="92"/>
  <c r="AA10" i="92"/>
  <c r="Y10" i="92"/>
  <c r="W10" i="92"/>
  <c r="U10" i="92"/>
  <c r="S10" i="92"/>
  <c r="Q10" i="92"/>
  <c r="O10" i="92"/>
  <c r="M10" i="92"/>
  <c r="K10" i="92"/>
  <c r="I10" i="92"/>
  <c r="G10" i="92"/>
  <c r="AI36" i="92"/>
  <c r="AG36" i="92"/>
  <c r="AE36" i="92"/>
  <c r="AC36" i="92"/>
  <c r="AA36" i="92"/>
  <c r="Y36" i="92"/>
  <c r="W36" i="92"/>
  <c r="U36" i="92"/>
  <c r="S36" i="92"/>
  <c r="Q36" i="92"/>
  <c r="O36" i="92"/>
  <c r="M36" i="92"/>
  <c r="K36" i="92"/>
  <c r="I36" i="92"/>
  <c r="G36" i="92"/>
  <c r="AI35" i="92"/>
  <c r="AG35" i="92"/>
  <c r="AE35" i="92"/>
  <c r="AC35" i="92"/>
  <c r="AA35" i="92"/>
  <c r="Y35" i="92"/>
  <c r="W35" i="92"/>
  <c r="U35" i="92"/>
  <c r="S35" i="92"/>
  <c r="Q35" i="92"/>
  <c r="O35" i="92"/>
  <c r="M35" i="92"/>
  <c r="K35" i="92"/>
  <c r="I35" i="92"/>
  <c r="G35" i="92"/>
  <c r="AI52" i="92"/>
  <c r="AG52" i="92"/>
  <c r="AE52" i="92"/>
  <c r="AC52" i="92"/>
  <c r="AA52" i="92"/>
  <c r="Y52" i="92"/>
  <c r="W52" i="92"/>
  <c r="U52" i="92"/>
  <c r="S52" i="92"/>
  <c r="Q52" i="92"/>
  <c r="O52" i="92"/>
  <c r="M52" i="92"/>
  <c r="K52" i="92"/>
  <c r="I52" i="92"/>
  <c r="G52" i="92"/>
  <c r="AJ52" i="92" s="1"/>
  <c r="AI23" i="92"/>
  <c r="AG23" i="92"/>
  <c r="AE23" i="92"/>
  <c r="AC23" i="92"/>
  <c r="AA23" i="92"/>
  <c r="Y23" i="92"/>
  <c r="W23" i="92"/>
  <c r="U23" i="92"/>
  <c r="S23" i="92"/>
  <c r="Q23" i="92"/>
  <c r="O23" i="92"/>
  <c r="M23" i="92"/>
  <c r="K23" i="92"/>
  <c r="I23" i="92"/>
  <c r="G23" i="92"/>
  <c r="AI9" i="92"/>
  <c r="AG9" i="92"/>
  <c r="AE9" i="92"/>
  <c r="AC9" i="92"/>
  <c r="AA9" i="92"/>
  <c r="Y9" i="92"/>
  <c r="W9" i="92"/>
  <c r="U9" i="92"/>
  <c r="S9" i="92"/>
  <c r="Q9" i="92"/>
  <c r="O9" i="92"/>
  <c r="M9" i="92"/>
  <c r="K9" i="92"/>
  <c r="I9" i="92"/>
  <c r="G9" i="92"/>
  <c r="AI34" i="92"/>
  <c r="AG34" i="92"/>
  <c r="AE34" i="92"/>
  <c r="AC34" i="92"/>
  <c r="AA34" i="92"/>
  <c r="Y34" i="92"/>
  <c r="W34" i="92"/>
  <c r="U34" i="92"/>
  <c r="S34" i="92"/>
  <c r="Q34" i="92"/>
  <c r="O34" i="92"/>
  <c r="M34" i="92"/>
  <c r="K34" i="92"/>
  <c r="I34" i="92"/>
  <c r="G34" i="92"/>
  <c r="AI51" i="92"/>
  <c r="AG51" i="92"/>
  <c r="AE51" i="92"/>
  <c r="AC51" i="92"/>
  <c r="AA51" i="92"/>
  <c r="Y51" i="92"/>
  <c r="W51" i="92"/>
  <c r="U51" i="92"/>
  <c r="S51" i="92"/>
  <c r="Q51" i="92"/>
  <c r="O51" i="92"/>
  <c r="M51" i="92"/>
  <c r="K51" i="92"/>
  <c r="I51" i="92"/>
  <c r="G51" i="92"/>
  <c r="AJ51" i="92" s="1"/>
  <c r="AI50" i="92"/>
  <c r="AG50" i="92"/>
  <c r="AE50" i="92"/>
  <c r="AC50" i="92"/>
  <c r="AA50" i="92"/>
  <c r="Y50" i="92"/>
  <c r="W50" i="92"/>
  <c r="U50" i="92"/>
  <c r="S50" i="92"/>
  <c r="Q50" i="92"/>
  <c r="O50" i="92"/>
  <c r="M50" i="92"/>
  <c r="K50" i="92"/>
  <c r="I50" i="92"/>
  <c r="G50" i="92"/>
  <c r="AI109" i="92"/>
  <c r="AG109" i="92"/>
  <c r="AE109" i="92"/>
  <c r="AC109" i="92"/>
  <c r="AA109" i="92"/>
  <c r="Y109" i="92"/>
  <c r="W109" i="92"/>
  <c r="U109" i="92"/>
  <c r="S109" i="92"/>
  <c r="Q109" i="92"/>
  <c r="O109" i="92"/>
  <c r="M109" i="92"/>
  <c r="K109" i="92"/>
  <c r="I109" i="92"/>
  <c r="G109" i="92"/>
  <c r="AI16" i="92"/>
  <c r="AG16" i="92"/>
  <c r="AE16" i="92"/>
  <c r="AC16" i="92"/>
  <c r="AA16" i="92"/>
  <c r="Y16" i="92"/>
  <c r="W16" i="92"/>
  <c r="U16" i="92"/>
  <c r="S16" i="92"/>
  <c r="Q16" i="92"/>
  <c r="O16" i="92"/>
  <c r="M16" i="92"/>
  <c r="K16" i="92"/>
  <c r="I16" i="92"/>
  <c r="G16" i="92"/>
  <c r="AI86" i="92"/>
  <c r="AG86" i="92"/>
  <c r="AE86" i="92"/>
  <c r="AC86" i="92"/>
  <c r="AA86" i="92"/>
  <c r="Y86" i="92"/>
  <c r="W86" i="92"/>
  <c r="U86" i="92"/>
  <c r="S86" i="92"/>
  <c r="Q86" i="92"/>
  <c r="O86" i="92"/>
  <c r="M86" i="92"/>
  <c r="K86" i="92"/>
  <c r="I86" i="92"/>
  <c r="G86" i="92"/>
  <c r="AJ86" i="92" s="1"/>
  <c r="AI85" i="92"/>
  <c r="AG85" i="92"/>
  <c r="AE85" i="92"/>
  <c r="AC85" i="92"/>
  <c r="AA85" i="92"/>
  <c r="Y85" i="92"/>
  <c r="W85" i="92"/>
  <c r="U85" i="92"/>
  <c r="S85" i="92"/>
  <c r="Q85" i="92"/>
  <c r="O85" i="92"/>
  <c r="M85" i="92"/>
  <c r="K85" i="92"/>
  <c r="I85" i="92"/>
  <c r="G85" i="92"/>
  <c r="AI75" i="92"/>
  <c r="AG75" i="92"/>
  <c r="AE75" i="92"/>
  <c r="AC75" i="92"/>
  <c r="AA75" i="92"/>
  <c r="Y75" i="92"/>
  <c r="W75" i="92"/>
  <c r="U75" i="92"/>
  <c r="S75" i="92"/>
  <c r="Q75" i="92"/>
  <c r="O75" i="92"/>
  <c r="M75" i="92"/>
  <c r="K75" i="92"/>
  <c r="I75" i="92"/>
  <c r="G75" i="92"/>
  <c r="AI84" i="92"/>
  <c r="AG84" i="92"/>
  <c r="AE84" i="92"/>
  <c r="AC84" i="92"/>
  <c r="AA84" i="92"/>
  <c r="Y84" i="92"/>
  <c r="W84" i="92"/>
  <c r="U84" i="92"/>
  <c r="S84" i="92"/>
  <c r="Q84" i="92"/>
  <c r="O84" i="92"/>
  <c r="M84" i="92"/>
  <c r="K84" i="92"/>
  <c r="I84" i="92"/>
  <c r="G84" i="92"/>
  <c r="AI108" i="92"/>
  <c r="AG108" i="92"/>
  <c r="AE108" i="92"/>
  <c r="AC108" i="92"/>
  <c r="AA108" i="92"/>
  <c r="Y108" i="92"/>
  <c r="W108" i="92"/>
  <c r="U108" i="92"/>
  <c r="S108" i="92"/>
  <c r="Q108" i="92"/>
  <c r="O108" i="92"/>
  <c r="M108" i="92"/>
  <c r="K108" i="92"/>
  <c r="I108" i="92"/>
  <c r="G108" i="92"/>
  <c r="AJ108" i="92" s="1"/>
  <c r="AI49" i="92"/>
  <c r="AG49" i="92"/>
  <c r="AE49" i="92"/>
  <c r="AC49" i="92"/>
  <c r="AA49" i="92"/>
  <c r="Y49" i="92"/>
  <c r="W49" i="92"/>
  <c r="U49" i="92"/>
  <c r="S49" i="92"/>
  <c r="Q49" i="92"/>
  <c r="O49" i="92"/>
  <c r="M49" i="92"/>
  <c r="K49" i="92"/>
  <c r="I49" i="92"/>
  <c r="G49" i="92"/>
  <c r="AI33" i="92"/>
  <c r="AG33" i="92"/>
  <c r="AE33" i="92"/>
  <c r="AC33" i="92"/>
  <c r="AA33" i="92"/>
  <c r="Y33" i="92"/>
  <c r="W33" i="92"/>
  <c r="U33" i="92"/>
  <c r="S33" i="92"/>
  <c r="Q33" i="92"/>
  <c r="O33" i="92"/>
  <c r="M33" i="92"/>
  <c r="K33" i="92"/>
  <c r="I33" i="92"/>
  <c r="G33" i="92"/>
  <c r="AI32" i="92"/>
  <c r="AG32" i="92"/>
  <c r="AE32" i="92"/>
  <c r="AC32" i="92"/>
  <c r="AA32" i="92"/>
  <c r="Y32" i="92"/>
  <c r="W32" i="92"/>
  <c r="U32" i="92"/>
  <c r="S32" i="92"/>
  <c r="Q32" i="92"/>
  <c r="O32" i="92"/>
  <c r="M32" i="92"/>
  <c r="K32" i="92"/>
  <c r="I32" i="92"/>
  <c r="G32" i="92"/>
  <c r="AI83" i="92"/>
  <c r="AG83" i="92"/>
  <c r="AE83" i="92"/>
  <c r="AC83" i="92"/>
  <c r="AA83" i="92"/>
  <c r="Y83" i="92"/>
  <c r="W83" i="92"/>
  <c r="U83" i="92"/>
  <c r="S83" i="92"/>
  <c r="Q83" i="92"/>
  <c r="O83" i="92"/>
  <c r="M83" i="92"/>
  <c r="K83" i="92"/>
  <c r="I83" i="92"/>
  <c r="G83" i="92"/>
  <c r="AJ83" i="92" s="1"/>
  <c r="AI74" i="92"/>
  <c r="AE74" i="92"/>
  <c r="AC74" i="92"/>
  <c r="AA74" i="92"/>
  <c r="Y74" i="92"/>
  <c r="W74" i="92"/>
  <c r="U74" i="92"/>
  <c r="S74" i="92"/>
  <c r="Q74" i="92"/>
  <c r="O74" i="92"/>
  <c r="M74" i="92"/>
  <c r="K74" i="92"/>
  <c r="I74" i="92"/>
  <c r="G74" i="92"/>
  <c r="AI82" i="92"/>
  <c r="AG82" i="92"/>
  <c r="AE82" i="92"/>
  <c r="AC82" i="92"/>
  <c r="AA82" i="92"/>
  <c r="Y82" i="92"/>
  <c r="W82" i="92"/>
  <c r="U82" i="92"/>
  <c r="S82" i="92"/>
  <c r="Q82" i="92"/>
  <c r="O82" i="92"/>
  <c r="M82" i="92"/>
  <c r="K82" i="92"/>
  <c r="I82" i="92"/>
  <c r="G82" i="92"/>
  <c r="AI48" i="92"/>
  <c r="AG48" i="92"/>
  <c r="AE48" i="92"/>
  <c r="AC48" i="92"/>
  <c r="AA48" i="92"/>
  <c r="Y48" i="92"/>
  <c r="W48" i="92"/>
  <c r="U48" i="92"/>
  <c r="S48" i="92"/>
  <c r="Q48" i="92"/>
  <c r="O48" i="92"/>
  <c r="M48" i="92"/>
  <c r="K48" i="92"/>
  <c r="I48" i="92"/>
  <c r="G48" i="92"/>
  <c r="AJ48" i="92" s="1"/>
  <c r="AI8" i="92"/>
  <c r="AG8" i="92"/>
  <c r="AE8" i="92"/>
  <c r="AC8" i="92"/>
  <c r="AA8" i="92"/>
  <c r="Y8" i="92"/>
  <c r="W8" i="92"/>
  <c r="U8" i="92"/>
  <c r="S8" i="92"/>
  <c r="Q8" i="92"/>
  <c r="O8" i="92"/>
  <c r="M8" i="92"/>
  <c r="K8" i="92"/>
  <c r="I8" i="92"/>
  <c r="G8" i="92"/>
  <c r="AI73" i="92"/>
  <c r="AG73" i="92"/>
  <c r="AE73" i="92"/>
  <c r="AC73" i="92"/>
  <c r="AA73" i="92"/>
  <c r="Y73" i="92"/>
  <c r="W73" i="92"/>
  <c r="U73" i="92"/>
  <c r="S73" i="92"/>
  <c r="Q73" i="92"/>
  <c r="O73" i="92"/>
  <c r="M73" i="92"/>
  <c r="K73" i="92"/>
  <c r="I73" i="92"/>
  <c r="G73" i="92"/>
  <c r="AI15" i="92"/>
  <c r="AG15" i="92"/>
  <c r="AE15" i="92"/>
  <c r="AC15" i="92"/>
  <c r="AA15" i="92"/>
  <c r="Y15" i="92"/>
  <c r="W15" i="92"/>
  <c r="U15" i="92"/>
  <c r="S15" i="92"/>
  <c r="Q15" i="92"/>
  <c r="O15" i="92"/>
  <c r="M15" i="92"/>
  <c r="K15" i="92"/>
  <c r="I15" i="92"/>
  <c r="G15" i="92"/>
  <c r="AI47" i="92"/>
  <c r="AG47" i="92"/>
  <c r="AE47" i="92"/>
  <c r="AC47" i="92"/>
  <c r="AA47" i="92"/>
  <c r="Y47" i="92"/>
  <c r="W47" i="92"/>
  <c r="U47" i="92"/>
  <c r="S47" i="92"/>
  <c r="Q47" i="92"/>
  <c r="O47" i="92"/>
  <c r="M47" i="92"/>
  <c r="K47" i="92"/>
  <c r="I47" i="92"/>
  <c r="G47" i="92"/>
  <c r="AJ47" i="92" s="1"/>
  <c r="AI72" i="92"/>
  <c r="AG72" i="92"/>
  <c r="AE72" i="92"/>
  <c r="AC72" i="92"/>
  <c r="AA72" i="92"/>
  <c r="Y72" i="92"/>
  <c r="W72" i="92"/>
  <c r="U72" i="92"/>
  <c r="S72" i="92"/>
  <c r="Q72" i="92"/>
  <c r="O72" i="92"/>
  <c r="M72" i="92"/>
  <c r="K72" i="92"/>
  <c r="I72" i="92"/>
  <c r="G72" i="92"/>
  <c r="AI46" i="92"/>
  <c r="AG46" i="92"/>
  <c r="AE46" i="92"/>
  <c r="AC46" i="92"/>
  <c r="AA46" i="92"/>
  <c r="Y46" i="92"/>
  <c r="W46" i="92"/>
  <c r="U46" i="92"/>
  <c r="S46" i="92"/>
  <c r="Q46" i="92"/>
  <c r="O46" i="92"/>
  <c r="M46" i="92"/>
  <c r="K46" i="92"/>
  <c r="I46" i="92"/>
  <c r="G46" i="92"/>
  <c r="AI98" i="92"/>
  <c r="AG98" i="92"/>
  <c r="AE98" i="92"/>
  <c r="AC98" i="92"/>
  <c r="AA98" i="92"/>
  <c r="Y98" i="92"/>
  <c r="W98" i="92"/>
  <c r="U98" i="92"/>
  <c r="S98" i="92"/>
  <c r="Q98" i="92"/>
  <c r="O98" i="92"/>
  <c r="M98" i="92"/>
  <c r="K98" i="92"/>
  <c r="I98" i="92"/>
  <c r="G98" i="92"/>
  <c r="AI71" i="92"/>
  <c r="AG71" i="92"/>
  <c r="AE71" i="92"/>
  <c r="AC71" i="92"/>
  <c r="AA71" i="92"/>
  <c r="Y71" i="92"/>
  <c r="W71" i="92"/>
  <c r="U71" i="92"/>
  <c r="S71" i="92"/>
  <c r="Q71" i="92"/>
  <c r="O71" i="92"/>
  <c r="M71" i="92"/>
  <c r="K71" i="92"/>
  <c r="I71" i="92"/>
  <c r="G71" i="92"/>
  <c r="AJ71" i="92" s="1"/>
  <c r="AI31" i="92"/>
  <c r="AG31" i="92"/>
  <c r="AE31" i="92"/>
  <c r="AC31" i="92"/>
  <c r="AA31" i="92"/>
  <c r="Y31" i="92"/>
  <c r="W31" i="92"/>
  <c r="U31" i="92"/>
  <c r="S31" i="92"/>
  <c r="Q31" i="92"/>
  <c r="O31" i="92"/>
  <c r="M31" i="92"/>
  <c r="K31" i="92"/>
  <c r="I31" i="92"/>
  <c r="G31" i="92"/>
  <c r="AI70" i="92"/>
  <c r="AG70" i="92"/>
  <c r="AE70" i="92"/>
  <c r="AC70" i="92"/>
  <c r="AA70" i="92"/>
  <c r="Y70" i="92"/>
  <c r="W70" i="92"/>
  <c r="U70" i="92"/>
  <c r="S70" i="92"/>
  <c r="Q70" i="92"/>
  <c r="O70" i="92"/>
  <c r="M70" i="92"/>
  <c r="K70" i="92"/>
  <c r="I70" i="92"/>
  <c r="G70" i="92"/>
  <c r="AI97" i="92"/>
  <c r="AG97" i="92"/>
  <c r="AE97" i="92"/>
  <c r="AC97" i="92"/>
  <c r="AA97" i="92"/>
  <c r="Y97" i="92"/>
  <c r="W97" i="92"/>
  <c r="U97" i="92"/>
  <c r="S97" i="92"/>
  <c r="Q97" i="92"/>
  <c r="O97" i="92"/>
  <c r="M97" i="92"/>
  <c r="K97" i="92"/>
  <c r="I97" i="92"/>
  <c r="G97" i="92"/>
  <c r="AI30" i="92"/>
  <c r="AG30" i="92"/>
  <c r="AE30" i="92"/>
  <c r="AC30" i="92"/>
  <c r="AA30" i="92"/>
  <c r="Y30" i="92"/>
  <c r="W30" i="92"/>
  <c r="U30" i="92"/>
  <c r="S30" i="92"/>
  <c r="Q30" i="92"/>
  <c r="O30" i="92"/>
  <c r="M30" i="92"/>
  <c r="K30" i="92"/>
  <c r="I30" i="92"/>
  <c r="G30" i="92"/>
  <c r="AJ30" i="92" s="1"/>
  <c r="AI69" i="92"/>
  <c r="AG69" i="92"/>
  <c r="AE69" i="92"/>
  <c r="AC69" i="92"/>
  <c r="AA69" i="92"/>
  <c r="Y69" i="92"/>
  <c r="W69" i="92"/>
  <c r="U69" i="92"/>
  <c r="S69" i="92"/>
  <c r="Q69" i="92"/>
  <c r="O69" i="92"/>
  <c r="M69" i="92"/>
  <c r="K69" i="92"/>
  <c r="I69" i="92"/>
  <c r="G69" i="92"/>
  <c r="AI68" i="92"/>
  <c r="AG68" i="92"/>
  <c r="AE68" i="92"/>
  <c r="AC68" i="92"/>
  <c r="AA68" i="92"/>
  <c r="Y68" i="92"/>
  <c r="W68" i="92"/>
  <c r="U68" i="92"/>
  <c r="S68" i="92"/>
  <c r="Q68" i="92"/>
  <c r="O68" i="92"/>
  <c r="M68" i="92"/>
  <c r="K68" i="92"/>
  <c r="I68" i="92"/>
  <c r="G68" i="92"/>
  <c r="AI22" i="92"/>
  <c r="AG22" i="92"/>
  <c r="AE22" i="92"/>
  <c r="AC22" i="92"/>
  <c r="AA22" i="92"/>
  <c r="Y22" i="92"/>
  <c r="W22" i="92"/>
  <c r="U22" i="92"/>
  <c r="S22" i="92"/>
  <c r="Q22" i="92"/>
  <c r="O22" i="92"/>
  <c r="M22" i="92"/>
  <c r="K22" i="92"/>
  <c r="I22" i="92"/>
  <c r="G22" i="92"/>
  <c r="AI67" i="92"/>
  <c r="AG67" i="92"/>
  <c r="AE67" i="92"/>
  <c r="AC67" i="92"/>
  <c r="AA67" i="92"/>
  <c r="Y67" i="92"/>
  <c r="W67" i="92"/>
  <c r="U67" i="92"/>
  <c r="S67" i="92"/>
  <c r="Q67" i="92"/>
  <c r="O67" i="92"/>
  <c r="M67" i="92"/>
  <c r="K67" i="92"/>
  <c r="I67" i="92"/>
  <c r="G67" i="92"/>
  <c r="AJ67" i="92" s="1"/>
  <c r="AI81" i="92"/>
  <c r="AG81" i="92"/>
  <c r="AE81" i="92"/>
  <c r="AC81" i="92"/>
  <c r="AA81" i="92"/>
  <c r="Y81" i="92"/>
  <c r="W81" i="92"/>
  <c r="U81" i="92"/>
  <c r="S81" i="92"/>
  <c r="Q81" i="92"/>
  <c r="O81" i="92"/>
  <c r="M81" i="92"/>
  <c r="K81" i="92"/>
  <c r="I81" i="92"/>
  <c r="G81" i="92"/>
  <c r="AI96" i="92"/>
  <c r="AG96" i="92"/>
  <c r="AE96" i="92"/>
  <c r="AC96" i="92"/>
  <c r="AA96" i="92"/>
  <c r="Y96" i="92"/>
  <c r="W96" i="92"/>
  <c r="U96" i="92"/>
  <c r="S96" i="92"/>
  <c r="Q96" i="92"/>
  <c r="O96" i="92"/>
  <c r="M96" i="92"/>
  <c r="K96" i="92"/>
  <c r="I96" i="92"/>
  <c r="G96" i="92"/>
  <c r="AI29" i="92"/>
  <c r="AG29" i="92"/>
  <c r="AE29" i="92"/>
  <c r="AC29" i="92"/>
  <c r="AA29" i="92"/>
  <c r="Y29" i="92"/>
  <c r="W29" i="92"/>
  <c r="U29" i="92"/>
  <c r="S29" i="92"/>
  <c r="Q29" i="92"/>
  <c r="O29" i="92"/>
  <c r="M29" i="92"/>
  <c r="K29" i="92"/>
  <c r="I29" i="92"/>
  <c r="G29" i="92"/>
  <c r="AI14" i="92"/>
  <c r="AG14" i="92"/>
  <c r="AE14" i="92"/>
  <c r="AC14" i="92"/>
  <c r="AA14" i="92"/>
  <c r="Y14" i="92"/>
  <c r="W14" i="92"/>
  <c r="U14" i="92"/>
  <c r="S14" i="92"/>
  <c r="Q14" i="92"/>
  <c r="O14" i="92"/>
  <c r="M14" i="92"/>
  <c r="K14" i="92"/>
  <c r="I14" i="92"/>
  <c r="G14" i="92"/>
  <c r="AJ14" i="92" s="1"/>
  <c r="AI45" i="92"/>
  <c r="AG45" i="92"/>
  <c r="AE45" i="92"/>
  <c r="AC45" i="92"/>
  <c r="AA45" i="92"/>
  <c r="Y45" i="92"/>
  <c r="W45" i="92"/>
  <c r="U45" i="92"/>
  <c r="S45" i="92"/>
  <c r="Q45" i="92"/>
  <c r="O45" i="92"/>
  <c r="M45" i="92"/>
  <c r="K45" i="92"/>
  <c r="I45" i="92"/>
  <c r="G45" i="92"/>
  <c r="AI80" i="92"/>
  <c r="AG80" i="92"/>
  <c r="AE80" i="92"/>
  <c r="AC80" i="92"/>
  <c r="AA80" i="92"/>
  <c r="Y80" i="92"/>
  <c r="W80" i="92"/>
  <c r="U80" i="92"/>
  <c r="S80" i="92"/>
  <c r="Q80" i="92"/>
  <c r="O80" i="92"/>
  <c r="M80" i="92"/>
  <c r="K80" i="92"/>
  <c r="I80" i="92"/>
  <c r="G80" i="92"/>
  <c r="AI13" i="92"/>
  <c r="AG13" i="92"/>
  <c r="AE13" i="92"/>
  <c r="AC13" i="92"/>
  <c r="AA13" i="92"/>
  <c r="Y13" i="92"/>
  <c r="W13" i="92"/>
  <c r="U13" i="92"/>
  <c r="S13" i="92"/>
  <c r="Q13" i="92"/>
  <c r="O13" i="92"/>
  <c r="M13" i="92"/>
  <c r="K13" i="92"/>
  <c r="I13" i="92"/>
  <c r="G13" i="92"/>
  <c r="AI44" i="92"/>
  <c r="AG44" i="92"/>
  <c r="AE44" i="92"/>
  <c r="AC44" i="92"/>
  <c r="AA44" i="92"/>
  <c r="Y44" i="92"/>
  <c r="W44" i="92"/>
  <c r="U44" i="92"/>
  <c r="S44" i="92"/>
  <c r="Q44" i="92"/>
  <c r="O44" i="92"/>
  <c r="M44" i="92"/>
  <c r="K44" i="92"/>
  <c r="I44" i="92"/>
  <c r="G44" i="92"/>
  <c r="AJ44" i="92" s="1"/>
  <c r="AI107" i="92"/>
  <c r="AG107" i="92"/>
  <c r="AE107" i="92"/>
  <c r="AC107" i="92"/>
  <c r="AA107" i="92"/>
  <c r="Y107" i="92"/>
  <c r="W107" i="92"/>
  <c r="U107" i="92"/>
  <c r="S107" i="92"/>
  <c r="Q107" i="92"/>
  <c r="O107" i="92"/>
  <c r="M107" i="92"/>
  <c r="K107" i="92"/>
  <c r="I107" i="92"/>
  <c r="G107" i="92"/>
  <c r="AI21" i="92"/>
  <c r="AG21" i="92"/>
  <c r="AE21" i="92"/>
  <c r="AC21" i="92"/>
  <c r="AA21" i="92"/>
  <c r="Y21" i="92"/>
  <c r="W21" i="92"/>
  <c r="U21" i="92"/>
  <c r="S21" i="92"/>
  <c r="Q21" i="92"/>
  <c r="O21" i="92"/>
  <c r="M21" i="92"/>
  <c r="K21" i="92"/>
  <c r="I21" i="92"/>
  <c r="G21" i="92"/>
  <c r="AI20" i="92"/>
  <c r="AG20" i="92"/>
  <c r="AE20" i="92"/>
  <c r="AC20" i="92"/>
  <c r="AA20" i="92"/>
  <c r="Y20" i="92"/>
  <c r="W20" i="92"/>
  <c r="U20" i="92"/>
  <c r="S20" i="92"/>
  <c r="Q20" i="92"/>
  <c r="O20" i="92"/>
  <c r="M20" i="92"/>
  <c r="K20" i="92"/>
  <c r="I20" i="92"/>
  <c r="G20" i="92"/>
  <c r="AI19" i="92"/>
  <c r="AG19" i="92"/>
  <c r="AE19" i="92"/>
  <c r="AC19" i="92"/>
  <c r="AA19" i="92"/>
  <c r="Y19" i="92"/>
  <c r="W19" i="92"/>
  <c r="U19" i="92"/>
  <c r="S19" i="92"/>
  <c r="Q19" i="92"/>
  <c r="O19" i="92"/>
  <c r="M19" i="92"/>
  <c r="K19" i="92"/>
  <c r="I19" i="92"/>
  <c r="G19" i="92"/>
  <c r="AJ19" i="92" s="1"/>
  <c r="AI106" i="92"/>
  <c r="AG106" i="92"/>
  <c r="AE106" i="92"/>
  <c r="AC106" i="92"/>
  <c r="AA106" i="92"/>
  <c r="Y106" i="92"/>
  <c r="W106" i="92"/>
  <c r="U106" i="92"/>
  <c r="S106" i="92"/>
  <c r="Q106" i="92"/>
  <c r="O106" i="92"/>
  <c r="M106" i="92"/>
  <c r="AJ106" i="92" s="1"/>
  <c r="K106" i="92"/>
  <c r="I106" i="92"/>
  <c r="G106" i="92"/>
  <c r="AI28" i="92"/>
  <c r="AG28" i="92"/>
  <c r="AE28" i="92"/>
  <c r="AC28" i="92"/>
  <c r="AA28" i="92"/>
  <c r="Y28" i="92"/>
  <c r="W28" i="92"/>
  <c r="U28" i="92"/>
  <c r="S28" i="92"/>
  <c r="Q28" i="92"/>
  <c r="O28" i="92"/>
  <c r="M28" i="92"/>
  <c r="K28" i="92"/>
  <c r="I28" i="92"/>
  <c r="G28" i="92"/>
  <c r="AI12" i="92"/>
  <c r="AG12" i="92"/>
  <c r="AE12" i="92"/>
  <c r="AC12" i="92"/>
  <c r="AA12" i="92"/>
  <c r="Y12" i="92"/>
  <c r="W12" i="92"/>
  <c r="U12" i="92"/>
  <c r="S12" i="92"/>
  <c r="Q12" i="92"/>
  <c r="O12" i="92"/>
  <c r="M12" i="92"/>
  <c r="K12" i="92"/>
  <c r="I12" i="92"/>
  <c r="G12" i="92"/>
  <c r="AI6" i="92"/>
  <c r="AG6" i="92"/>
  <c r="AE6" i="92"/>
  <c r="AC6" i="92"/>
  <c r="AA6" i="92"/>
  <c r="Y6" i="92"/>
  <c r="W6" i="92"/>
  <c r="U6" i="92"/>
  <c r="S6" i="92"/>
  <c r="Q6" i="92"/>
  <c r="O6" i="92"/>
  <c r="M6" i="92"/>
  <c r="K6" i="92"/>
  <c r="I6" i="92"/>
  <c r="G6" i="92"/>
  <c r="AI43" i="92"/>
  <c r="AG43" i="92"/>
  <c r="AE43" i="92"/>
  <c r="AC43" i="92"/>
  <c r="AA43" i="92"/>
  <c r="Y43" i="92"/>
  <c r="W43" i="92"/>
  <c r="U43" i="92"/>
  <c r="S43" i="92"/>
  <c r="Q43" i="92"/>
  <c r="O43" i="92"/>
  <c r="M43" i="92"/>
  <c r="AJ43" i="92" s="1"/>
  <c r="K43" i="92"/>
  <c r="I43" i="92"/>
  <c r="G43" i="92"/>
  <c r="AI5" i="92"/>
  <c r="AG5" i="92"/>
  <c r="AE5" i="92"/>
  <c r="AC5" i="92"/>
  <c r="AA5" i="92"/>
  <c r="Y5" i="92"/>
  <c r="W5" i="92"/>
  <c r="U5" i="92"/>
  <c r="S5" i="92"/>
  <c r="Q5" i="92"/>
  <c r="O5" i="92"/>
  <c r="M5" i="92"/>
  <c r="K5" i="92"/>
  <c r="I5" i="92"/>
  <c r="G5" i="92"/>
  <c r="AI18" i="92"/>
  <c r="AG18" i="92"/>
  <c r="AE18" i="92"/>
  <c r="AC18" i="92"/>
  <c r="AA18" i="92"/>
  <c r="Y18" i="92"/>
  <c r="W18" i="92"/>
  <c r="U18" i="92"/>
  <c r="S18" i="92"/>
  <c r="Q18" i="92"/>
  <c r="O18" i="92"/>
  <c r="M18" i="92"/>
  <c r="K18" i="92"/>
  <c r="I18" i="92"/>
  <c r="G18" i="92"/>
  <c r="AI7" i="92"/>
  <c r="AG7" i="92"/>
  <c r="AE7" i="92"/>
  <c r="AC7" i="92"/>
  <c r="AA7" i="92"/>
  <c r="Y7" i="92"/>
  <c r="W7" i="92"/>
  <c r="U7" i="92"/>
  <c r="S7" i="92"/>
  <c r="Q7" i="92"/>
  <c r="O7" i="92"/>
  <c r="M7" i="92"/>
  <c r="K7" i="92"/>
  <c r="I7" i="92"/>
  <c r="G7" i="92"/>
  <c r="AJ71" i="94" l="1"/>
  <c r="AJ76" i="94"/>
  <c r="AJ109" i="94"/>
  <c r="AJ101" i="94"/>
  <c r="AJ105" i="94"/>
  <c r="AJ51" i="94"/>
  <c r="AJ52" i="94"/>
  <c r="AJ54" i="94"/>
  <c r="AJ65" i="94"/>
  <c r="AJ83" i="94"/>
  <c r="AJ37" i="94"/>
  <c r="AJ27" i="94"/>
  <c r="AJ78" i="94"/>
  <c r="AJ102" i="94"/>
  <c r="AJ29" i="94"/>
  <c r="AJ85" i="94"/>
  <c r="AJ13" i="94"/>
  <c r="AJ107" i="94"/>
  <c r="AJ11" i="95"/>
  <c r="AJ16" i="95"/>
  <c r="AJ50" i="95"/>
  <c r="AJ22" i="95"/>
  <c r="AJ95" i="95"/>
  <c r="AJ77" i="95"/>
  <c r="AJ41" i="95"/>
  <c r="AJ110" i="95"/>
  <c r="AJ19" i="95"/>
  <c r="AJ79" i="95"/>
  <c r="AJ111" i="95"/>
  <c r="AJ14" i="95"/>
  <c r="AJ15" i="95"/>
  <c r="AJ54" i="95"/>
  <c r="AJ99" i="95"/>
  <c r="AJ68" i="95"/>
  <c r="AJ100" i="95"/>
  <c r="AJ83" i="95"/>
  <c r="AJ85" i="95"/>
  <c r="AJ87" i="95"/>
  <c r="AJ71" i="95"/>
  <c r="AJ112" i="95"/>
  <c r="AJ113" i="95"/>
  <c r="AJ107" i="95"/>
  <c r="AJ73" i="95"/>
  <c r="AJ108" i="95"/>
  <c r="AJ109" i="95"/>
  <c r="AJ72" i="94"/>
  <c r="AJ73" i="94"/>
  <c r="AJ15" i="94"/>
  <c r="AJ5" i="94"/>
  <c r="AJ18" i="94"/>
  <c r="AJ91" i="94"/>
  <c r="AJ23" i="94"/>
  <c r="AJ48" i="94"/>
  <c r="AJ119" i="95"/>
  <c r="AJ20" i="96"/>
  <c r="AJ8" i="96"/>
  <c r="AJ31" i="96"/>
  <c r="AJ13" i="96"/>
  <c r="AJ72" i="96"/>
  <c r="AJ103" i="96"/>
  <c r="AJ96" i="96"/>
  <c r="AJ102" i="96"/>
  <c r="AJ11" i="96"/>
  <c r="AJ73" i="96"/>
  <c r="AJ68" i="96"/>
  <c r="AJ61" i="96"/>
  <c r="AJ12" i="96"/>
  <c r="AJ66" i="96"/>
  <c r="AJ62" i="96"/>
  <c r="AJ113" i="96"/>
  <c r="AJ92" i="96"/>
  <c r="AJ44" i="96"/>
  <c r="AJ86" i="96"/>
  <c r="AJ118" i="96"/>
  <c r="AJ81" i="96"/>
  <c r="AJ45" i="96"/>
  <c r="AJ82" i="96"/>
  <c r="AJ116" i="96"/>
  <c r="AJ76" i="96"/>
  <c r="AJ77" i="96"/>
  <c r="AJ21" i="96"/>
  <c r="AJ10" i="97"/>
  <c r="AJ50" i="97"/>
  <c r="AJ36" i="97"/>
  <c r="AJ71" i="97"/>
  <c r="AJ51" i="97"/>
  <c r="AJ46" i="97"/>
  <c r="AJ6" i="97"/>
  <c r="AJ77" i="97"/>
  <c r="AJ27" i="97"/>
  <c r="AJ49" i="97"/>
  <c r="AJ64" i="97"/>
  <c r="AJ52" i="97"/>
  <c r="AJ70" i="97"/>
  <c r="AJ14" i="97"/>
  <c r="AJ66" i="97"/>
  <c r="AJ96" i="97"/>
  <c r="AJ82" i="97"/>
  <c r="AJ13" i="97"/>
  <c r="AJ89" i="97"/>
  <c r="AJ43" i="97"/>
  <c r="AJ97" i="97"/>
  <c r="AJ95" i="97"/>
  <c r="AJ103" i="97"/>
  <c r="AJ106" i="97"/>
  <c r="AJ86" i="97"/>
  <c r="AJ108" i="97"/>
  <c r="AJ93" i="97"/>
  <c r="AJ5" i="98"/>
  <c r="AJ26" i="98"/>
  <c r="AJ45" i="98"/>
  <c r="AJ47" i="98"/>
  <c r="AJ102" i="98"/>
  <c r="AJ50" i="98"/>
  <c r="AJ104" i="98"/>
  <c r="AJ52" i="98"/>
  <c r="AJ31" i="98"/>
  <c r="AJ80" i="98"/>
  <c r="AJ108" i="98"/>
  <c r="AJ22" i="98"/>
  <c r="AJ82" i="98"/>
  <c r="AJ59" i="98"/>
  <c r="AJ111" i="98"/>
  <c r="AJ62" i="98"/>
  <c r="AJ64" i="98"/>
  <c r="AJ114" i="98"/>
  <c r="AJ36" i="98"/>
  <c r="AJ115" i="98"/>
  <c r="AJ11" i="99"/>
  <c r="AJ13" i="99"/>
  <c r="AJ22" i="99"/>
  <c r="AJ54" i="99"/>
  <c r="AJ89" i="99"/>
  <c r="AJ45" i="99"/>
  <c r="AJ76" i="99"/>
  <c r="AJ106" i="99"/>
  <c r="AJ6" i="99"/>
  <c r="AJ47" i="99"/>
  <c r="AJ79" i="99"/>
  <c r="AJ49" i="99"/>
  <c r="AJ59" i="99"/>
  <c r="AJ40" i="99"/>
  <c r="AJ19" i="99"/>
  <c r="AJ82" i="99"/>
  <c r="AJ94" i="99"/>
  <c r="AJ84" i="99"/>
  <c r="AJ24" i="99"/>
  <c r="AJ98" i="99"/>
  <c r="AJ20" i="99"/>
  <c r="AJ117" i="99"/>
  <c r="AJ67" i="99"/>
  <c r="AJ101" i="99"/>
  <c r="AJ86" i="99"/>
  <c r="AJ38" i="99"/>
  <c r="AJ119" i="99"/>
  <c r="AJ42" i="99"/>
  <c r="AJ14" i="100"/>
  <c r="AJ71" i="100"/>
  <c r="AJ17" i="100"/>
  <c r="AJ11" i="100"/>
  <c r="AJ54" i="100"/>
  <c r="AJ64" i="100"/>
  <c r="AJ45" i="100"/>
  <c r="AJ55" i="100"/>
  <c r="AJ56" i="100"/>
  <c r="AJ92" i="100"/>
  <c r="AJ47" i="100"/>
  <c r="AJ75" i="100"/>
  <c r="AJ21" i="100"/>
  <c r="AJ37" i="100"/>
  <c r="AJ58" i="100"/>
  <c r="AJ82" i="100"/>
  <c r="AJ60" i="100"/>
  <c r="AJ30" i="100"/>
  <c r="AJ28" i="100"/>
  <c r="AJ76" i="100"/>
  <c r="AJ10" i="100"/>
  <c r="AJ87" i="100"/>
  <c r="AJ99" i="100"/>
  <c r="AJ103" i="100"/>
  <c r="AJ107" i="100"/>
  <c r="AJ111" i="100"/>
  <c r="AJ115" i="100"/>
  <c r="AJ119" i="100"/>
  <c r="AJ5" i="101"/>
  <c r="AJ14" i="101"/>
  <c r="AJ20" i="101"/>
  <c r="AJ52" i="101"/>
  <c r="AJ24" i="101"/>
  <c r="AJ36" i="101"/>
  <c r="AJ99" i="101"/>
  <c r="AJ18" i="101"/>
  <c r="AJ91" i="101"/>
  <c r="AJ67" i="101"/>
  <c r="AJ100" i="101"/>
  <c r="AJ54" i="101"/>
  <c r="AJ15" i="101"/>
  <c r="AJ61" i="101"/>
  <c r="AJ33" i="101"/>
  <c r="AJ94" i="101"/>
  <c r="AJ89" i="101"/>
  <c r="AJ101" i="101"/>
  <c r="AJ79" i="101"/>
  <c r="AJ50" i="101"/>
  <c r="AJ11" i="101"/>
  <c r="AJ87" i="101"/>
  <c r="AJ13" i="101"/>
  <c r="AJ92" i="101"/>
  <c r="AJ118" i="101"/>
  <c r="AJ64" i="101"/>
  <c r="AJ109" i="101"/>
  <c r="AJ59" i="101"/>
  <c r="AJ8" i="103"/>
  <c r="AJ39" i="103"/>
  <c r="AJ40" i="103"/>
  <c r="AJ68" i="103"/>
  <c r="AJ21" i="103"/>
  <c r="AJ72" i="103"/>
  <c r="AJ6" i="103"/>
  <c r="AJ74" i="103"/>
  <c r="AJ31" i="103"/>
  <c r="AJ51" i="103"/>
  <c r="AJ9" i="103"/>
  <c r="AJ80" i="94"/>
  <c r="AJ100" i="97"/>
  <c r="AJ69" i="98"/>
  <c r="AJ94" i="98"/>
  <c r="AJ117" i="98"/>
  <c r="AJ40" i="98"/>
  <c r="AJ118" i="98"/>
  <c r="AJ18" i="98"/>
  <c r="AJ43" i="98"/>
  <c r="AJ14" i="102"/>
  <c r="AJ56" i="102"/>
  <c r="AJ57" i="102"/>
  <c r="AJ75" i="102"/>
  <c r="AJ88" i="102"/>
  <c r="AJ107" i="102"/>
  <c r="AJ58" i="102"/>
  <c r="AJ47" i="102"/>
  <c r="AJ28" i="102"/>
  <c r="AJ67" i="102"/>
  <c r="AJ63" i="102"/>
  <c r="AJ103" i="102"/>
  <c r="AJ51" i="102"/>
  <c r="AJ76" i="102"/>
  <c r="AJ99" i="102"/>
  <c r="AJ53" i="102"/>
  <c r="AJ25" i="102"/>
  <c r="AJ96" i="102"/>
  <c r="AJ23" i="102"/>
  <c r="AJ15" i="102"/>
  <c r="AJ48" i="102"/>
  <c r="AJ119" i="102"/>
  <c r="AJ115" i="102"/>
  <c r="AJ16" i="102"/>
  <c r="AJ10" i="102"/>
  <c r="AJ11" i="102"/>
  <c r="AJ80" i="102"/>
  <c r="AJ24" i="102"/>
  <c r="AJ73" i="102"/>
  <c r="AJ25" i="94"/>
  <c r="AJ119" i="94"/>
  <c r="AJ33" i="103"/>
  <c r="AJ77" i="103"/>
  <c r="AJ54" i="103"/>
  <c r="AJ63" i="103"/>
  <c r="AJ83" i="103"/>
  <c r="AJ86" i="103"/>
  <c r="AJ56" i="103"/>
  <c r="AJ52" i="103"/>
  <c r="AJ91" i="103"/>
  <c r="AJ93" i="103"/>
  <c r="AJ24" i="103"/>
  <c r="AJ96" i="103"/>
  <c r="AJ100" i="103"/>
  <c r="AJ104" i="103"/>
  <c r="AJ108" i="103"/>
  <c r="AJ112" i="103"/>
  <c r="AJ116" i="103"/>
  <c r="AJ10" i="104"/>
  <c r="AJ42" i="104"/>
  <c r="AJ11" i="104"/>
  <c r="AJ45" i="104"/>
  <c r="AJ29" i="104"/>
  <c r="AJ31" i="104"/>
  <c r="AJ104" i="104"/>
  <c r="AJ80" i="104"/>
  <c r="AJ82" i="104"/>
  <c r="AJ33" i="104"/>
  <c r="AJ105" i="104"/>
  <c r="AJ84" i="104"/>
  <c r="AJ97" i="104"/>
  <c r="AJ51" i="104"/>
  <c r="AJ65" i="104"/>
  <c r="AJ36" i="104"/>
  <c r="AJ69" i="104"/>
  <c r="AJ37" i="104"/>
  <c r="AJ109" i="104"/>
  <c r="AJ111" i="104"/>
  <c r="AJ9" i="104"/>
  <c r="AJ23" i="104"/>
  <c r="AJ24" i="104"/>
  <c r="AJ113" i="104"/>
  <c r="AJ91" i="104"/>
  <c r="AJ115" i="104"/>
  <c r="AJ75" i="104"/>
  <c r="AJ6" i="105"/>
  <c r="AJ17" i="105"/>
  <c r="AJ7" i="105"/>
  <c r="AJ20" i="105"/>
  <c r="AJ31" i="105"/>
  <c r="AJ54" i="105"/>
  <c r="AJ57" i="105"/>
  <c r="AJ35" i="105"/>
  <c r="AJ60" i="105"/>
  <c r="AJ63" i="105"/>
  <c r="AJ66" i="105"/>
  <c r="AJ102" i="105"/>
  <c r="AJ23" i="105"/>
  <c r="AJ33" i="106"/>
  <c r="AJ14" i="106"/>
  <c r="AJ35" i="106"/>
  <c r="AJ54" i="106"/>
  <c r="AJ36" i="106"/>
  <c r="AJ57" i="106"/>
  <c r="AJ105" i="106"/>
  <c r="AJ85" i="106"/>
  <c r="AJ19" i="106"/>
  <c r="AJ71" i="106"/>
  <c r="AJ90" i="106"/>
  <c r="AJ72" i="106"/>
  <c r="AJ60" i="106"/>
  <c r="AJ27" i="106"/>
  <c r="AJ74" i="106"/>
  <c r="AJ94" i="106"/>
  <c r="AJ76" i="106"/>
  <c r="AJ112" i="106"/>
  <c r="AJ97" i="106"/>
  <c r="AJ99" i="106"/>
  <c r="AJ5" i="110"/>
  <c r="AJ9" i="110"/>
  <c r="AJ14" i="110"/>
  <c r="AJ18" i="110"/>
  <c r="AJ9" i="111"/>
  <c r="AJ11" i="111"/>
  <c r="AJ5" i="119"/>
  <c r="AJ9" i="119"/>
  <c r="AJ119" i="104"/>
  <c r="AJ39" i="105"/>
  <c r="AJ70" i="105"/>
  <c r="AJ71" i="105"/>
  <c r="AJ73" i="105"/>
  <c r="AJ109" i="105"/>
  <c r="AJ45" i="105"/>
  <c r="AJ112" i="105"/>
  <c r="AJ80" i="105"/>
  <c r="AJ81" i="105"/>
  <c r="AJ83" i="105"/>
  <c r="AJ49" i="105"/>
  <c r="AJ85" i="105"/>
  <c r="AJ50" i="105"/>
  <c r="AJ119" i="105"/>
  <c r="AJ79" i="106"/>
  <c r="AJ100" i="106"/>
  <c r="AJ81" i="106"/>
  <c r="AJ17" i="106"/>
  <c r="AJ82" i="106"/>
  <c r="AJ22" i="106"/>
  <c r="AJ104" i="106"/>
  <c r="AJ6" i="121"/>
  <c r="AJ10" i="121"/>
  <c r="AJ13" i="113"/>
  <c r="AJ8" i="113"/>
  <c r="AJ12" i="113"/>
  <c r="AJ17" i="113"/>
  <c r="AJ22" i="113"/>
  <c r="AJ28" i="113"/>
  <c r="AJ8" i="121"/>
  <c r="AJ7" i="121"/>
  <c r="AJ5" i="121"/>
  <c r="AJ9" i="121"/>
  <c r="AJ13" i="120"/>
  <c r="AJ7" i="120"/>
  <c r="AJ11" i="120"/>
  <c r="AJ6" i="120"/>
  <c r="AJ10" i="120"/>
  <c r="AJ8" i="120"/>
  <c r="AJ12" i="120"/>
  <c r="AJ13" i="119"/>
  <c r="AJ7" i="119"/>
  <c r="AJ11" i="119"/>
  <c r="AJ6" i="119"/>
  <c r="AJ10" i="119"/>
  <c r="AJ8" i="119"/>
  <c r="AJ12" i="119"/>
  <c r="AJ9" i="118"/>
  <c r="AJ7" i="118"/>
  <c r="AJ6" i="118"/>
  <c r="AJ5" i="118"/>
  <c r="AJ8" i="118"/>
  <c r="AJ7" i="117"/>
  <c r="AJ11" i="117"/>
  <c r="AJ8" i="117"/>
  <c r="AJ12" i="117"/>
  <c r="AJ6" i="117"/>
  <c r="AJ9" i="117"/>
  <c r="AJ5" i="117"/>
  <c r="AJ10" i="117"/>
  <c r="AJ13" i="117"/>
  <c r="AJ7" i="116"/>
  <c r="AK7" i="116" s="1"/>
  <c r="AJ12" i="116"/>
  <c r="AK12" i="116" s="1"/>
  <c r="AJ15" i="116"/>
  <c r="AK15" i="116" s="1"/>
  <c r="AJ19" i="116"/>
  <c r="AK19" i="116" s="1"/>
  <c r="AJ21" i="116"/>
  <c r="AK21" i="116" s="1"/>
  <c r="AJ27" i="116"/>
  <c r="AK27" i="116" s="1"/>
  <c r="AJ8" i="116"/>
  <c r="AK8" i="116" s="1"/>
  <c r="AJ13" i="116"/>
  <c r="AK13" i="116" s="1"/>
  <c r="AJ16" i="116"/>
  <c r="AK16" i="116" s="1"/>
  <c r="AJ20" i="116"/>
  <c r="AK20" i="116" s="1"/>
  <c r="AJ25" i="116"/>
  <c r="AK25" i="116" s="1"/>
  <c r="AJ28" i="116"/>
  <c r="AK28" i="116" s="1"/>
  <c r="AJ6" i="116"/>
  <c r="AK6" i="116" s="1"/>
  <c r="AJ11" i="116"/>
  <c r="AK11" i="116" s="1"/>
  <c r="AJ14" i="116"/>
  <c r="AK14" i="116" s="1"/>
  <c r="AJ18" i="116"/>
  <c r="AK18" i="116" s="1"/>
  <c r="AJ23" i="116"/>
  <c r="AK23" i="116" s="1"/>
  <c r="AJ24" i="116"/>
  <c r="AK24" i="116" s="1"/>
  <c r="AJ5" i="116"/>
  <c r="AK5" i="116" s="1"/>
  <c r="AJ10" i="116"/>
  <c r="AK10" i="116" s="1"/>
  <c r="AJ9" i="116"/>
  <c r="AK9" i="116" s="1"/>
  <c r="AJ17" i="116"/>
  <c r="AK17" i="116" s="1"/>
  <c r="AJ22" i="116"/>
  <c r="AK22" i="116" s="1"/>
  <c r="AJ26" i="116"/>
  <c r="AK26" i="116" s="1"/>
  <c r="AJ8" i="115"/>
  <c r="AJ12" i="115"/>
  <c r="AJ15" i="115"/>
  <c r="AJ20" i="115"/>
  <c r="AJ5" i="115"/>
  <c r="AJ9" i="115"/>
  <c r="AJ13" i="115"/>
  <c r="AJ17" i="115"/>
  <c r="AJ21" i="115"/>
  <c r="AJ24" i="115"/>
  <c r="AJ7" i="115"/>
  <c r="AJ11" i="115"/>
  <c r="AJ16" i="115"/>
  <c r="AJ19" i="115"/>
  <c r="AJ23" i="115"/>
  <c r="AJ6" i="115"/>
  <c r="AJ10" i="115"/>
  <c r="AJ14" i="115"/>
  <c r="AJ18" i="115"/>
  <c r="AJ22" i="115"/>
  <c r="AJ7" i="114"/>
  <c r="AJ6" i="114"/>
  <c r="AJ8" i="114"/>
  <c r="AJ14" i="113"/>
  <c r="AJ5" i="113"/>
  <c r="AJ9" i="113"/>
  <c r="AJ15" i="113"/>
  <c r="AJ19" i="113"/>
  <c r="AJ24" i="113"/>
  <c r="AJ26" i="113"/>
  <c r="AJ7" i="113"/>
  <c r="AJ11" i="113"/>
  <c r="AJ18" i="113"/>
  <c r="AJ21" i="113"/>
  <c r="AJ27" i="113"/>
  <c r="AJ23" i="113"/>
  <c r="AJ6" i="113"/>
  <c r="AJ10" i="113"/>
  <c r="AJ16" i="113"/>
  <c r="AJ20" i="113"/>
  <c r="AJ25" i="113"/>
  <c r="AJ20" i="112"/>
  <c r="AJ57" i="112"/>
  <c r="AJ10" i="112"/>
  <c r="AJ24" i="112"/>
  <c r="AJ41" i="112"/>
  <c r="AJ8" i="112"/>
  <c r="AJ15" i="112"/>
  <c r="AJ19" i="112"/>
  <c r="AJ27" i="112"/>
  <c r="AJ32" i="112"/>
  <c r="AJ37" i="112"/>
  <c r="AJ45" i="112"/>
  <c r="AJ54" i="112"/>
  <c r="AJ52" i="112"/>
  <c r="AJ5" i="112"/>
  <c r="AJ9" i="112"/>
  <c r="AJ17" i="112"/>
  <c r="AJ21" i="112"/>
  <c r="AJ28" i="112"/>
  <c r="AJ38" i="112"/>
  <c r="AJ46" i="112"/>
  <c r="AJ55" i="112"/>
  <c r="AJ25" i="112"/>
  <c r="AJ12" i="112"/>
  <c r="AJ31" i="112"/>
  <c r="AJ43" i="112"/>
  <c r="AJ53" i="112"/>
  <c r="AJ7" i="112"/>
  <c r="AJ13" i="112"/>
  <c r="AJ18" i="112"/>
  <c r="AJ26" i="112"/>
  <c r="AJ30" i="112"/>
  <c r="AJ36" i="112"/>
  <c r="AJ44" i="112"/>
  <c r="AJ51" i="112"/>
  <c r="AJ48" i="112"/>
  <c r="AJ22" i="112"/>
  <c r="AJ40" i="112"/>
  <c r="AJ49" i="112"/>
  <c r="AJ6" i="112"/>
  <c r="AJ11" i="112"/>
  <c r="AJ16" i="112"/>
  <c r="AJ23" i="112"/>
  <c r="AJ29" i="112"/>
  <c r="AJ35" i="112"/>
  <c r="AJ42" i="112"/>
  <c r="AJ50" i="112"/>
  <c r="AJ33" i="112"/>
  <c r="AJ14" i="112"/>
  <c r="AJ39" i="112"/>
  <c r="AJ47" i="112"/>
  <c r="AJ56" i="112"/>
  <c r="AJ34" i="112"/>
  <c r="AJ5" i="111"/>
  <c r="AJ12" i="111"/>
  <c r="AJ7" i="111"/>
  <c r="AJ10" i="111"/>
  <c r="AJ6" i="111"/>
  <c r="AJ8" i="111"/>
  <c r="AJ6" i="110"/>
  <c r="AJ11" i="110"/>
  <c r="AJ15" i="110"/>
  <c r="AJ19" i="110"/>
  <c r="AJ8" i="110"/>
  <c r="AJ13" i="110"/>
  <c r="AJ17" i="110"/>
  <c r="AJ10" i="110"/>
  <c r="AJ7" i="110"/>
  <c r="AJ12" i="110"/>
  <c r="AJ16" i="110"/>
  <c r="AJ20" i="110"/>
  <c r="AJ7" i="109"/>
  <c r="AJ12" i="109"/>
  <c r="AJ21" i="109"/>
  <c r="AJ30" i="109"/>
  <c r="AJ34" i="109"/>
  <c r="AJ50" i="109"/>
  <c r="AJ62" i="109"/>
  <c r="AJ16" i="109"/>
  <c r="AJ27" i="109"/>
  <c r="AJ46" i="109"/>
  <c r="AJ54" i="109"/>
  <c r="AJ65" i="109"/>
  <c r="AJ53" i="109"/>
  <c r="AJ67" i="109"/>
  <c r="AJ26" i="109"/>
  <c r="AJ6" i="109"/>
  <c r="AJ10" i="109"/>
  <c r="AJ19" i="109"/>
  <c r="AJ28" i="109"/>
  <c r="AJ33" i="109"/>
  <c r="AJ40" i="109"/>
  <c r="AJ49" i="109"/>
  <c r="AJ57" i="109"/>
  <c r="AJ15" i="109"/>
  <c r="AJ24" i="109"/>
  <c r="AJ44" i="109"/>
  <c r="AJ51" i="109"/>
  <c r="AJ60" i="109"/>
  <c r="AJ37" i="109"/>
  <c r="AJ66" i="109"/>
  <c r="AJ13" i="109"/>
  <c r="AJ70" i="109"/>
  <c r="AJ5" i="109"/>
  <c r="AJ9" i="109"/>
  <c r="AJ20" i="109"/>
  <c r="AJ25" i="109"/>
  <c r="AJ32" i="109"/>
  <c r="AJ56" i="109"/>
  <c r="AJ14" i="109"/>
  <c r="AJ22" i="109"/>
  <c r="AJ42" i="109"/>
  <c r="AJ48" i="109"/>
  <c r="AJ59" i="109"/>
  <c r="AJ11" i="109"/>
  <c r="AJ61" i="109"/>
  <c r="AJ71" i="109"/>
  <c r="AJ64" i="109"/>
  <c r="AJ8" i="109"/>
  <c r="AJ17" i="109"/>
  <c r="AJ23" i="109"/>
  <c r="AJ31" i="109"/>
  <c r="AJ38" i="109"/>
  <c r="AJ43" i="109"/>
  <c r="AJ52" i="109"/>
  <c r="AJ63" i="109"/>
  <c r="AJ18" i="109"/>
  <c r="AJ29" i="109"/>
  <c r="AJ45" i="109"/>
  <c r="AJ55" i="109"/>
  <c r="AJ68" i="109"/>
  <c r="AJ58" i="109"/>
  <c r="AJ69" i="109"/>
  <c r="AJ35" i="109"/>
  <c r="AJ36" i="109"/>
  <c r="AJ41" i="109"/>
  <c r="AJ39" i="109"/>
  <c r="AJ47" i="109"/>
  <c r="AJ23" i="106"/>
  <c r="AJ13" i="106"/>
  <c r="AJ65" i="106"/>
  <c r="AJ52" i="106"/>
  <c r="AJ55" i="106"/>
  <c r="AJ56" i="106"/>
  <c r="AJ38" i="106"/>
  <c r="AJ58" i="106"/>
  <c r="AJ107" i="106"/>
  <c r="AJ86" i="106"/>
  <c r="AJ87" i="106"/>
  <c r="AJ16" i="106"/>
  <c r="AJ108" i="106"/>
  <c r="AJ109" i="106"/>
  <c r="AJ73" i="106"/>
  <c r="AJ41" i="106"/>
  <c r="AJ93" i="106"/>
  <c r="AJ75" i="106"/>
  <c r="AJ111" i="106"/>
  <c r="AJ96" i="106"/>
  <c r="AJ78" i="106"/>
  <c r="AJ21" i="106"/>
  <c r="AJ115" i="106"/>
  <c r="AJ30" i="106"/>
  <c r="AJ117" i="106"/>
  <c r="AJ31" i="106"/>
  <c r="AJ118" i="106"/>
  <c r="AJ83" i="106"/>
  <c r="AJ84" i="106"/>
  <c r="AJ29" i="106"/>
  <c r="AJ47" i="106"/>
  <c r="AJ63" i="106"/>
  <c r="AJ102" i="106"/>
  <c r="AJ32" i="106"/>
  <c r="AJ119" i="106"/>
  <c r="AJ49" i="106"/>
  <c r="AJ8" i="106"/>
  <c r="AJ9" i="106"/>
  <c r="AJ51" i="106"/>
  <c r="AJ18" i="106"/>
  <c r="AJ66" i="106"/>
  <c r="AJ37" i="106"/>
  <c r="AJ69" i="106"/>
  <c r="AJ106" i="106"/>
  <c r="AJ25" i="106"/>
  <c r="AJ70" i="106"/>
  <c r="AJ88" i="106"/>
  <c r="AJ89" i="106"/>
  <c r="AJ20" i="106"/>
  <c r="AJ26" i="106"/>
  <c r="AJ40" i="106"/>
  <c r="AJ28" i="106"/>
  <c r="AJ43" i="106"/>
  <c r="AJ95" i="106"/>
  <c r="AJ77" i="106"/>
  <c r="AJ46" i="106"/>
  <c r="AJ113" i="106"/>
  <c r="AJ6" i="106"/>
  <c r="AJ12" i="106"/>
  <c r="AJ50" i="106"/>
  <c r="AJ34" i="106"/>
  <c r="AJ53" i="106"/>
  <c r="AJ24" i="106"/>
  <c r="AJ67" i="106"/>
  <c r="AJ68" i="106"/>
  <c r="AJ59" i="106"/>
  <c r="AJ5" i="106"/>
  <c r="AJ15" i="106"/>
  <c r="AJ10" i="106"/>
  <c r="AJ39" i="106"/>
  <c r="AJ91" i="106"/>
  <c r="AJ110" i="106"/>
  <c r="AJ11" i="106"/>
  <c r="AJ61" i="106"/>
  <c r="AJ92" i="106"/>
  <c r="AJ42" i="106"/>
  <c r="AJ44" i="106"/>
  <c r="AJ45" i="106"/>
  <c r="AJ62" i="106"/>
  <c r="AJ98" i="106"/>
  <c r="AJ114" i="106"/>
  <c r="AJ116" i="106"/>
  <c r="AJ80" i="106"/>
  <c r="AJ101" i="106"/>
  <c r="AJ64" i="106"/>
  <c r="AJ48" i="106"/>
  <c r="AJ7" i="106"/>
  <c r="AJ103" i="106"/>
  <c r="AJ13" i="105"/>
  <c r="AJ11" i="105"/>
  <c r="AJ18" i="105"/>
  <c r="AJ8" i="105"/>
  <c r="AJ92" i="105"/>
  <c r="AJ93" i="105"/>
  <c r="AJ55" i="105"/>
  <c r="AJ33" i="105"/>
  <c r="AJ94" i="105"/>
  <c r="AJ61" i="105"/>
  <c r="AJ97" i="105"/>
  <c r="AJ64" i="105"/>
  <c r="AJ67" i="105"/>
  <c r="AJ37" i="105"/>
  <c r="AJ38" i="105"/>
  <c r="AJ24" i="105"/>
  <c r="AJ41" i="105"/>
  <c r="AJ72" i="105"/>
  <c r="AJ108" i="105"/>
  <c r="AJ44" i="105"/>
  <c r="AJ110" i="105"/>
  <c r="AJ111" i="105"/>
  <c r="AJ78" i="105"/>
  <c r="AJ114" i="105"/>
  <c r="AJ9" i="105"/>
  <c r="AJ26" i="105"/>
  <c r="AJ84" i="105"/>
  <c r="AJ118" i="105"/>
  <c r="AJ87" i="105"/>
  <c r="AJ89" i="105"/>
  <c r="AJ40" i="105"/>
  <c r="AJ104" i="105"/>
  <c r="AJ106" i="105"/>
  <c r="AJ74" i="105"/>
  <c r="AJ43" i="105"/>
  <c r="AJ75" i="105"/>
  <c r="AJ77" i="105"/>
  <c r="AJ46" i="105"/>
  <c r="AJ115" i="105"/>
  <c r="AJ48" i="105"/>
  <c r="AJ117" i="105"/>
  <c r="AJ12" i="105"/>
  <c r="AJ86" i="105"/>
  <c r="AJ88" i="105"/>
  <c r="AJ15" i="105"/>
  <c r="AJ16" i="105"/>
  <c r="AJ28" i="105"/>
  <c r="AJ51" i="105"/>
  <c r="AJ52" i="105"/>
  <c r="AJ53" i="105"/>
  <c r="AJ56" i="105"/>
  <c r="AJ58" i="105"/>
  <c r="AJ59" i="105"/>
  <c r="AJ96" i="105"/>
  <c r="AJ98" i="105"/>
  <c r="AJ65" i="105"/>
  <c r="AJ101" i="105"/>
  <c r="AJ22" i="105"/>
  <c r="AJ116" i="105"/>
  <c r="AJ14" i="105"/>
  <c r="AJ91" i="105"/>
  <c r="AJ19" i="105"/>
  <c r="AJ29" i="105"/>
  <c r="AJ30" i="105"/>
  <c r="AJ32" i="105"/>
  <c r="AJ21" i="105"/>
  <c r="AJ34" i="105"/>
  <c r="AJ36" i="105"/>
  <c r="AJ95" i="105"/>
  <c r="AJ62" i="105"/>
  <c r="AJ99" i="105"/>
  <c r="AJ100" i="105"/>
  <c r="AJ103" i="105"/>
  <c r="AJ68" i="105"/>
  <c r="AJ69" i="105"/>
  <c r="AJ105" i="105"/>
  <c r="AJ107" i="105"/>
  <c r="AJ42" i="105"/>
  <c r="AJ25" i="105"/>
  <c r="AJ76" i="105"/>
  <c r="AJ113" i="105"/>
  <c r="AJ79" i="105"/>
  <c r="AJ47" i="105"/>
  <c r="AJ82" i="105"/>
  <c r="AJ27" i="105"/>
  <c r="AJ5" i="105"/>
  <c r="AJ10" i="105"/>
  <c r="AJ90" i="105"/>
  <c r="AJ26" i="104"/>
  <c r="AJ15" i="104"/>
  <c r="AJ43" i="104"/>
  <c r="AJ92" i="104"/>
  <c r="AJ78" i="104"/>
  <c r="AJ30" i="104"/>
  <c r="AJ93" i="104"/>
  <c r="AJ95" i="104"/>
  <c r="AJ81" i="104"/>
  <c r="AJ6" i="104"/>
  <c r="AJ47" i="104"/>
  <c r="AJ96" i="104"/>
  <c r="AJ63" i="104"/>
  <c r="AJ35" i="104"/>
  <c r="AJ64" i="104"/>
  <c r="AJ22" i="104"/>
  <c r="AJ66" i="104"/>
  <c r="AJ107" i="104"/>
  <c r="AJ98" i="104"/>
  <c r="AJ108" i="104"/>
  <c r="AJ54" i="104"/>
  <c r="AJ55" i="104"/>
  <c r="AJ39" i="104"/>
  <c r="AJ71" i="104"/>
  <c r="AJ40" i="104"/>
  <c r="AJ73" i="104"/>
  <c r="AJ74" i="104"/>
  <c r="AJ116" i="104"/>
  <c r="AJ59" i="104"/>
  <c r="AJ14" i="104"/>
  <c r="AJ27" i="104"/>
  <c r="AJ7" i="104"/>
  <c r="AJ44" i="104"/>
  <c r="AJ16" i="104"/>
  <c r="AJ79" i="104"/>
  <c r="AJ94" i="104"/>
  <c r="AJ12" i="104"/>
  <c r="AJ8" i="104"/>
  <c r="AJ32" i="104"/>
  <c r="AJ48" i="104"/>
  <c r="AJ62" i="104"/>
  <c r="AJ34" i="104"/>
  <c r="AJ49" i="104"/>
  <c r="AJ85" i="104"/>
  <c r="AJ52" i="104"/>
  <c r="AJ67" i="104"/>
  <c r="AJ68" i="104"/>
  <c r="AJ70" i="104"/>
  <c r="AJ38" i="104"/>
  <c r="AJ110" i="104"/>
  <c r="AJ101" i="104"/>
  <c r="AJ102" i="104"/>
  <c r="AJ72" i="104"/>
  <c r="AJ90" i="104"/>
  <c r="AJ41" i="104"/>
  <c r="AJ114" i="104"/>
  <c r="AJ58" i="104"/>
  <c r="AJ5" i="104"/>
  <c r="AJ76" i="104"/>
  <c r="AJ77" i="104"/>
  <c r="AJ28" i="104"/>
  <c r="AJ18" i="104"/>
  <c r="AJ60" i="104"/>
  <c r="AJ46" i="104"/>
  <c r="AJ19" i="104"/>
  <c r="AJ20" i="104"/>
  <c r="AJ21" i="104"/>
  <c r="AJ83" i="104"/>
  <c r="AJ61" i="104"/>
  <c r="AJ17" i="104"/>
  <c r="AJ106" i="104"/>
  <c r="AJ50" i="104"/>
  <c r="AJ13" i="104"/>
  <c r="AJ53" i="104"/>
  <c r="AJ86" i="104"/>
  <c r="AJ99" i="104"/>
  <c r="AJ87" i="104"/>
  <c r="AJ100" i="104"/>
  <c r="AJ112" i="104"/>
  <c r="AJ56" i="104"/>
  <c r="AJ88" i="104"/>
  <c r="AJ89" i="104"/>
  <c r="AJ57" i="104"/>
  <c r="AJ103" i="104"/>
  <c r="AJ117" i="104"/>
  <c r="AJ25" i="104"/>
  <c r="AJ118" i="104"/>
  <c r="AJ10" i="103"/>
  <c r="AJ23" i="103"/>
  <c r="AJ47" i="103"/>
  <c r="AJ67" i="103"/>
  <c r="AJ11" i="103"/>
  <c r="AJ71" i="103"/>
  <c r="AJ73" i="103"/>
  <c r="AJ49" i="103"/>
  <c r="AJ75" i="103"/>
  <c r="AJ61" i="103"/>
  <c r="AJ43" i="103"/>
  <c r="AJ44" i="103"/>
  <c r="AJ42" i="103"/>
  <c r="AJ78" i="103"/>
  <c r="AJ62" i="103"/>
  <c r="AJ81" i="103"/>
  <c r="AJ84" i="103"/>
  <c r="AJ64" i="103"/>
  <c r="AJ89" i="103"/>
  <c r="AJ46" i="103"/>
  <c r="AJ37" i="103"/>
  <c r="AJ29" i="103"/>
  <c r="AJ20" i="103"/>
  <c r="AJ97" i="103"/>
  <c r="AJ101" i="103"/>
  <c r="AJ105" i="103"/>
  <c r="AJ109" i="103"/>
  <c r="AJ113" i="103"/>
  <c r="AJ117" i="103"/>
  <c r="AJ30" i="103"/>
  <c r="AJ38" i="103"/>
  <c r="AJ66" i="103"/>
  <c r="AJ59" i="103"/>
  <c r="AJ70" i="103"/>
  <c r="AJ53" i="103"/>
  <c r="AJ26" i="103"/>
  <c r="AJ60" i="103"/>
  <c r="AJ14" i="103"/>
  <c r="AJ32" i="103"/>
  <c r="AJ18" i="103"/>
  <c r="AJ76" i="103"/>
  <c r="AJ34" i="103"/>
  <c r="AJ28" i="103"/>
  <c r="AJ45" i="103"/>
  <c r="AJ55" i="103"/>
  <c r="AJ35" i="103"/>
  <c r="AJ88" i="103"/>
  <c r="AJ90" i="103"/>
  <c r="AJ19" i="103"/>
  <c r="AJ92" i="103"/>
  <c r="AJ57" i="103"/>
  <c r="AJ95" i="103"/>
  <c r="AJ99" i="103"/>
  <c r="AJ103" i="103"/>
  <c r="AJ107" i="103"/>
  <c r="AJ111" i="103"/>
  <c r="AJ115" i="103"/>
  <c r="AJ119" i="103"/>
  <c r="AJ12" i="103"/>
  <c r="AJ5" i="103"/>
  <c r="AJ58" i="103"/>
  <c r="AJ13" i="103"/>
  <c r="AJ69" i="103"/>
  <c r="AJ25" i="103"/>
  <c r="AJ48" i="103"/>
  <c r="AJ41" i="103"/>
  <c r="AJ7" i="103"/>
  <c r="AJ50" i="103"/>
  <c r="AJ17" i="103"/>
  <c r="AJ27" i="103"/>
  <c r="AJ22" i="103"/>
  <c r="AJ79" i="103"/>
  <c r="AJ80" i="103"/>
  <c r="AJ82" i="103"/>
  <c r="AJ85" i="103"/>
  <c r="AJ87" i="103"/>
  <c r="AJ36" i="103"/>
  <c r="AJ15" i="103"/>
  <c r="AJ65" i="103"/>
  <c r="AJ94" i="103"/>
  <c r="AJ16" i="103"/>
  <c r="AJ98" i="103"/>
  <c r="AJ102" i="103"/>
  <c r="AJ106" i="103"/>
  <c r="AJ110" i="103"/>
  <c r="AJ114" i="103"/>
  <c r="AJ118" i="103"/>
  <c r="AJ33" i="102"/>
  <c r="AJ6" i="102"/>
  <c r="AJ74" i="102"/>
  <c r="AJ27" i="102"/>
  <c r="AJ35" i="102"/>
  <c r="AJ49" i="102"/>
  <c r="AJ42" i="102"/>
  <c r="AJ114" i="102"/>
  <c r="AJ50" i="102"/>
  <c r="AJ43" i="102"/>
  <c r="AJ59" i="102"/>
  <c r="AJ70" i="102"/>
  <c r="AJ111" i="102"/>
  <c r="AJ83" i="102"/>
  <c r="AJ32" i="102"/>
  <c r="AJ45" i="102"/>
  <c r="AJ77" i="102"/>
  <c r="AJ85" i="102"/>
  <c r="AJ87" i="102"/>
  <c r="AJ60" i="102"/>
  <c r="AJ54" i="102"/>
  <c r="AJ105" i="102"/>
  <c r="AJ101" i="102"/>
  <c r="AJ9" i="102"/>
  <c r="AJ78" i="102"/>
  <c r="AJ79" i="102"/>
  <c r="AJ68" i="102"/>
  <c r="AJ106" i="102"/>
  <c r="AJ40" i="102"/>
  <c r="AJ34" i="102"/>
  <c r="AJ22" i="102"/>
  <c r="AJ91" i="102"/>
  <c r="AJ110" i="102"/>
  <c r="AJ66" i="102"/>
  <c r="AJ7" i="102"/>
  <c r="AJ98" i="102"/>
  <c r="AJ108" i="102"/>
  <c r="AJ55" i="102"/>
  <c r="AJ89" i="102"/>
  <c r="AJ82" i="102"/>
  <c r="AJ36" i="102"/>
  <c r="AJ64" i="102"/>
  <c r="AJ37" i="102"/>
  <c r="AJ84" i="102"/>
  <c r="AJ95" i="102"/>
  <c r="AJ93" i="102"/>
  <c r="AJ71" i="102"/>
  <c r="AJ72" i="102"/>
  <c r="AJ97" i="102"/>
  <c r="AJ62" i="102"/>
  <c r="AJ116" i="102"/>
  <c r="AJ17" i="102"/>
  <c r="AJ90" i="102"/>
  <c r="AJ39" i="102"/>
  <c r="AJ12" i="102"/>
  <c r="AJ13" i="102"/>
  <c r="AJ26" i="102"/>
  <c r="AJ5" i="102"/>
  <c r="AJ21" i="102"/>
  <c r="AJ29" i="102"/>
  <c r="AJ65" i="102"/>
  <c r="AJ30" i="102"/>
  <c r="AJ113" i="102"/>
  <c r="AJ94" i="102"/>
  <c r="AJ92" i="102"/>
  <c r="AJ81" i="102"/>
  <c r="AJ31" i="102"/>
  <c r="AJ69" i="102"/>
  <c r="AJ102" i="102"/>
  <c r="AJ44" i="102"/>
  <c r="AJ118" i="102"/>
  <c r="AJ8" i="102"/>
  <c r="AJ52" i="102"/>
  <c r="AJ112" i="102"/>
  <c r="AJ86" i="102"/>
  <c r="AJ117" i="102"/>
  <c r="AJ61" i="102"/>
  <c r="AJ100" i="102"/>
  <c r="AJ109" i="102"/>
  <c r="AJ104" i="102"/>
  <c r="AJ41" i="102"/>
  <c r="AJ38" i="102"/>
  <c r="AJ18" i="102"/>
  <c r="AJ19" i="102"/>
  <c r="AJ46" i="102"/>
  <c r="AJ20" i="102"/>
  <c r="AJ32" i="101"/>
  <c r="AJ60" i="101"/>
  <c r="AJ51" i="101"/>
  <c r="AJ35" i="101"/>
  <c r="AJ103" i="101"/>
  <c r="AJ84" i="101"/>
  <c r="AJ53" i="101"/>
  <c r="AJ82" i="101"/>
  <c r="AJ90" i="101"/>
  <c r="AJ46" i="101"/>
  <c r="AJ19" i="101"/>
  <c r="AJ68" i="101"/>
  <c r="AJ111" i="101"/>
  <c r="AJ37" i="101"/>
  <c r="AJ49" i="101"/>
  <c r="AJ77" i="101"/>
  <c r="AJ65" i="101"/>
  <c r="AJ23" i="101"/>
  <c r="AJ106" i="101"/>
  <c r="AJ110" i="101"/>
  <c r="AJ63" i="101"/>
  <c r="AJ114" i="101"/>
  <c r="AJ62" i="101"/>
  <c r="AJ69" i="101"/>
  <c r="AJ74" i="101"/>
  <c r="AJ57" i="101"/>
  <c r="AJ73" i="101"/>
  <c r="AJ104" i="101"/>
  <c r="AJ42" i="101"/>
  <c r="AJ8" i="101"/>
  <c r="AJ34" i="101"/>
  <c r="AJ43" i="101"/>
  <c r="AJ21" i="101"/>
  <c r="AJ28" i="101"/>
  <c r="AJ44" i="101"/>
  <c r="AJ12" i="101"/>
  <c r="AJ85" i="101"/>
  <c r="AJ71" i="101"/>
  <c r="AJ86" i="101"/>
  <c r="AJ107" i="101"/>
  <c r="AJ22" i="101"/>
  <c r="AJ26" i="101"/>
  <c r="AJ30" i="101"/>
  <c r="AJ9" i="101"/>
  <c r="AJ97" i="101"/>
  <c r="AJ96" i="101"/>
  <c r="AJ78" i="101"/>
  <c r="AJ113" i="101"/>
  <c r="AJ83" i="101"/>
  <c r="AJ102" i="101"/>
  <c r="AJ72" i="101"/>
  <c r="AJ117" i="101"/>
  <c r="AJ66" i="101"/>
  <c r="AJ40" i="101"/>
  <c r="AJ16" i="101"/>
  <c r="AJ119" i="101"/>
  <c r="AJ17" i="101"/>
  <c r="AJ105" i="101"/>
  <c r="AJ27" i="101"/>
  <c r="AJ6" i="101"/>
  <c r="AJ10" i="101"/>
  <c r="AJ38" i="101"/>
  <c r="AJ70" i="101"/>
  <c r="AJ81" i="101"/>
  <c r="AJ95" i="101"/>
  <c r="AJ93" i="101"/>
  <c r="AJ45" i="101"/>
  <c r="AJ29" i="101"/>
  <c r="AJ76" i="101"/>
  <c r="AJ88" i="101"/>
  <c r="AJ25" i="101"/>
  <c r="AJ112" i="101"/>
  <c r="AJ47" i="101"/>
  <c r="AJ58" i="101"/>
  <c r="AJ55" i="101"/>
  <c r="AJ31" i="101"/>
  <c r="AJ80" i="101"/>
  <c r="AJ39" i="101"/>
  <c r="AJ48" i="101"/>
  <c r="AJ115" i="101"/>
  <c r="AJ116" i="101"/>
  <c r="AJ56" i="101"/>
  <c r="AJ108" i="101"/>
  <c r="AJ41" i="101"/>
  <c r="AJ98" i="101"/>
  <c r="AJ7" i="101"/>
  <c r="AJ75" i="101"/>
  <c r="AJ6" i="100"/>
  <c r="AJ20" i="100"/>
  <c r="AJ32" i="100"/>
  <c r="AJ53" i="100"/>
  <c r="AJ88" i="100"/>
  <c r="AJ68" i="100"/>
  <c r="AJ35" i="100"/>
  <c r="AJ84" i="100"/>
  <c r="AJ72" i="100"/>
  <c r="AJ8" i="100"/>
  <c r="AJ36" i="100"/>
  <c r="AJ57" i="100"/>
  <c r="AJ90" i="100"/>
  <c r="AJ24" i="100"/>
  <c r="AJ19" i="100"/>
  <c r="AJ9" i="100"/>
  <c r="AJ13" i="100"/>
  <c r="AJ38" i="100"/>
  <c r="AJ85" i="100"/>
  <c r="AJ95" i="100"/>
  <c r="AJ23" i="100"/>
  <c r="AJ43" i="100"/>
  <c r="AJ62" i="100"/>
  <c r="AJ96" i="100"/>
  <c r="AJ100" i="100"/>
  <c r="AJ104" i="100"/>
  <c r="AJ108" i="100"/>
  <c r="AJ112" i="100"/>
  <c r="AJ116" i="100"/>
  <c r="AJ52" i="100"/>
  <c r="AJ77" i="100"/>
  <c r="AJ41" i="100"/>
  <c r="AJ63" i="100"/>
  <c r="AJ12" i="100"/>
  <c r="AJ69" i="100"/>
  <c r="AJ27" i="100"/>
  <c r="AJ89" i="100"/>
  <c r="AJ16" i="100"/>
  <c r="AJ79" i="100"/>
  <c r="AJ73" i="100"/>
  <c r="AJ74" i="100"/>
  <c r="AJ80" i="100"/>
  <c r="AJ48" i="100"/>
  <c r="AJ31" i="100"/>
  <c r="AJ49" i="100"/>
  <c r="AJ65" i="100"/>
  <c r="AJ94" i="100"/>
  <c r="AJ25" i="100"/>
  <c r="AJ26" i="100"/>
  <c r="AJ50" i="100"/>
  <c r="AJ91" i="100"/>
  <c r="AJ29" i="100"/>
  <c r="AJ98" i="100"/>
  <c r="AJ102" i="100"/>
  <c r="AJ106" i="100"/>
  <c r="AJ110" i="100"/>
  <c r="AJ114" i="100"/>
  <c r="AJ118" i="100"/>
  <c r="AJ5" i="100"/>
  <c r="AJ7" i="100"/>
  <c r="AJ66" i="100"/>
  <c r="AJ83" i="100"/>
  <c r="AJ67" i="100"/>
  <c r="AJ44" i="100"/>
  <c r="AJ42" i="100"/>
  <c r="AJ78" i="100"/>
  <c r="AJ15" i="100"/>
  <c r="AJ70" i="100"/>
  <c r="AJ81" i="100"/>
  <c r="AJ46" i="100"/>
  <c r="AJ18" i="100"/>
  <c r="AJ93" i="100"/>
  <c r="AJ33" i="100"/>
  <c r="AJ22" i="100"/>
  <c r="AJ59" i="100"/>
  <c r="AJ51" i="100"/>
  <c r="AJ61" i="100"/>
  <c r="AJ39" i="100"/>
  <c r="AJ40" i="100"/>
  <c r="AJ86" i="100"/>
  <c r="AJ34" i="100"/>
  <c r="AJ97" i="100"/>
  <c r="AJ101" i="100"/>
  <c r="AJ105" i="100"/>
  <c r="AJ109" i="100"/>
  <c r="AJ113" i="100"/>
  <c r="AJ117" i="100"/>
  <c r="AJ9" i="99"/>
  <c r="AJ30" i="99"/>
  <c r="AJ43" i="99"/>
  <c r="AJ53" i="99"/>
  <c r="AJ44" i="99"/>
  <c r="AJ72" i="99"/>
  <c r="AJ74" i="99"/>
  <c r="AJ32" i="99"/>
  <c r="AJ77" i="99"/>
  <c r="AJ33" i="99"/>
  <c r="AJ17" i="99"/>
  <c r="AJ48" i="99"/>
  <c r="AJ91" i="99"/>
  <c r="AJ80" i="99"/>
  <c r="AJ50" i="99"/>
  <c r="AJ18" i="99"/>
  <c r="AJ61" i="99"/>
  <c r="AJ109" i="99"/>
  <c r="AJ62" i="99"/>
  <c r="AJ51" i="99"/>
  <c r="AJ96" i="99"/>
  <c r="AJ111" i="99"/>
  <c r="AJ52" i="99"/>
  <c r="AJ65" i="99"/>
  <c r="AJ26" i="99"/>
  <c r="AJ118" i="99"/>
  <c r="AJ69" i="99"/>
  <c r="AJ113" i="99"/>
  <c r="AJ28" i="99"/>
  <c r="AJ88" i="99"/>
  <c r="AJ29" i="99"/>
  <c r="AJ12" i="99"/>
  <c r="AJ15" i="99"/>
  <c r="AJ104" i="99"/>
  <c r="AJ71" i="99"/>
  <c r="AJ105" i="99"/>
  <c r="AJ46" i="99"/>
  <c r="AJ55" i="99"/>
  <c r="AJ16" i="99"/>
  <c r="AJ7" i="99"/>
  <c r="AJ78" i="99"/>
  <c r="AJ90" i="99"/>
  <c r="AJ58" i="99"/>
  <c r="AJ34" i="99"/>
  <c r="AJ35" i="99"/>
  <c r="AJ60" i="99"/>
  <c r="AJ108" i="99"/>
  <c r="AJ93" i="99"/>
  <c r="AJ64" i="99"/>
  <c r="AJ36" i="99"/>
  <c r="AJ97" i="99"/>
  <c r="AJ99" i="99"/>
  <c r="AJ112" i="99"/>
  <c r="AJ66" i="99"/>
  <c r="AJ68" i="99"/>
  <c r="AJ41" i="99"/>
  <c r="AJ70" i="99"/>
  <c r="AJ21" i="99"/>
  <c r="AJ10" i="99"/>
  <c r="AJ5" i="99"/>
  <c r="AJ14" i="99"/>
  <c r="AJ23" i="99"/>
  <c r="AJ31" i="99"/>
  <c r="AJ73" i="99"/>
  <c r="AJ75" i="99"/>
  <c r="AJ114" i="99"/>
  <c r="AJ8" i="99"/>
  <c r="AJ107" i="99"/>
  <c r="AJ56" i="99"/>
  <c r="AJ57" i="99"/>
  <c r="AJ39" i="99"/>
  <c r="AJ116" i="99"/>
  <c r="AJ92" i="99"/>
  <c r="AJ115" i="99"/>
  <c r="AJ81" i="99"/>
  <c r="AJ83" i="99"/>
  <c r="AJ63" i="99"/>
  <c r="AJ95" i="99"/>
  <c r="AJ110" i="99"/>
  <c r="AJ85" i="99"/>
  <c r="AJ25" i="99"/>
  <c r="AJ100" i="99"/>
  <c r="AJ37" i="99"/>
  <c r="AJ27" i="99"/>
  <c r="AJ102" i="99"/>
  <c r="AJ87" i="99"/>
  <c r="AJ103" i="99"/>
  <c r="AJ11" i="98"/>
  <c r="AJ13" i="98"/>
  <c r="AJ14" i="98"/>
  <c r="AJ15" i="98"/>
  <c r="AJ28" i="98"/>
  <c r="AJ49" i="98"/>
  <c r="AJ76" i="98"/>
  <c r="AJ105" i="98"/>
  <c r="AJ78" i="98"/>
  <c r="AJ79" i="98"/>
  <c r="AJ107" i="98"/>
  <c r="AJ55" i="98"/>
  <c r="AJ57" i="98"/>
  <c r="AJ110" i="98"/>
  <c r="AJ60" i="98"/>
  <c r="AJ24" i="98"/>
  <c r="AJ84" i="98"/>
  <c r="AJ65" i="98"/>
  <c r="AJ66" i="98"/>
  <c r="AJ86" i="98"/>
  <c r="AJ88" i="98"/>
  <c r="AJ116" i="98"/>
  <c r="AJ92" i="98"/>
  <c r="AJ9" i="98"/>
  <c r="AJ96" i="98"/>
  <c r="AJ38" i="98"/>
  <c r="AJ73" i="98"/>
  <c r="AJ119" i="98"/>
  <c r="AJ41" i="98"/>
  <c r="AJ90" i="98"/>
  <c r="AJ6" i="98"/>
  <c r="AJ95" i="98"/>
  <c r="AJ37" i="98"/>
  <c r="AJ72" i="98"/>
  <c r="AJ98" i="98"/>
  <c r="AJ100" i="98"/>
  <c r="AJ101" i="98"/>
  <c r="AJ7" i="98"/>
  <c r="AJ19" i="98"/>
  <c r="AJ27" i="98"/>
  <c r="AJ46" i="98"/>
  <c r="AJ29" i="98"/>
  <c r="AJ16" i="98"/>
  <c r="AJ103" i="98"/>
  <c r="AJ77" i="98"/>
  <c r="AJ21" i="98"/>
  <c r="AJ106" i="98"/>
  <c r="AJ54" i="98"/>
  <c r="AJ56" i="98"/>
  <c r="AJ58" i="98"/>
  <c r="AJ23" i="98"/>
  <c r="AJ61" i="98"/>
  <c r="AJ112" i="98"/>
  <c r="AJ25" i="98"/>
  <c r="AJ113" i="98"/>
  <c r="AJ85" i="98"/>
  <c r="AJ87" i="98"/>
  <c r="AJ68" i="98"/>
  <c r="AJ71" i="98"/>
  <c r="AJ12" i="98"/>
  <c r="AJ74" i="98"/>
  <c r="AJ44" i="98"/>
  <c r="AJ20" i="98"/>
  <c r="AJ48" i="98"/>
  <c r="AJ75" i="98"/>
  <c r="AJ51" i="98"/>
  <c r="AJ30" i="98"/>
  <c r="AJ53" i="98"/>
  <c r="AJ32" i="98"/>
  <c r="AJ81" i="98"/>
  <c r="AJ109" i="98"/>
  <c r="AJ33" i="98"/>
  <c r="AJ8" i="98"/>
  <c r="AJ17" i="98"/>
  <c r="AJ83" i="98"/>
  <c r="AJ63" i="98"/>
  <c r="AJ34" i="98"/>
  <c r="AJ35" i="98"/>
  <c r="AJ67" i="98"/>
  <c r="AJ89" i="98"/>
  <c r="AJ91" i="98"/>
  <c r="AJ93" i="98"/>
  <c r="AJ70" i="98"/>
  <c r="AJ97" i="98"/>
  <c r="AJ39" i="98"/>
  <c r="AJ99" i="98"/>
  <c r="AJ10" i="98"/>
  <c r="AJ42" i="98"/>
  <c r="AJ8" i="97"/>
  <c r="AJ18" i="97"/>
  <c r="AJ34" i="97"/>
  <c r="AJ38" i="97"/>
  <c r="AJ11" i="97"/>
  <c r="AJ58" i="97"/>
  <c r="AJ69" i="97"/>
  <c r="AJ19" i="97"/>
  <c r="AJ67" i="97"/>
  <c r="AJ63" i="97"/>
  <c r="AJ107" i="97"/>
  <c r="AJ39" i="97"/>
  <c r="AJ101" i="97"/>
  <c r="AJ114" i="97"/>
  <c r="AJ26" i="97"/>
  <c r="AJ68" i="97"/>
  <c r="AJ109" i="97"/>
  <c r="AJ59" i="97"/>
  <c r="AJ78" i="97"/>
  <c r="AJ53" i="97"/>
  <c r="AJ105" i="97"/>
  <c r="AJ115" i="97"/>
  <c r="AJ22" i="97"/>
  <c r="AJ91" i="97"/>
  <c r="AJ98" i="97"/>
  <c r="AJ119" i="97"/>
  <c r="AJ87" i="97"/>
  <c r="AJ112" i="97"/>
  <c r="AJ88" i="97"/>
  <c r="AJ116" i="97"/>
  <c r="AJ5" i="97"/>
  <c r="AJ45" i="97"/>
  <c r="AJ35" i="97"/>
  <c r="AJ75" i="97"/>
  <c r="AJ92" i="97"/>
  <c r="AJ76" i="97"/>
  <c r="AJ104" i="97"/>
  <c r="AJ117" i="97"/>
  <c r="AJ20" i="97"/>
  <c r="AJ47" i="97"/>
  <c r="AJ28" i="97"/>
  <c r="AJ12" i="97"/>
  <c r="AJ40" i="97"/>
  <c r="AJ29" i="97"/>
  <c r="AJ65" i="97"/>
  <c r="AJ15" i="97"/>
  <c r="AJ81" i="97"/>
  <c r="AJ42" i="97"/>
  <c r="AJ73" i="97"/>
  <c r="AJ17" i="97"/>
  <c r="AJ79" i="97"/>
  <c r="AJ110" i="97"/>
  <c r="AJ84" i="97"/>
  <c r="AJ31" i="97"/>
  <c r="AJ113" i="97"/>
  <c r="AJ55" i="97"/>
  <c r="AJ61" i="97"/>
  <c r="AJ57" i="97"/>
  <c r="AJ16" i="97"/>
  <c r="AJ9" i="97"/>
  <c r="AJ32" i="97"/>
  <c r="AJ99" i="97"/>
  <c r="AJ72" i="97"/>
  <c r="AJ24" i="97"/>
  <c r="AJ85" i="97"/>
  <c r="AJ102" i="97"/>
  <c r="AJ62" i="97"/>
  <c r="AJ25" i="97"/>
  <c r="AJ33" i="97"/>
  <c r="AJ80" i="97"/>
  <c r="AJ21" i="97"/>
  <c r="AJ118" i="97"/>
  <c r="AJ48" i="97"/>
  <c r="AJ41" i="97"/>
  <c r="AJ7" i="97"/>
  <c r="AJ94" i="97"/>
  <c r="AJ90" i="97"/>
  <c r="AJ54" i="97"/>
  <c r="AJ74" i="97"/>
  <c r="AJ37" i="97"/>
  <c r="AJ23" i="97"/>
  <c r="AJ30" i="97"/>
  <c r="AJ44" i="97"/>
  <c r="AJ60" i="97"/>
  <c r="AJ56" i="97"/>
  <c r="AJ111" i="97"/>
  <c r="AJ83" i="97"/>
  <c r="AJ5" i="96"/>
  <c r="AJ37" i="96"/>
  <c r="AJ22" i="96"/>
  <c r="AJ34" i="96"/>
  <c r="AJ63" i="96"/>
  <c r="AJ51" i="96"/>
  <c r="AJ80" i="96"/>
  <c r="AJ95" i="96"/>
  <c r="AJ101" i="96"/>
  <c r="AJ58" i="96"/>
  <c r="AJ83" i="96"/>
  <c r="AJ108" i="96"/>
  <c r="AJ32" i="96"/>
  <c r="AJ84" i="96"/>
  <c r="AJ14" i="96"/>
  <c r="AJ33" i="96"/>
  <c r="AJ97" i="96"/>
  <c r="AJ91" i="96"/>
  <c r="AJ98" i="96"/>
  <c r="AJ52" i="96"/>
  <c r="AJ87" i="96"/>
  <c r="AJ100" i="96"/>
  <c r="AJ48" i="96"/>
  <c r="AJ27" i="96"/>
  <c r="AJ49" i="96"/>
  <c r="AJ35" i="96"/>
  <c r="AJ88" i="96"/>
  <c r="AJ111" i="96"/>
  <c r="AJ30" i="96"/>
  <c r="AJ19" i="96"/>
  <c r="AJ15" i="96"/>
  <c r="AJ46" i="96"/>
  <c r="AJ55" i="96"/>
  <c r="AJ79" i="96"/>
  <c r="AJ65" i="96"/>
  <c r="AJ85" i="96"/>
  <c r="AJ105" i="96"/>
  <c r="AJ16" i="96"/>
  <c r="AJ41" i="96"/>
  <c r="AJ60" i="96"/>
  <c r="AJ106" i="96"/>
  <c r="AJ40" i="96"/>
  <c r="AJ24" i="96"/>
  <c r="AJ17" i="96"/>
  <c r="AJ59" i="96"/>
  <c r="AJ90" i="96"/>
  <c r="AJ114" i="96"/>
  <c r="AJ53" i="96"/>
  <c r="AJ23" i="96"/>
  <c r="AJ47" i="96"/>
  <c r="AJ107" i="96"/>
  <c r="AJ29" i="96"/>
  <c r="AJ115" i="96"/>
  <c r="AJ70" i="96"/>
  <c r="AJ75" i="96"/>
  <c r="AJ42" i="96"/>
  <c r="AJ43" i="96"/>
  <c r="AJ7" i="96"/>
  <c r="AJ109" i="96"/>
  <c r="AJ26" i="96"/>
  <c r="AJ25" i="96"/>
  <c r="AJ9" i="96"/>
  <c r="AJ89" i="96"/>
  <c r="AJ64" i="96"/>
  <c r="AJ38" i="96"/>
  <c r="AJ69" i="96"/>
  <c r="AJ104" i="96"/>
  <c r="AJ28" i="96"/>
  <c r="AJ39" i="96"/>
  <c r="AJ67" i="96"/>
  <c r="AJ110" i="96"/>
  <c r="AJ36" i="96"/>
  <c r="AJ119" i="96"/>
  <c r="AJ10" i="96"/>
  <c r="AJ50" i="96"/>
  <c r="AJ74" i="96"/>
  <c r="AJ56" i="96"/>
  <c r="AJ93" i="96"/>
  <c r="AJ112" i="96"/>
  <c r="AJ99" i="96"/>
  <c r="AJ117" i="96"/>
  <c r="AJ57" i="96"/>
  <c r="AJ71" i="96"/>
  <c r="AJ94" i="96"/>
  <c r="AJ18" i="96"/>
  <c r="AJ54" i="96"/>
  <c r="AJ6" i="96"/>
  <c r="AJ78" i="96"/>
  <c r="AJ5" i="95"/>
  <c r="AJ63" i="95"/>
  <c r="AJ13" i="95"/>
  <c r="AJ17" i="95"/>
  <c r="AJ23" i="95"/>
  <c r="AJ40" i="95"/>
  <c r="AJ25" i="95"/>
  <c r="AJ18" i="95"/>
  <c r="AJ52" i="95"/>
  <c r="AJ28" i="95"/>
  <c r="AJ53" i="95"/>
  <c r="AJ80" i="95"/>
  <c r="AJ97" i="95"/>
  <c r="AJ45" i="95"/>
  <c r="AJ33" i="95"/>
  <c r="AJ55" i="95"/>
  <c r="AJ56" i="95"/>
  <c r="AJ47" i="95"/>
  <c r="AJ82" i="95"/>
  <c r="AJ102" i="95"/>
  <c r="AJ48" i="95"/>
  <c r="AJ103" i="95"/>
  <c r="AJ60" i="95"/>
  <c r="AJ89" i="95"/>
  <c r="AJ90" i="95"/>
  <c r="AJ72" i="95"/>
  <c r="AJ116" i="95"/>
  <c r="AJ93" i="95"/>
  <c r="AJ74" i="95"/>
  <c r="AJ7" i="95"/>
  <c r="AJ8" i="95"/>
  <c r="AJ38" i="95"/>
  <c r="AJ6" i="95"/>
  <c r="AJ75" i="95"/>
  <c r="AJ24" i="95"/>
  <c r="AJ64" i="95"/>
  <c r="AJ43" i="95"/>
  <c r="AJ27" i="95"/>
  <c r="AJ29" i="95"/>
  <c r="AJ78" i="95"/>
  <c r="AJ65" i="95"/>
  <c r="AJ31" i="95"/>
  <c r="AJ21" i="95"/>
  <c r="AJ46" i="95"/>
  <c r="AJ98" i="95"/>
  <c r="AJ67" i="95"/>
  <c r="AJ69" i="95"/>
  <c r="AJ35" i="95"/>
  <c r="AJ84" i="95"/>
  <c r="AJ86" i="95"/>
  <c r="AJ104" i="95"/>
  <c r="AJ88" i="95"/>
  <c r="AJ106" i="95"/>
  <c r="AJ91" i="95"/>
  <c r="AJ37" i="95"/>
  <c r="AJ92" i="95"/>
  <c r="AJ94" i="95"/>
  <c r="AJ118" i="95"/>
  <c r="AJ10" i="95"/>
  <c r="AJ12" i="95"/>
  <c r="AJ49" i="95"/>
  <c r="AJ9" i="95"/>
  <c r="AJ39" i="95"/>
  <c r="AJ76" i="95"/>
  <c r="AJ51" i="95"/>
  <c r="AJ42" i="95"/>
  <c r="AJ26" i="95"/>
  <c r="AJ20" i="95"/>
  <c r="AJ96" i="95"/>
  <c r="AJ30" i="95"/>
  <c r="AJ44" i="95"/>
  <c r="AJ32" i="95"/>
  <c r="AJ34" i="95"/>
  <c r="AJ66" i="95"/>
  <c r="AJ57" i="95"/>
  <c r="AJ81" i="95"/>
  <c r="AJ101" i="95"/>
  <c r="AJ58" i="95"/>
  <c r="AJ59" i="95"/>
  <c r="AJ70" i="95"/>
  <c r="AJ36" i="95"/>
  <c r="AJ105" i="95"/>
  <c r="AJ61" i="95"/>
  <c r="AJ62" i="95"/>
  <c r="AJ117" i="95"/>
  <c r="AJ114" i="95"/>
  <c r="AJ115" i="95"/>
  <c r="AJ17" i="94"/>
  <c r="AJ63" i="94"/>
  <c r="AJ33" i="94"/>
  <c r="AJ43" i="94"/>
  <c r="AJ90" i="94"/>
  <c r="AJ44" i="94"/>
  <c r="AJ67" i="94"/>
  <c r="AJ86" i="94"/>
  <c r="AJ19" i="94"/>
  <c r="AJ45" i="94"/>
  <c r="AJ47" i="94"/>
  <c r="AJ113" i="94"/>
  <c r="AJ64" i="94"/>
  <c r="AJ88" i="94"/>
  <c r="AJ6" i="94"/>
  <c r="AJ82" i="94"/>
  <c r="AJ50" i="94"/>
  <c r="AJ95" i="94"/>
  <c r="AJ89" i="94"/>
  <c r="AJ66" i="94"/>
  <c r="AJ61" i="94"/>
  <c r="AJ68" i="94"/>
  <c r="AJ92" i="94"/>
  <c r="AJ69" i="94"/>
  <c r="AJ84" i="94"/>
  <c r="AJ30" i="94"/>
  <c r="AJ49" i="94"/>
  <c r="AJ31" i="94"/>
  <c r="AJ81" i="94"/>
  <c r="AJ116" i="94"/>
  <c r="AJ70" i="94"/>
  <c r="AJ32" i="94"/>
  <c r="AJ42" i="94"/>
  <c r="AJ75" i="94"/>
  <c r="AJ55" i="94"/>
  <c r="AJ38" i="94"/>
  <c r="AJ93" i="94"/>
  <c r="AJ108" i="94"/>
  <c r="AJ100" i="94"/>
  <c r="AJ14" i="94"/>
  <c r="AJ46" i="94"/>
  <c r="AJ60" i="94"/>
  <c r="AJ117" i="94"/>
  <c r="AJ56" i="94"/>
  <c r="AJ35" i="94"/>
  <c r="AJ36" i="94"/>
  <c r="AJ39" i="94"/>
  <c r="AJ58" i="94"/>
  <c r="AJ96" i="94"/>
  <c r="AJ79" i="94"/>
  <c r="AJ8" i="94"/>
  <c r="AJ97" i="94"/>
  <c r="AJ118" i="94"/>
  <c r="AJ28" i="94"/>
  <c r="AJ12" i="94"/>
  <c r="AJ62" i="94"/>
  <c r="AJ98" i="94"/>
  <c r="AJ9" i="94"/>
  <c r="AJ21" i="94"/>
  <c r="AJ16" i="94"/>
  <c r="AJ22" i="94"/>
  <c r="AJ59" i="94"/>
  <c r="AJ11" i="94"/>
  <c r="AJ10" i="94"/>
  <c r="AJ40" i="94"/>
  <c r="AJ94" i="94"/>
  <c r="AJ24" i="94"/>
  <c r="AJ26" i="94"/>
  <c r="AJ87" i="94"/>
  <c r="AJ104" i="94"/>
  <c r="AJ74" i="94"/>
  <c r="AJ53" i="94"/>
  <c r="AJ20" i="94"/>
  <c r="AJ77" i="94"/>
  <c r="AJ57" i="94"/>
  <c r="AJ114" i="94"/>
  <c r="AJ106" i="94"/>
  <c r="AJ112" i="94"/>
  <c r="AJ110" i="94"/>
  <c r="AJ115" i="94"/>
  <c r="AJ7" i="94"/>
  <c r="AJ103" i="94"/>
  <c r="AJ41" i="94"/>
  <c r="AJ111" i="94"/>
  <c r="AJ34" i="94"/>
  <c r="AJ99" i="94"/>
  <c r="AJ16" i="93"/>
  <c r="AJ24" i="93"/>
  <c r="AJ36" i="93"/>
  <c r="AJ22" i="93"/>
  <c r="AJ50" i="93"/>
  <c r="AJ26" i="93"/>
  <c r="AJ93" i="93"/>
  <c r="AJ101" i="93"/>
  <c r="AJ49" i="93"/>
  <c r="AJ90" i="93"/>
  <c r="AJ81" i="93"/>
  <c r="AJ95" i="93"/>
  <c r="AJ11" i="93"/>
  <c r="AJ37" i="93"/>
  <c r="AJ86" i="93"/>
  <c r="AJ33" i="93"/>
  <c r="AJ84" i="93"/>
  <c r="AJ55" i="93"/>
  <c r="AJ73" i="93"/>
  <c r="AJ111" i="93"/>
  <c r="AJ29" i="93"/>
  <c r="AJ119" i="93"/>
  <c r="AJ61" i="93"/>
  <c r="AJ92" i="93"/>
  <c r="AJ28" i="93"/>
  <c r="AJ103" i="93"/>
  <c r="AJ104" i="93"/>
  <c r="AJ117" i="93"/>
  <c r="AJ5" i="93"/>
  <c r="AJ25" i="93"/>
  <c r="AJ74" i="93"/>
  <c r="AJ94" i="93"/>
  <c r="AJ57" i="93"/>
  <c r="AJ71" i="93"/>
  <c r="AJ87" i="93"/>
  <c r="AJ75" i="93"/>
  <c r="AJ54" i="93"/>
  <c r="AJ9" i="93"/>
  <c r="AJ7" i="93"/>
  <c r="AJ32" i="93"/>
  <c r="AJ64" i="93"/>
  <c r="AJ34" i="93"/>
  <c r="AJ47" i="93"/>
  <c r="AJ35" i="93"/>
  <c r="AJ96" i="93"/>
  <c r="AJ113" i="93"/>
  <c r="AJ91" i="93"/>
  <c r="AJ60" i="93"/>
  <c r="AJ116" i="93"/>
  <c r="AJ80" i="93"/>
  <c r="AJ114" i="93"/>
  <c r="AJ15" i="93"/>
  <c r="AJ12" i="93"/>
  <c r="AJ48" i="93"/>
  <c r="AJ19" i="93"/>
  <c r="AJ23" i="93"/>
  <c r="AJ21" i="93"/>
  <c r="AJ42" i="93"/>
  <c r="AJ6" i="93"/>
  <c r="AJ17" i="93"/>
  <c r="AJ38" i="93"/>
  <c r="AJ69" i="93"/>
  <c r="AJ39" i="93"/>
  <c r="AJ51" i="93"/>
  <c r="AJ88" i="93"/>
  <c r="AJ89" i="93"/>
  <c r="AJ14" i="93"/>
  <c r="AJ52" i="93"/>
  <c r="AJ72" i="93"/>
  <c r="AJ85" i="93"/>
  <c r="AJ63" i="93"/>
  <c r="AJ79" i="93"/>
  <c r="AJ45" i="93"/>
  <c r="AJ10" i="93"/>
  <c r="AJ43" i="93"/>
  <c r="AJ65" i="93"/>
  <c r="AJ108" i="93"/>
  <c r="AJ100" i="93"/>
  <c r="AJ77" i="93"/>
  <c r="AJ118" i="93"/>
  <c r="AJ102" i="93"/>
  <c r="AJ83" i="93"/>
  <c r="AJ68" i="93"/>
  <c r="AJ46" i="93"/>
  <c r="AJ97" i="93"/>
  <c r="AJ115" i="93"/>
  <c r="AJ30" i="93"/>
  <c r="AJ5" i="92"/>
  <c r="AJ28" i="92"/>
  <c r="AJ107" i="92"/>
  <c r="AJ45" i="92"/>
  <c r="AJ81" i="92"/>
  <c r="AJ69" i="92"/>
  <c r="AJ31" i="92"/>
  <c r="AJ72" i="92"/>
  <c r="AJ8" i="92"/>
  <c r="AJ49" i="92"/>
  <c r="AJ85" i="92"/>
  <c r="AJ50" i="92"/>
  <c r="AJ23" i="92"/>
  <c r="AJ10" i="92"/>
  <c r="AJ54" i="92"/>
  <c r="AJ100" i="92"/>
  <c r="AJ56" i="92"/>
  <c r="AJ11" i="92"/>
  <c r="AJ90" i="92"/>
  <c r="AJ113" i="92"/>
  <c r="AJ24" i="92"/>
  <c r="AJ114" i="92"/>
  <c r="AJ78" i="92"/>
  <c r="AJ60" i="92"/>
  <c r="AJ27" i="92"/>
  <c r="AJ117" i="92"/>
  <c r="AJ42" i="92"/>
  <c r="AJ105" i="92"/>
  <c r="AJ119" i="92"/>
  <c r="AJ21" i="92"/>
  <c r="AJ96" i="92"/>
  <c r="AJ70" i="92"/>
  <c r="AJ46" i="92"/>
  <c r="AJ73" i="92"/>
  <c r="AJ74" i="92"/>
  <c r="AJ75" i="92"/>
  <c r="AJ109" i="92"/>
  <c r="AJ9" i="92"/>
  <c r="AJ36" i="92"/>
  <c r="AJ53" i="92"/>
  <c r="AJ87" i="92"/>
  <c r="AJ89" i="92"/>
  <c r="AJ57" i="92"/>
  <c r="AJ17" i="92"/>
  <c r="AJ92" i="92"/>
  <c r="AJ118" i="92"/>
  <c r="AJ116" i="92"/>
  <c r="AJ59" i="92"/>
  <c r="AJ40" i="92"/>
  <c r="AJ94" i="92"/>
  <c r="AJ63" i="92"/>
  <c r="AJ115" i="92"/>
  <c r="AJ66" i="92"/>
  <c r="AJ18" i="92"/>
  <c r="AJ12" i="92"/>
  <c r="AJ80" i="92"/>
  <c r="AJ68" i="92"/>
  <c r="AJ33" i="92"/>
  <c r="AJ7" i="92"/>
  <c r="AJ6" i="92"/>
  <c r="AJ20" i="92"/>
  <c r="AJ13" i="92"/>
  <c r="AJ29" i="92"/>
  <c r="AJ22" i="92"/>
  <c r="AJ97" i="92"/>
  <c r="AJ98" i="92"/>
  <c r="AJ15" i="92"/>
  <c r="AJ82" i="92"/>
  <c r="AJ32" i="92"/>
  <c r="AJ84" i="92"/>
  <c r="AJ16" i="92"/>
  <c r="AJ34" i="92"/>
  <c r="AJ35" i="92"/>
  <c r="AJ76" i="92"/>
  <c r="AJ55" i="92"/>
  <c r="AJ77" i="92"/>
  <c r="AJ101" i="92"/>
  <c r="AJ112" i="92"/>
  <c r="AJ91" i="92"/>
  <c r="AJ103" i="92"/>
  <c r="AJ26" i="92"/>
  <c r="AJ39" i="92"/>
  <c r="AJ93" i="92"/>
  <c r="AJ61" i="92"/>
  <c r="AJ62" i="92"/>
  <c r="AJ64" i="92"/>
  <c r="AJ79" i="92"/>
  <c r="U28" i="61"/>
  <c r="Q8" i="61"/>
  <c r="Q9" i="61"/>
  <c r="Q11" i="61"/>
  <c r="Q15" i="61"/>
  <c r="Q21" i="61"/>
  <c r="Q24" i="61"/>
  <c r="Q23" i="61"/>
  <c r="Q25" i="61"/>
  <c r="Q27" i="61"/>
  <c r="Q30" i="61"/>
  <c r="Q35" i="61"/>
  <c r="Q41" i="61"/>
  <c r="Q42" i="61"/>
  <c r="Q43" i="61"/>
  <c r="Q46" i="61"/>
  <c r="Q47" i="61"/>
  <c r="Q53" i="61"/>
  <c r="Q56" i="61"/>
  <c r="Q57" i="61"/>
  <c r="Q58" i="61"/>
  <c r="Q60" i="61"/>
  <c r="Q63" i="61"/>
  <c r="Q74" i="61"/>
  <c r="Q77" i="61"/>
  <c r="Q78" i="61"/>
  <c r="Q81" i="61"/>
  <c r="Q88" i="61"/>
  <c r="Q89" i="61"/>
  <c r="Q100" i="61"/>
  <c r="Q101" i="61"/>
  <c r="Q10" i="61"/>
  <c r="Q12" i="61"/>
  <c r="Q18" i="61"/>
  <c r="Q32" i="61"/>
  <c r="Q37" i="61"/>
  <c r="Q50" i="61"/>
  <c r="Q64" i="61"/>
  <c r="Q67" i="61"/>
  <c r="Q68" i="61"/>
  <c r="Q75" i="61"/>
  <c r="Q82" i="61"/>
  <c r="Q85" i="61"/>
  <c r="Q90" i="61"/>
  <c r="Q98" i="61"/>
  <c r="Q102" i="61"/>
  <c r="Q29" i="61"/>
  <c r="Q40" i="61"/>
  <c r="Q55" i="61"/>
  <c r="Q83" i="61"/>
  <c r="Q118" i="61"/>
  <c r="Q17" i="61"/>
  <c r="Q19" i="61"/>
  <c r="Q20" i="61"/>
  <c r="Q22" i="61"/>
  <c r="Q26" i="61"/>
  <c r="Q28" i="61"/>
  <c r="Q34" i="61"/>
  <c r="Q38" i="61"/>
  <c r="Q62" i="61"/>
  <c r="Q65" i="61"/>
  <c r="Q72" i="61"/>
  <c r="Q69" i="61"/>
  <c r="Q76" i="61"/>
  <c r="Q80" i="61"/>
  <c r="Q86" i="61"/>
  <c r="Q87" i="61"/>
  <c r="Q93" i="61"/>
  <c r="Q94" i="61"/>
  <c r="Q105" i="61"/>
  <c r="Q109" i="61"/>
  <c r="Q39" i="61"/>
  <c r="Q61" i="61"/>
  <c r="Q92" i="61"/>
  <c r="Q99" i="61"/>
  <c r="Q13" i="61"/>
  <c r="Q54" i="61"/>
  <c r="Q84" i="61"/>
  <c r="Q91" i="61"/>
  <c r="Q96" i="61"/>
  <c r="Q107" i="61"/>
  <c r="Q108" i="61"/>
  <c r="Q110" i="61"/>
  <c r="Q119" i="61"/>
  <c r="Q16" i="61"/>
  <c r="Q31" i="61"/>
  <c r="Q51" i="61"/>
  <c r="Q103" i="61"/>
  <c r="Q117" i="61"/>
  <c r="Q45" i="61"/>
  <c r="Q52" i="61"/>
  <c r="Q66" i="61"/>
  <c r="Q71" i="61"/>
  <c r="Q73" i="61"/>
  <c r="Q79" i="61"/>
  <c r="Q104" i="61"/>
  <c r="Q111" i="61"/>
  <c r="Q114" i="61"/>
  <c r="Q36" i="61"/>
  <c r="Q44" i="61"/>
  <c r="Q49" i="61"/>
  <c r="Q70" i="61"/>
  <c r="Q97" i="61"/>
  <c r="Q95" i="61"/>
  <c r="Q112" i="61"/>
  <c r="Q113" i="61"/>
  <c r="Q116" i="61"/>
  <c r="Q14" i="61"/>
  <c r="Q33" i="61"/>
  <c r="Q48" i="61"/>
  <c r="Q59" i="61"/>
  <c r="Q106" i="61"/>
  <c r="Q115" i="61"/>
  <c r="Q7" i="61"/>
  <c r="G8" i="61"/>
  <c r="G9" i="61"/>
  <c r="G11" i="61"/>
  <c r="G15" i="61"/>
  <c r="G21" i="61"/>
  <c r="G24" i="61"/>
  <c r="G23" i="61"/>
  <c r="G25" i="61"/>
  <c r="G27" i="61"/>
  <c r="G30" i="61"/>
  <c r="G35" i="61"/>
  <c r="G41" i="61"/>
  <c r="G42" i="61"/>
  <c r="G43" i="61"/>
  <c r="G46" i="61"/>
  <c r="G47" i="61"/>
  <c r="G53" i="61"/>
  <c r="G56" i="61"/>
  <c r="G57" i="61"/>
  <c r="G58" i="61"/>
  <c r="G60" i="61"/>
  <c r="G63" i="61"/>
  <c r="G74" i="61"/>
  <c r="G77" i="61"/>
  <c r="G78" i="61"/>
  <c r="G81" i="61"/>
  <c r="G88" i="61"/>
  <c r="G89" i="61"/>
  <c r="G100" i="61"/>
  <c r="G101" i="61"/>
  <c r="G10" i="61"/>
  <c r="G12" i="61"/>
  <c r="G18" i="61"/>
  <c r="G32" i="61"/>
  <c r="G37" i="61"/>
  <c r="G50" i="61"/>
  <c r="G64" i="61"/>
  <c r="G67" i="61"/>
  <c r="G68" i="61"/>
  <c r="G75" i="61"/>
  <c r="G82" i="61"/>
  <c r="G85" i="61"/>
  <c r="G90" i="61"/>
  <c r="G98" i="61"/>
  <c r="G102" i="61"/>
  <c r="G29" i="61"/>
  <c r="G40" i="61"/>
  <c r="G55" i="61"/>
  <c r="G83" i="61"/>
  <c r="G118" i="61"/>
  <c r="G17" i="61"/>
  <c r="G19" i="61"/>
  <c r="G20" i="61"/>
  <c r="G22" i="61"/>
  <c r="G26" i="61"/>
  <c r="G28" i="61"/>
  <c r="G34" i="61"/>
  <c r="G38" i="61"/>
  <c r="G62" i="61"/>
  <c r="G65" i="61"/>
  <c r="G72" i="61"/>
  <c r="G69" i="61"/>
  <c r="G76" i="61"/>
  <c r="G80" i="61"/>
  <c r="G86" i="61"/>
  <c r="G87" i="61"/>
  <c r="G93" i="61"/>
  <c r="G94" i="61"/>
  <c r="G105" i="61"/>
  <c r="G109" i="61"/>
  <c r="G39" i="61"/>
  <c r="G61" i="61"/>
  <c r="G92" i="61"/>
  <c r="G99" i="61"/>
  <c r="G13" i="61"/>
  <c r="G54" i="61"/>
  <c r="G84" i="61"/>
  <c r="G91" i="61"/>
  <c r="G96" i="61"/>
  <c r="G107" i="61"/>
  <c r="G108" i="61"/>
  <c r="G110" i="61"/>
  <c r="G119" i="61"/>
  <c r="G16" i="61"/>
  <c r="G31" i="61"/>
  <c r="G51" i="61"/>
  <c r="G103" i="61"/>
  <c r="G117" i="61"/>
  <c r="G45" i="61"/>
  <c r="G52" i="61"/>
  <c r="G66" i="61"/>
  <c r="G71" i="61"/>
  <c r="G73" i="61"/>
  <c r="G79" i="61"/>
  <c r="G104" i="61"/>
  <c r="G111" i="61"/>
  <c r="G114" i="61"/>
  <c r="G36" i="61"/>
  <c r="G44" i="61"/>
  <c r="G49" i="61"/>
  <c r="G70" i="61"/>
  <c r="G97" i="61"/>
  <c r="G95" i="61"/>
  <c r="G112" i="61"/>
  <c r="G113" i="61"/>
  <c r="G116" i="61"/>
  <c r="G14" i="61"/>
  <c r="G33" i="61"/>
  <c r="G48" i="61"/>
  <c r="G59" i="61"/>
  <c r="G106" i="61"/>
  <c r="G115" i="61"/>
  <c r="G7" i="61"/>
  <c r="U8" i="61"/>
  <c r="U9" i="61"/>
  <c r="U11" i="61"/>
  <c r="U15" i="61"/>
  <c r="U21" i="61"/>
  <c r="U24" i="61"/>
  <c r="U23" i="61"/>
  <c r="U25" i="61"/>
  <c r="U27" i="61"/>
  <c r="U30" i="61"/>
  <c r="U35" i="61"/>
  <c r="U41" i="61"/>
  <c r="U42" i="61"/>
  <c r="U43" i="61"/>
  <c r="U46" i="61"/>
  <c r="U47" i="61"/>
  <c r="U53" i="61"/>
  <c r="U56" i="61"/>
  <c r="U57" i="61"/>
  <c r="U58" i="61"/>
  <c r="U60" i="61"/>
  <c r="U63" i="61"/>
  <c r="U74" i="61"/>
  <c r="U77" i="61"/>
  <c r="U78" i="61"/>
  <c r="U81" i="61"/>
  <c r="U88" i="61"/>
  <c r="U89" i="61"/>
  <c r="U100" i="61"/>
  <c r="U101" i="61"/>
  <c r="U10" i="61"/>
  <c r="U12" i="61"/>
  <c r="U18" i="61"/>
  <c r="U32" i="61"/>
  <c r="U37" i="61"/>
  <c r="U50" i="61"/>
  <c r="U64" i="61"/>
  <c r="U67" i="61"/>
  <c r="U68" i="61"/>
  <c r="U75" i="61"/>
  <c r="U82" i="61"/>
  <c r="U85" i="61"/>
  <c r="U90" i="61"/>
  <c r="U98" i="61"/>
  <c r="U102" i="61"/>
  <c r="U29" i="61"/>
  <c r="U40" i="61"/>
  <c r="U55" i="61"/>
  <c r="U83" i="61"/>
  <c r="U118" i="61"/>
  <c r="U17" i="61"/>
  <c r="U19" i="61"/>
  <c r="U20" i="61"/>
  <c r="U22" i="61"/>
  <c r="U26" i="61"/>
  <c r="U34" i="61"/>
  <c r="U38" i="61"/>
  <c r="U62" i="61"/>
  <c r="U65" i="61"/>
  <c r="U72" i="61"/>
  <c r="U69" i="61"/>
  <c r="U76" i="61"/>
  <c r="U80" i="61"/>
  <c r="U86" i="61"/>
  <c r="U87" i="61"/>
  <c r="U93" i="61"/>
  <c r="U94" i="61"/>
  <c r="U105" i="61"/>
  <c r="U109" i="61"/>
  <c r="U39" i="61"/>
  <c r="U61" i="61"/>
  <c r="U92" i="61"/>
  <c r="U99" i="61"/>
  <c r="U13" i="61"/>
  <c r="U54" i="61"/>
  <c r="U84" i="61"/>
  <c r="U91" i="61"/>
  <c r="U96" i="61"/>
  <c r="U107" i="61"/>
  <c r="U108" i="61"/>
  <c r="U110" i="61"/>
  <c r="U119" i="61"/>
  <c r="U16" i="61"/>
  <c r="U31" i="61"/>
  <c r="U51" i="61"/>
  <c r="U103" i="61"/>
  <c r="U117" i="61"/>
  <c r="U45" i="61"/>
  <c r="U52" i="61"/>
  <c r="U66" i="61"/>
  <c r="U71" i="61"/>
  <c r="U73" i="61"/>
  <c r="U79" i="61"/>
  <c r="U104" i="61"/>
  <c r="U111" i="61"/>
  <c r="U114" i="61"/>
  <c r="U36" i="61"/>
  <c r="U44" i="61"/>
  <c r="U49" i="61"/>
  <c r="U70" i="61"/>
  <c r="U97" i="61"/>
  <c r="U95" i="61"/>
  <c r="U112" i="61"/>
  <c r="U113" i="61"/>
  <c r="U116" i="61"/>
  <c r="U14" i="61"/>
  <c r="U33" i="61"/>
  <c r="U48" i="61"/>
  <c r="U59" i="61"/>
  <c r="U106" i="61"/>
  <c r="U115" i="61"/>
  <c r="U7" i="61"/>
  <c r="U6" i="61" l="1"/>
  <c r="U5" i="61"/>
  <c r="Q6" i="61"/>
  <c r="Q5" i="61"/>
  <c r="G6" i="61"/>
  <c r="G5" i="61"/>
  <c r="Y7" i="61" l="1"/>
  <c r="Y8" i="61"/>
  <c r="Y9" i="61"/>
  <c r="Y11" i="61"/>
  <c r="Y15" i="61"/>
  <c r="Y27" i="61"/>
  <c r="Y35" i="61"/>
  <c r="Y41" i="61"/>
  <c r="Y46" i="61"/>
  <c r="Y63" i="61"/>
  <c r="Y43" i="61"/>
  <c r="Y58" i="61"/>
  <c r="Y74" i="61"/>
  <c r="Y78" i="61"/>
  <c r="Y60" i="61"/>
  <c r="Y81" i="61"/>
  <c r="Y89" i="61"/>
  <c r="Y64" i="61"/>
  <c r="Y67" i="61"/>
  <c r="Y75" i="61"/>
  <c r="Y85" i="61"/>
  <c r="Y62" i="61"/>
  <c r="Y28" i="61"/>
  <c r="Y38" i="61"/>
  <c r="Y69" i="61"/>
  <c r="Y61" i="61"/>
  <c r="Y99" i="61"/>
  <c r="Y13" i="61"/>
  <c r="Y84" i="61"/>
  <c r="Y108" i="61"/>
  <c r="Y31" i="61"/>
  <c r="Y117" i="61"/>
  <c r="Y52" i="61"/>
  <c r="Y51" i="61"/>
  <c r="Y14" i="61"/>
  <c r="Y21" i="61"/>
  <c r="Y47" i="61"/>
  <c r="Y77" i="61"/>
  <c r="Y12" i="61"/>
  <c r="Y102" i="61"/>
  <c r="Y26" i="61"/>
  <c r="Y80" i="61"/>
  <c r="Y86" i="61"/>
  <c r="Y93" i="61"/>
  <c r="Y109" i="61"/>
  <c r="Y39" i="61"/>
  <c r="Y73" i="61"/>
  <c r="Y106" i="61"/>
  <c r="Y24" i="61"/>
  <c r="Y53" i="61"/>
  <c r="Y88" i="61"/>
  <c r="Y100" i="61"/>
  <c r="Y40" i="61"/>
  <c r="Y17" i="61"/>
  <c r="Y87" i="61"/>
  <c r="Y23" i="61"/>
  <c r="Y42" i="61"/>
  <c r="Y37" i="61"/>
  <c r="Y82" i="61"/>
  <c r="Y10" i="61"/>
  <c r="Y18" i="61"/>
  <c r="Y29" i="61"/>
  <c r="Y55" i="61"/>
  <c r="Y68" i="61"/>
  <c r="Y98" i="61"/>
  <c r="Y19" i="61"/>
  <c r="Y20" i="61"/>
  <c r="Y22" i="61"/>
  <c r="Y65" i="61"/>
  <c r="Y94" i="61"/>
  <c r="Y92" i="61"/>
  <c r="Y107" i="61"/>
  <c r="Y110" i="61"/>
  <c r="Y103" i="61"/>
  <c r="Y66" i="61"/>
  <c r="Y114" i="61"/>
  <c r="Y70" i="61"/>
  <c r="Y44" i="61"/>
  <c r="Y115" i="61"/>
  <c r="Y33" i="61"/>
  <c r="Y101" i="61"/>
  <c r="Y32" i="61"/>
  <c r="Y90" i="61"/>
  <c r="Y34" i="61"/>
  <c r="Y105" i="61"/>
  <c r="Y96" i="61"/>
  <c r="Y16" i="61"/>
  <c r="Y59" i="61"/>
  <c r="Y25" i="61"/>
  <c r="Y30" i="61"/>
  <c r="Y56" i="61"/>
  <c r="Y57" i="61"/>
  <c r="Y50" i="61"/>
  <c r="Y118" i="61"/>
  <c r="Y49" i="61"/>
  <c r="Y95" i="61"/>
  <c r="Y72" i="61"/>
  <c r="Y91" i="61"/>
  <c r="Y71" i="61"/>
  <c r="Y104" i="61"/>
  <c r="Y36" i="61"/>
  <c r="Y112" i="61"/>
  <c r="Y113" i="61"/>
  <c r="Y83" i="61"/>
  <c r="Y76" i="61"/>
  <c r="Y119" i="61"/>
  <c r="Y45" i="61"/>
  <c r="Y79" i="61"/>
  <c r="Y111" i="61"/>
  <c r="Y97" i="61"/>
  <c r="Y48" i="61"/>
  <c r="Y54" i="61"/>
  <c r="Y116" i="61"/>
  <c r="Y6" i="61"/>
  <c r="Y5" i="61"/>
  <c r="W7" i="61"/>
  <c r="W8" i="61"/>
  <c r="W9" i="61"/>
  <c r="W11" i="61"/>
  <c r="W15" i="61"/>
  <c r="W27" i="61"/>
  <c r="W35" i="61"/>
  <c r="W41" i="61"/>
  <c r="W46" i="61"/>
  <c r="W63" i="61"/>
  <c r="W43" i="61"/>
  <c r="W58" i="61"/>
  <c r="W74" i="61"/>
  <c r="W78" i="61"/>
  <c r="W60" i="61"/>
  <c r="W81" i="61"/>
  <c r="W89" i="61"/>
  <c r="W64" i="61"/>
  <c r="W67" i="61"/>
  <c r="W75" i="61"/>
  <c r="W85" i="61"/>
  <c r="W62" i="61"/>
  <c r="W28" i="61"/>
  <c r="W38" i="61"/>
  <c r="W69" i="61"/>
  <c r="W61" i="61"/>
  <c r="W99" i="61"/>
  <c r="W13" i="61"/>
  <c r="W84" i="61"/>
  <c r="W108" i="61"/>
  <c r="W31" i="61"/>
  <c r="W117" i="61"/>
  <c r="W52" i="61"/>
  <c r="W51" i="61"/>
  <c r="W14" i="61"/>
  <c r="W21" i="61"/>
  <c r="W47" i="61"/>
  <c r="W77" i="61"/>
  <c r="W12" i="61"/>
  <c r="W102" i="61"/>
  <c r="W26" i="61"/>
  <c r="W80" i="61"/>
  <c r="W86" i="61"/>
  <c r="W93" i="61"/>
  <c r="W109" i="61"/>
  <c r="W39" i="61"/>
  <c r="W73" i="61"/>
  <c r="W106" i="61"/>
  <c r="W24" i="61"/>
  <c r="W53" i="61"/>
  <c r="W88" i="61"/>
  <c r="W100" i="61"/>
  <c r="W40" i="61"/>
  <c r="W17" i="61"/>
  <c r="W87" i="61"/>
  <c r="W23" i="61"/>
  <c r="W42" i="61"/>
  <c r="W37" i="61"/>
  <c r="W82" i="61"/>
  <c r="W10" i="61"/>
  <c r="W18" i="61"/>
  <c r="W29" i="61"/>
  <c r="W55" i="61"/>
  <c r="W68" i="61"/>
  <c r="W98" i="61"/>
  <c r="W19" i="61"/>
  <c r="W20" i="61"/>
  <c r="W22" i="61"/>
  <c r="W65" i="61"/>
  <c r="W94" i="61"/>
  <c r="W92" i="61"/>
  <c r="W107" i="61"/>
  <c r="W110" i="61"/>
  <c r="W103" i="61"/>
  <c r="W66" i="61"/>
  <c r="W114" i="61"/>
  <c r="W70" i="61"/>
  <c r="W44" i="61"/>
  <c r="W115" i="61"/>
  <c r="W33" i="61"/>
  <c r="W101" i="61"/>
  <c r="W32" i="61"/>
  <c r="W90" i="61"/>
  <c r="W34" i="61"/>
  <c r="W105" i="61"/>
  <c r="W96" i="61"/>
  <c r="W16" i="61"/>
  <c r="W59" i="61"/>
  <c r="W25" i="61"/>
  <c r="W30" i="61"/>
  <c r="W56" i="61"/>
  <c r="W57" i="61"/>
  <c r="W50" i="61"/>
  <c r="W118" i="61"/>
  <c r="W49" i="61"/>
  <c r="W95" i="61"/>
  <c r="W72" i="61"/>
  <c r="W91" i="61"/>
  <c r="W71" i="61"/>
  <c r="W104" i="61"/>
  <c r="W36" i="61"/>
  <c r="W112" i="61"/>
  <c r="W113" i="61"/>
  <c r="W83" i="61"/>
  <c r="W76" i="61"/>
  <c r="W119" i="61"/>
  <c r="W45" i="61"/>
  <c r="W79" i="61"/>
  <c r="W111" i="61"/>
  <c r="W97" i="61"/>
  <c r="W48" i="61"/>
  <c r="W54" i="61"/>
  <c r="W116" i="61"/>
  <c r="W6" i="61"/>
  <c r="W5" i="61"/>
  <c r="I54" i="61"/>
  <c r="K54" i="61"/>
  <c r="M54" i="61"/>
  <c r="O54" i="61"/>
  <c r="S54" i="61"/>
  <c r="AA54" i="61"/>
  <c r="AC54" i="61"/>
  <c r="AE54" i="61"/>
  <c r="AG54" i="61"/>
  <c r="AI54" i="61"/>
  <c r="I116" i="61"/>
  <c r="K116" i="61"/>
  <c r="M116" i="61"/>
  <c r="O116" i="61"/>
  <c r="S116" i="61"/>
  <c r="AA116" i="61"/>
  <c r="AC116" i="61"/>
  <c r="AE116" i="61"/>
  <c r="AG116" i="61"/>
  <c r="AI116" i="61"/>
  <c r="AJ116" i="61" l="1"/>
  <c r="AJ54" i="61"/>
  <c r="I105" i="61"/>
  <c r="K105" i="61"/>
  <c r="M105" i="61"/>
  <c r="O105" i="61"/>
  <c r="S105" i="61"/>
  <c r="AA105" i="61"/>
  <c r="AC105" i="61"/>
  <c r="AE105" i="61"/>
  <c r="AG105" i="61"/>
  <c r="AI105" i="61"/>
  <c r="I95" i="61"/>
  <c r="K95" i="61"/>
  <c r="M95" i="61"/>
  <c r="O95" i="61"/>
  <c r="S95" i="61"/>
  <c r="AA95" i="61"/>
  <c r="AC95" i="61"/>
  <c r="AE95" i="61"/>
  <c r="AG95" i="61"/>
  <c r="AI95" i="61"/>
  <c r="I36" i="61"/>
  <c r="K36" i="61"/>
  <c r="M36" i="61"/>
  <c r="O36" i="61"/>
  <c r="S36" i="61"/>
  <c r="AA36" i="61"/>
  <c r="AC36" i="61"/>
  <c r="AE36" i="61"/>
  <c r="AG36" i="61"/>
  <c r="AI36" i="61"/>
  <c r="I112" i="61"/>
  <c r="K112" i="61"/>
  <c r="M112" i="61"/>
  <c r="O112" i="61"/>
  <c r="S112" i="61"/>
  <c r="AA112" i="61"/>
  <c r="AC112" i="61"/>
  <c r="AE112" i="61"/>
  <c r="AG112" i="61"/>
  <c r="AI112" i="61"/>
  <c r="I119" i="61"/>
  <c r="K119" i="61"/>
  <c r="M119" i="61"/>
  <c r="O119" i="61"/>
  <c r="S119" i="61"/>
  <c r="AA119" i="61"/>
  <c r="AC119" i="61"/>
  <c r="AE119" i="61"/>
  <c r="AG119" i="61"/>
  <c r="AI119" i="61"/>
  <c r="I45" i="61"/>
  <c r="K45" i="61"/>
  <c r="M45" i="61"/>
  <c r="O45" i="61"/>
  <c r="S45" i="61"/>
  <c r="AA45" i="61"/>
  <c r="AC45" i="61"/>
  <c r="AE45" i="61"/>
  <c r="AG45" i="61"/>
  <c r="AI45" i="61"/>
  <c r="I79" i="61"/>
  <c r="K79" i="61"/>
  <c r="M79" i="61"/>
  <c r="O79" i="61"/>
  <c r="S79" i="61"/>
  <c r="AA79" i="61"/>
  <c r="AC79" i="61"/>
  <c r="AE79" i="61"/>
  <c r="AG79" i="61"/>
  <c r="AI79" i="61"/>
  <c r="I111" i="61"/>
  <c r="K111" i="61"/>
  <c r="M111" i="61"/>
  <c r="O111" i="61"/>
  <c r="S111" i="61"/>
  <c r="AA111" i="61"/>
  <c r="AC111" i="61"/>
  <c r="AE111" i="61"/>
  <c r="AG111" i="61"/>
  <c r="AI111" i="61"/>
  <c r="S18" i="61"/>
  <c r="AA18" i="61"/>
  <c r="AC18" i="61"/>
  <c r="AE18" i="61"/>
  <c r="AG18" i="61"/>
  <c r="S103" i="61"/>
  <c r="AA103" i="61"/>
  <c r="AC103" i="61"/>
  <c r="AE103" i="61"/>
  <c r="AG103" i="61"/>
  <c r="S25" i="61"/>
  <c r="AA25" i="61"/>
  <c r="AC25" i="61"/>
  <c r="AE25" i="61"/>
  <c r="AG25" i="61"/>
  <c r="S13" i="61"/>
  <c r="AA13" i="61"/>
  <c r="AC13" i="61"/>
  <c r="AE13" i="61"/>
  <c r="AG13" i="61"/>
  <c r="S93" i="61"/>
  <c r="AA93" i="61"/>
  <c r="AC93" i="61"/>
  <c r="AE93" i="61"/>
  <c r="AG93" i="61"/>
  <c r="S17" i="61"/>
  <c r="AA17" i="61"/>
  <c r="AC17" i="61"/>
  <c r="AE17" i="61"/>
  <c r="AG17" i="61"/>
  <c r="S19" i="61"/>
  <c r="AA19" i="61"/>
  <c r="AC19" i="61"/>
  <c r="AE19" i="61"/>
  <c r="AG19" i="61"/>
  <c r="S110" i="61"/>
  <c r="AA110" i="61"/>
  <c r="AC110" i="61"/>
  <c r="AE110" i="61"/>
  <c r="AG110" i="61"/>
  <c r="S33" i="61"/>
  <c r="AA33" i="61"/>
  <c r="AC33" i="61"/>
  <c r="AE33" i="61"/>
  <c r="AG33" i="61"/>
  <c r="S90" i="61"/>
  <c r="AA90" i="61"/>
  <c r="AC90" i="61"/>
  <c r="AE90" i="61"/>
  <c r="AG90" i="61"/>
  <c r="S16" i="61"/>
  <c r="AA16" i="61"/>
  <c r="AC16" i="61"/>
  <c r="AE16" i="61"/>
  <c r="AG16" i="61"/>
  <c r="S57" i="61"/>
  <c r="AA57" i="61"/>
  <c r="AC57" i="61"/>
  <c r="AE57" i="61"/>
  <c r="AG57" i="61"/>
  <c r="S118" i="61"/>
  <c r="AA118" i="61"/>
  <c r="AC118" i="61"/>
  <c r="AE118" i="61"/>
  <c r="AG118" i="61"/>
  <c r="S48" i="61"/>
  <c r="AA48" i="61"/>
  <c r="AC48" i="61"/>
  <c r="AE48" i="61"/>
  <c r="AG48" i="61"/>
  <c r="S92" i="61"/>
  <c r="AA92" i="61"/>
  <c r="AC92" i="61"/>
  <c r="AE92" i="61"/>
  <c r="AG92" i="61"/>
  <c r="AI59" i="61"/>
  <c r="O43" i="61"/>
  <c r="O78" i="61"/>
  <c r="O75" i="61"/>
  <c r="AJ36" i="61" l="1"/>
  <c r="AJ45" i="61"/>
  <c r="AJ79" i="61"/>
  <c r="AJ105" i="61"/>
  <c r="AJ111" i="61"/>
  <c r="AJ112" i="61"/>
  <c r="AJ119" i="61"/>
  <c r="AJ95" i="61"/>
  <c r="AC6" i="61"/>
  <c r="AE6" i="61"/>
  <c r="AG6" i="61"/>
  <c r="AI6" i="61"/>
  <c r="AC7" i="61"/>
  <c r="AE7" i="61"/>
  <c r="AG7" i="61"/>
  <c r="AI7" i="61"/>
  <c r="AC8" i="61"/>
  <c r="AE8" i="61"/>
  <c r="AG8" i="61"/>
  <c r="AI8" i="61"/>
  <c r="AC9" i="61"/>
  <c r="AE9" i="61"/>
  <c r="AG9" i="61"/>
  <c r="AI9" i="61"/>
  <c r="AC11" i="61"/>
  <c r="AE11" i="61"/>
  <c r="AG11" i="61"/>
  <c r="AI11" i="61"/>
  <c r="AC15" i="61"/>
  <c r="AE15" i="61"/>
  <c r="AG15" i="61"/>
  <c r="AI15" i="61"/>
  <c r="AC27" i="61"/>
  <c r="AE27" i="61"/>
  <c r="AG27" i="61"/>
  <c r="AI27" i="61"/>
  <c r="AC35" i="61"/>
  <c r="AE35" i="61"/>
  <c r="AG35" i="61"/>
  <c r="AI35" i="61"/>
  <c r="AC41" i="61"/>
  <c r="AE41" i="61"/>
  <c r="AG41" i="61"/>
  <c r="AI41" i="61"/>
  <c r="AC58" i="61"/>
  <c r="AE58" i="61"/>
  <c r="AG58" i="61"/>
  <c r="AI58" i="61"/>
  <c r="AC81" i="61"/>
  <c r="AE81" i="61"/>
  <c r="AG81" i="61"/>
  <c r="AI81" i="61"/>
  <c r="AC60" i="61"/>
  <c r="AE60" i="61"/>
  <c r="AG60" i="61"/>
  <c r="AI60" i="61"/>
  <c r="AC89" i="61"/>
  <c r="AE89" i="61"/>
  <c r="AG89" i="61"/>
  <c r="AI89" i="61"/>
  <c r="AC67" i="61"/>
  <c r="AE67" i="61"/>
  <c r="AG67" i="61"/>
  <c r="AI67" i="61"/>
  <c r="AC38" i="61"/>
  <c r="AE38" i="61"/>
  <c r="AG38" i="61"/>
  <c r="AI38" i="61"/>
  <c r="AC108" i="61"/>
  <c r="AE108" i="61"/>
  <c r="AG108" i="61"/>
  <c r="AI108" i="61"/>
  <c r="AC31" i="61"/>
  <c r="AE31" i="61"/>
  <c r="AG31" i="61"/>
  <c r="AI31" i="61"/>
  <c r="AC14" i="61"/>
  <c r="AE14" i="61"/>
  <c r="AG14" i="61"/>
  <c r="AI14" i="61"/>
  <c r="AC47" i="61"/>
  <c r="AE47" i="61"/>
  <c r="AG47" i="61"/>
  <c r="AI47" i="61"/>
  <c r="AC73" i="61"/>
  <c r="AE73" i="61"/>
  <c r="AG73" i="61"/>
  <c r="AI73" i="61"/>
  <c r="AC12" i="61"/>
  <c r="AE12" i="61"/>
  <c r="AG12" i="61"/>
  <c r="AI12" i="61"/>
  <c r="AC117" i="61"/>
  <c r="AE117" i="61"/>
  <c r="AG117" i="61"/>
  <c r="AI117" i="61"/>
  <c r="AC39" i="61"/>
  <c r="AE39" i="61"/>
  <c r="AG39" i="61"/>
  <c r="AI39" i="61"/>
  <c r="AC53" i="61"/>
  <c r="AE53" i="61"/>
  <c r="AG53" i="61"/>
  <c r="AI53" i="61"/>
  <c r="AC100" i="61"/>
  <c r="AE100" i="61"/>
  <c r="AG100" i="61"/>
  <c r="AI100" i="61"/>
  <c r="AC42" i="61"/>
  <c r="AE42" i="61"/>
  <c r="AG42" i="61"/>
  <c r="AI42" i="61"/>
  <c r="AC68" i="61"/>
  <c r="AE68" i="61"/>
  <c r="AG68" i="61"/>
  <c r="AI68" i="61"/>
  <c r="AC65" i="61"/>
  <c r="AE65" i="61"/>
  <c r="AG65" i="61"/>
  <c r="AI65" i="61"/>
  <c r="AC107" i="61"/>
  <c r="AE107" i="61"/>
  <c r="AG107" i="61"/>
  <c r="AI107" i="61"/>
  <c r="AC87" i="61"/>
  <c r="AE87" i="61"/>
  <c r="AG87" i="61"/>
  <c r="AI87" i="61"/>
  <c r="AC96" i="61"/>
  <c r="AE96" i="61"/>
  <c r="AG96" i="61"/>
  <c r="AI96" i="61"/>
  <c r="AC43" i="61"/>
  <c r="AE43" i="61"/>
  <c r="AG43" i="61"/>
  <c r="AI43" i="61"/>
  <c r="AC78" i="61"/>
  <c r="AE78" i="61"/>
  <c r="AG78" i="61"/>
  <c r="AI78" i="61"/>
  <c r="AC75" i="61"/>
  <c r="AE75" i="61"/>
  <c r="AG75" i="61"/>
  <c r="AI75" i="61"/>
  <c r="AC61" i="61"/>
  <c r="AE61" i="61"/>
  <c r="AG61" i="61"/>
  <c r="AI61" i="61"/>
  <c r="AC109" i="61"/>
  <c r="AE109" i="61"/>
  <c r="AG109" i="61"/>
  <c r="AI109" i="61"/>
  <c r="AC24" i="61"/>
  <c r="AE24" i="61"/>
  <c r="AG24" i="61"/>
  <c r="AI24" i="61"/>
  <c r="AC37" i="61"/>
  <c r="AE37" i="61"/>
  <c r="AG37" i="61"/>
  <c r="AI37" i="61"/>
  <c r="AC82" i="61"/>
  <c r="AE82" i="61"/>
  <c r="AG82" i="61"/>
  <c r="AI82" i="61"/>
  <c r="AC29" i="61"/>
  <c r="AE29" i="61"/>
  <c r="AG29" i="61"/>
  <c r="AI29" i="61"/>
  <c r="AC98" i="61"/>
  <c r="AE98" i="61"/>
  <c r="AG98" i="61"/>
  <c r="AI98" i="61"/>
  <c r="AC22" i="61"/>
  <c r="AE22" i="61"/>
  <c r="AG22" i="61"/>
  <c r="AI22" i="61"/>
  <c r="AC94" i="61"/>
  <c r="AE94" i="61"/>
  <c r="AG94" i="61"/>
  <c r="AI94" i="61"/>
  <c r="AC115" i="61"/>
  <c r="AE115" i="61"/>
  <c r="AG115" i="61"/>
  <c r="AI115" i="61"/>
  <c r="AC101" i="61"/>
  <c r="AE101" i="61"/>
  <c r="AG101" i="61"/>
  <c r="AI101" i="61"/>
  <c r="AC46" i="61"/>
  <c r="AE46" i="61"/>
  <c r="AG46" i="61"/>
  <c r="AI46" i="61"/>
  <c r="AC74" i="61"/>
  <c r="AE74" i="61"/>
  <c r="AG74" i="61"/>
  <c r="AI74" i="61"/>
  <c r="AC64" i="61"/>
  <c r="AE64" i="61"/>
  <c r="AG64" i="61"/>
  <c r="AI64" i="61"/>
  <c r="AC52" i="61"/>
  <c r="AE52" i="61"/>
  <c r="AG52" i="61"/>
  <c r="AI52" i="61"/>
  <c r="AC21" i="61"/>
  <c r="AE21" i="61"/>
  <c r="AG21" i="61"/>
  <c r="AI21" i="61"/>
  <c r="AC20" i="61"/>
  <c r="AE20" i="61"/>
  <c r="AG20" i="61"/>
  <c r="AI20" i="61"/>
  <c r="AC85" i="61"/>
  <c r="AE85" i="61"/>
  <c r="AG85" i="61"/>
  <c r="AI85" i="61"/>
  <c r="AC63" i="61"/>
  <c r="AE63" i="61"/>
  <c r="AG63" i="61"/>
  <c r="AI63" i="61"/>
  <c r="AC51" i="61"/>
  <c r="AE51" i="61"/>
  <c r="AG51" i="61"/>
  <c r="AI51" i="61"/>
  <c r="AC102" i="61"/>
  <c r="AE102" i="61"/>
  <c r="AG102" i="61"/>
  <c r="AI102" i="61"/>
  <c r="AC40" i="61"/>
  <c r="AE40" i="61"/>
  <c r="AG40" i="61"/>
  <c r="AI40" i="61"/>
  <c r="AC106" i="61"/>
  <c r="AE106" i="61"/>
  <c r="AG106" i="61"/>
  <c r="AI106" i="61"/>
  <c r="AC55" i="61"/>
  <c r="AE55" i="61"/>
  <c r="AG55" i="61"/>
  <c r="AI55" i="61"/>
  <c r="AC23" i="61"/>
  <c r="AE23" i="61"/>
  <c r="AG23" i="61"/>
  <c r="AI23" i="61"/>
  <c r="AC44" i="61"/>
  <c r="AE44" i="61"/>
  <c r="AG44" i="61"/>
  <c r="AI44" i="61"/>
  <c r="AC66" i="61"/>
  <c r="AE66" i="61"/>
  <c r="AG66" i="61"/>
  <c r="AI66" i="61"/>
  <c r="AC114" i="61"/>
  <c r="AE114" i="61"/>
  <c r="AG114" i="61"/>
  <c r="AI114" i="61"/>
  <c r="AC34" i="61"/>
  <c r="AE34" i="61"/>
  <c r="AG34" i="61"/>
  <c r="AI34" i="61"/>
  <c r="AC59" i="61"/>
  <c r="AE59" i="61"/>
  <c r="AG59" i="61"/>
  <c r="AC30" i="61"/>
  <c r="AE30" i="61"/>
  <c r="AG30" i="61"/>
  <c r="AI30" i="61"/>
  <c r="AC56" i="61"/>
  <c r="AE56" i="61"/>
  <c r="AG56" i="61"/>
  <c r="AI56" i="61"/>
  <c r="AC72" i="61"/>
  <c r="AE72" i="61"/>
  <c r="AG72" i="61"/>
  <c r="AI72" i="61"/>
  <c r="AC49" i="61"/>
  <c r="AE49" i="61"/>
  <c r="AG49" i="61"/>
  <c r="AI49" i="61"/>
  <c r="AC91" i="61"/>
  <c r="AE91" i="61"/>
  <c r="AG91" i="61"/>
  <c r="AI91" i="61"/>
  <c r="AC71" i="61"/>
  <c r="AE71" i="61"/>
  <c r="AG71" i="61"/>
  <c r="AI71" i="61"/>
  <c r="AC104" i="61"/>
  <c r="AE104" i="61"/>
  <c r="AG104" i="61"/>
  <c r="AI104" i="61"/>
  <c r="AC83" i="61"/>
  <c r="AE83" i="61"/>
  <c r="AG83" i="61"/>
  <c r="AI83" i="61"/>
  <c r="AC84" i="61"/>
  <c r="AE84" i="61"/>
  <c r="AG84" i="61"/>
  <c r="AI84" i="61"/>
  <c r="AC26" i="61"/>
  <c r="AE26" i="61"/>
  <c r="AG26" i="61"/>
  <c r="AI26" i="61"/>
  <c r="AC80" i="61"/>
  <c r="AE80" i="61"/>
  <c r="AG80" i="61"/>
  <c r="AI80" i="61"/>
  <c r="AC86" i="61"/>
  <c r="AE86" i="61"/>
  <c r="AG86" i="61"/>
  <c r="AI86" i="61"/>
  <c r="AC88" i="61"/>
  <c r="AE88" i="61"/>
  <c r="AG88" i="61"/>
  <c r="AI88" i="61"/>
  <c r="AC70" i="61"/>
  <c r="AE70" i="61"/>
  <c r="AG70" i="61"/>
  <c r="AI70" i="61"/>
  <c r="AC32" i="61"/>
  <c r="AE32" i="61"/>
  <c r="AG32" i="61"/>
  <c r="AI32" i="61"/>
  <c r="AC113" i="61"/>
  <c r="AE113" i="61"/>
  <c r="AG113" i="61"/>
  <c r="AI113" i="61"/>
  <c r="AC76" i="61"/>
  <c r="AE76" i="61"/>
  <c r="AG76" i="61"/>
  <c r="AI76" i="61"/>
  <c r="AC62" i="61"/>
  <c r="AE62" i="61"/>
  <c r="AG62" i="61"/>
  <c r="AI62" i="61"/>
  <c r="AC28" i="61"/>
  <c r="AE28" i="61"/>
  <c r="AG28" i="61"/>
  <c r="AI28" i="61"/>
  <c r="AC69" i="61"/>
  <c r="AE69" i="61"/>
  <c r="AG69" i="61"/>
  <c r="AI69" i="61"/>
  <c r="AC99" i="61"/>
  <c r="AE99" i="61"/>
  <c r="AG99" i="61"/>
  <c r="AI99" i="61"/>
  <c r="AC77" i="61"/>
  <c r="AE77" i="61"/>
  <c r="AG77" i="61"/>
  <c r="AI77" i="61"/>
  <c r="AC50" i="61"/>
  <c r="AE50" i="61"/>
  <c r="AI50" i="61"/>
  <c r="AC97" i="61"/>
  <c r="AE97" i="61"/>
  <c r="AG97" i="61"/>
  <c r="AI97" i="61"/>
  <c r="AC10" i="61"/>
  <c r="AE10" i="61"/>
  <c r="AG10" i="61"/>
  <c r="AI10" i="61"/>
  <c r="AI18" i="61"/>
  <c r="AI103" i="61"/>
  <c r="AI25" i="61"/>
  <c r="AI13" i="61"/>
  <c r="AI93" i="61"/>
  <c r="AI17" i="61"/>
  <c r="AI19" i="61"/>
  <c r="AI110" i="61"/>
  <c r="AI33" i="61"/>
  <c r="AI90" i="61"/>
  <c r="AI16" i="61"/>
  <c r="AI57" i="61"/>
  <c r="AI118" i="61"/>
  <c r="AI48" i="61"/>
  <c r="AI92" i="61"/>
  <c r="AI5" i="61"/>
  <c r="AG5" i="61"/>
  <c r="AE5" i="61"/>
  <c r="AC5" i="61"/>
  <c r="S6" i="61"/>
  <c r="S7" i="61"/>
  <c r="S8" i="61"/>
  <c r="S9" i="61"/>
  <c r="S11" i="61"/>
  <c r="S15" i="61"/>
  <c r="S27" i="61"/>
  <c r="S35" i="61"/>
  <c r="S41" i="61"/>
  <c r="S58" i="61"/>
  <c r="S81" i="61"/>
  <c r="S60" i="61"/>
  <c r="S89" i="61"/>
  <c r="S67" i="61"/>
  <c r="S38" i="61"/>
  <c r="S108" i="61"/>
  <c r="S31" i="61"/>
  <c r="S14" i="61"/>
  <c r="S47" i="61"/>
  <c r="S73" i="61"/>
  <c r="S12" i="61"/>
  <c r="S117" i="61"/>
  <c r="S39" i="61"/>
  <c r="S53" i="61"/>
  <c r="S100" i="61"/>
  <c r="S42" i="61"/>
  <c r="S68" i="61"/>
  <c r="S65" i="61"/>
  <c r="S107" i="61"/>
  <c r="S87" i="61"/>
  <c r="S96" i="61"/>
  <c r="S43" i="61"/>
  <c r="S78" i="61"/>
  <c r="S75" i="61"/>
  <c r="S61" i="61"/>
  <c r="S109" i="61"/>
  <c r="S24" i="61"/>
  <c r="S37" i="61"/>
  <c r="S82" i="61"/>
  <c r="S29" i="61"/>
  <c r="S98" i="61"/>
  <c r="S22" i="61"/>
  <c r="S94" i="61"/>
  <c r="S115" i="61"/>
  <c r="S101" i="61"/>
  <c r="S46" i="61"/>
  <c r="S74" i="61"/>
  <c r="S64" i="61"/>
  <c r="S52" i="61"/>
  <c r="S21" i="61"/>
  <c r="S20" i="61"/>
  <c r="S85" i="61"/>
  <c r="S63" i="61"/>
  <c r="S51" i="61"/>
  <c r="S102" i="61"/>
  <c r="S40" i="61"/>
  <c r="S106" i="61"/>
  <c r="S55" i="61"/>
  <c r="S23" i="61"/>
  <c r="S44" i="61"/>
  <c r="S66" i="61"/>
  <c r="S114" i="61"/>
  <c r="S34" i="61"/>
  <c r="S59" i="61"/>
  <c r="S30" i="61"/>
  <c r="S56" i="61"/>
  <c r="S72" i="61"/>
  <c r="S49" i="61"/>
  <c r="S91" i="61"/>
  <c r="S71" i="61"/>
  <c r="S104" i="61"/>
  <c r="S83" i="61"/>
  <c r="S84" i="61"/>
  <c r="S26" i="61"/>
  <c r="S80" i="61"/>
  <c r="S86" i="61"/>
  <c r="S88" i="61"/>
  <c r="S70" i="61"/>
  <c r="S32" i="61"/>
  <c r="S113" i="61"/>
  <c r="S76" i="61"/>
  <c r="S62" i="61"/>
  <c r="S28" i="61"/>
  <c r="S69" i="61"/>
  <c r="S99" i="61"/>
  <c r="S77" i="61"/>
  <c r="S50" i="61"/>
  <c r="S97" i="61"/>
  <c r="S10" i="61"/>
  <c r="S5" i="61"/>
  <c r="I17" i="61" l="1"/>
  <c r="I20" i="61" l="1"/>
  <c r="K20" i="61"/>
  <c r="M20" i="61"/>
  <c r="O20" i="61"/>
  <c r="AA20" i="61"/>
  <c r="I63" i="61"/>
  <c r="K63" i="61"/>
  <c r="M63" i="61"/>
  <c r="O63" i="61"/>
  <c r="AA63" i="61"/>
  <c r="I44" i="61"/>
  <c r="K44" i="61"/>
  <c r="M44" i="61"/>
  <c r="O44" i="61"/>
  <c r="AA44" i="61"/>
  <c r="I59" i="61"/>
  <c r="K59" i="61"/>
  <c r="M59" i="61"/>
  <c r="O59" i="61"/>
  <c r="AA59" i="61"/>
  <c r="I72" i="61"/>
  <c r="K72" i="61"/>
  <c r="M72" i="61"/>
  <c r="O72" i="61"/>
  <c r="AA72" i="61"/>
  <c r="I84" i="61"/>
  <c r="K84" i="61"/>
  <c r="M84" i="61"/>
  <c r="O84" i="61"/>
  <c r="AA84" i="61"/>
  <c r="I80" i="61"/>
  <c r="K80" i="61"/>
  <c r="M80" i="61"/>
  <c r="O80" i="61"/>
  <c r="AA80" i="61"/>
  <c r="I6" i="61"/>
  <c r="K6" i="61"/>
  <c r="M6" i="61"/>
  <c r="O6" i="61"/>
  <c r="AA6" i="61"/>
  <c r="I73" i="61"/>
  <c r="K73" i="61"/>
  <c r="M73" i="61"/>
  <c r="O73" i="61"/>
  <c r="AA73" i="61"/>
  <c r="I42" i="61"/>
  <c r="K42" i="61"/>
  <c r="M42" i="61"/>
  <c r="O42" i="61"/>
  <c r="AA42" i="61"/>
  <c r="I109" i="61"/>
  <c r="K109" i="61"/>
  <c r="M109" i="61"/>
  <c r="O109" i="61"/>
  <c r="AA109" i="61"/>
  <c r="I70" i="61"/>
  <c r="K70" i="61"/>
  <c r="M70" i="61"/>
  <c r="O70" i="61"/>
  <c r="AA70" i="61"/>
  <c r="I113" i="61"/>
  <c r="K113" i="61"/>
  <c r="M113" i="61"/>
  <c r="O113" i="61"/>
  <c r="AA113" i="61"/>
  <c r="I69" i="61"/>
  <c r="K69" i="61"/>
  <c r="M69" i="61"/>
  <c r="O69" i="61"/>
  <c r="AA69" i="61"/>
  <c r="I10" i="61"/>
  <c r="K10" i="61"/>
  <c r="M10" i="61"/>
  <c r="O10" i="61"/>
  <c r="AA10" i="61"/>
  <c r="I55" i="61"/>
  <c r="K55" i="61"/>
  <c r="M55" i="61"/>
  <c r="O55" i="61"/>
  <c r="AA55" i="61"/>
  <c r="I19" i="61"/>
  <c r="K19" i="61"/>
  <c r="M19" i="61"/>
  <c r="O19" i="61"/>
  <c r="I118" i="61"/>
  <c r="K118" i="61"/>
  <c r="M118" i="61"/>
  <c r="O118" i="61"/>
  <c r="I66" i="61"/>
  <c r="K66" i="61"/>
  <c r="M66" i="61"/>
  <c r="O66" i="61"/>
  <c r="AA66" i="61"/>
  <c r="I30" i="61"/>
  <c r="K30" i="61"/>
  <c r="M30" i="61"/>
  <c r="O30" i="61"/>
  <c r="AA30" i="61"/>
  <c r="I91" i="61"/>
  <c r="K91" i="61"/>
  <c r="M91" i="61"/>
  <c r="O91" i="61"/>
  <c r="AA91" i="61"/>
  <c r="I83" i="61"/>
  <c r="K83" i="61"/>
  <c r="M83" i="61"/>
  <c r="O83" i="61"/>
  <c r="AA83" i="61"/>
  <c r="I88" i="61"/>
  <c r="K88" i="61"/>
  <c r="M88" i="61"/>
  <c r="O88" i="61"/>
  <c r="AA88" i="61"/>
  <c r="I28" i="61"/>
  <c r="K28" i="61"/>
  <c r="M28" i="61"/>
  <c r="O28" i="61"/>
  <c r="AA28" i="61"/>
  <c r="I77" i="61"/>
  <c r="K77" i="61"/>
  <c r="M77" i="61"/>
  <c r="O77" i="61"/>
  <c r="AA77" i="61"/>
  <c r="I50" i="61"/>
  <c r="K50" i="61"/>
  <c r="M50" i="61"/>
  <c r="O50" i="61"/>
  <c r="AA50" i="61"/>
  <c r="I18" i="61"/>
  <c r="K18" i="61"/>
  <c r="M18" i="61"/>
  <c r="O18" i="61"/>
  <c r="I103" i="61"/>
  <c r="K103" i="61"/>
  <c r="M103" i="61"/>
  <c r="O103" i="61"/>
  <c r="K17" i="61"/>
  <c r="M17" i="61"/>
  <c r="O17" i="61"/>
  <c r="I33" i="61"/>
  <c r="K33" i="61"/>
  <c r="M33" i="61"/>
  <c r="O33" i="61"/>
  <c r="I90" i="61"/>
  <c r="K90" i="61"/>
  <c r="M90" i="61"/>
  <c r="O90" i="61"/>
  <c r="I16" i="61"/>
  <c r="K16" i="61"/>
  <c r="M16" i="61"/>
  <c r="O16" i="61"/>
  <c r="I92" i="61"/>
  <c r="K92" i="61"/>
  <c r="M92" i="61"/>
  <c r="O92" i="61"/>
  <c r="I108" i="61"/>
  <c r="K24" i="61"/>
  <c r="K101" i="61"/>
  <c r="K51" i="61"/>
  <c r="K106" i="61"/>
  <c r="K56" i="61"/>
  <c r="K15" i="61"/>
  <c r="K27" i="61"/>
  <c r="K41" i="61"/>
  <c r="K89" i="61"/>
  <c r="K12" i="61"/>
  <c r="K100" i="61"/>
  <c r="K107" i="61"/>
  <c r="K46" i="61"/>
  <c r="K49" i="61"/>
  <c r="K86" i="61"/>
  <c r="K65" i="61"/>
  <c r="K37" i="61"/>
  <c r="K22" i="61"/>
  <c r="K104" i="61"/>
  <c r="K97" i="61"/>
  <c r="K5" i="61"/>
  <c r="K7" i="61"/>
  <c r="K8" i="61"/>
  <c r="K9" i="61"/>
  <c r="K11" i="61"/>
  <c r="K35" i="61"/>
  <c r="K58" i="61"/>
  <c r="K60" i="61"/>
  <c r="K67" i="61"/>
  <c r="K38" i="61"/>
  <c r="K14" i="61"/>
  <c r="K47" i="61"/>
  <c r="K39" i="61"/>
  <c r="K87" i="61"/>
  <c r="K96" i="61"/>
  <c r="K78" i="61"/>
  <c r="K82" i="61"/>
  <c r="K29" i="61"/>
  <c r="K115" i="61"/>
  <c r="K74" i="61"/>
  <c r="K21" i="61"/>
  <c r="K23" i="61"/>
  <c r="K102" i="61"/>
  <c r="K114" i="61"/>
  <c r="K34" i="61"/>
  <c r="K110" i="61"/>
  <c r="K117" i="61"/>
  <c r="K53" i="61"/>
  <c r="K75" i="61"/>
  <c r="K64" i="61"/>
  <c r="K68" i="61"/>
  <c r="K52" i="61"/>
  <c r="K85" i="61"/>
  <c r="K40" i="61"/>
  <c r="K32" i="61"/>
  <c r="K71" i="61"/>
  <c r="K99" i="61"/>
  <c r="K62" i="61"/>
  <c r="K26" i="61"/>
  <c r="K76" i="61"/>
  <c r="K25" i="61"/>
  <c r="K13" i="61"/>
  <c r="K81" i="61"/>
  <c r="K43" i="61"/>
  <c r="K61" i="61"/>
  <c r="K98" i="61"/>
  <c r="K94" i="61"/>
  <c r="K93" i="61"/>
  <c r="K57" i="61"/>
  <c r="K48" i="61"/>
  <c r="K31" i="61"/>
  <c r="K108" i="61"/>
  <c r="M24" i="61"/>
  <c r="M101" i="61"/>
  <c r="M51" i="61"/>
  <c r="M106" i="61"/>
  <c r="M56" i="61"/>
  <c r="M15" i="61"/>
  <c r="M27" i="61"/>
  <c r="M41" i="61"/>
  <c r="M89" i="61"/>
  <c r="M12" i="61"/>
  <c r="M100" i="61"/>
  <c r="M107" i="61"/>
  <c r="M46" i="61"/>
  <c r="M49" i="61"/>
  <c r="M86" i="61"/>
  <c r="M65" i="61"/>
  <c r="M37" i="61"/>
  <c r="M22" i="61"/>
  <c r="M104" i="61"/>
  <c r="M97" i="61"/>
  <c r="M5" i="61"/>
  <c r="M7" i="61"/>
  <c r="M8" i="61"/>
  <c r="M9" i="61"/>
  <c r="M11" i="61"/>
  <c r="M35" i="61"/>
  <c r="M58" i="61"/>
  <c r="M60" i="61"/>
  <c r="M67" i="61"/>
  <c r="M38" i="61"/>
  <c r="M14" i="61"/>
  <c r="M47" i="61"/>
  <c r="M39" i="61"/>
  <c r="M87" i="61"/>
  <c r="M96" i="61"/>
  <c r="M78" i="61"/>
  <c r="M82" i="61"/>
  <c r="M29" i="61"/>
  <c r="M115" i="61"/>
  <c r="M74" i="61"/>
  <c r="M21" i="61"/>
  <c r="M23" i="61"/>
  <c r="M102" i="61"/>
  <c r="M114" i="61"/>
  <c r="M34" i="61"/>
  <c r="M110" i="61"/>
  <c r="M117" i="61"/>
  <c r="M53" i="61"/>
  <c r="M75" i="61"/>
  <c r="M64" i="61"/>
  <c r="M68" i="61"/>
  <c r="M52" i="61"/>
  <c r="M85" i="61"/>
  <c r="M40" i="61"/>
  <c r="M32" i="61"/>
  <c r="M71" i="61"/>
  <c r="M99" i="61"/>
  <c r="M62" i="61"/>
  <c r="M26" i="61"/>
  <c r="M76" i="61"/>
  <c r="M25" i="61"/>
  <c r="M13" i="61"/>
  <c r="M81" i="61"/>
  <c r="M43" i="61"/>
  <c r="M61" i="61"/>
  <c r="M98" i="61"/>
  <c r="M94" i="61"/>
  <c r="M93" i="61"/>
  <c r="M57" i="61"/>
  <c r="M48" i="61"/>
  <c r="M31" i="61"/>
  <c r="M108" i="61"/>
  <c r="O24" i="61"/>
  <c r="O101" i="61"/>
  <c r="O51" i="61"/>
  <c r="O106" i="61"/>
  <c r="O56" i="61"/>
  <c r="O15" i="61"/>
  <c r="O27" i="61"/>
  <c r="O41" i="61"/>
  <c r="O89" i="61"/>
  <c r="O12" i="61"/>
  <c r="O100" i="61"/>
  <c r="O107" i="61"/>
  <c r="O46" i="61"/>
  <c r="O49" i="61"/>
  <c r="O86" i="61"/>
  <c r="O65" i="61"/>
  <c r="O37" i="61"/>
  <c r="O22" i="61"/>
  <c r="O104" i="61"/>
  <c r="O97" i="61"/>
  <c r="O5" i="61"/>
  <c r="O7" i="61"/>
  <c r="O8" i="61"/>
  <c r="O9" i="61"/>
  <c r="O11" i="61"/>
  <c r="O35" i="61"/>
  <c r="O58" i="61"/>
  <c r="O60" i="61"/>
  <c r="O67" i="61"/>
  <c r="O38" i="61"/>
  <c r="O14" i="61"/>
  <c r="O47" i="61"/>
  <c r="O39" i="61"/>
  <c r="O87" i="61"/>
  <c r="O96" i="61"/>
  <c r="O82" i="61"/>
  <c r="O29" i="61"/>
  <c r="O115" i="61"/>
  <c r="O74" i="61"/>
  <c r="O21" i="61"/>
  <c r="O23" i="61"/>
  <c r="O102" i="61"/>
  <c r="O114" i="61"/>
  <c r="O34" i="61"/>
  <c r="O110" i="61"/>
  <c r="O117" i="61"/>
  <c r="O53" i="61"/>
  <c r="O64" i="61"/>
  <c r="O68" i="61"/>
  <c r="O52" i="61"/>
  <c r="O85" i="61"/>
  <c r="O40" i="61"/>
  <c r="O32" i="61"/>
  <c r="O71" i="61"/>
  <c r="O99" i="61"/>
  <c r="O62" i="61"/>
  <c r="O26" i="61"/>
  <c r="O76" i="61"/>
  <c r="O25" i="61"/>
  <c r="O13" i="61"/>
  <c r="O81" i="61"/>
  <c r="O61" i="61"/>
  <c r="O98" i="61"/>
  <c r="O94" i="61"/>
  <c r="O93" i="61"/>
  <c r="O57" i="61"/>
  <c r="O48" i="61"/>
  <c r="O31" i="61"/>
  <c r="O108" i="61"/>
  <c r="AA24" i="61"/>
  <c r="AA101" i="61"/>
  <c r="AA51" i="61"/>
  <c r="AA106" i="61"/>
  <c r="AA56" i="61"/>
  <c r="AA15" i="61"/>
  <c r="AA27" i="61"/>
  <c r="AA41" i="61"/>
  <c r="AA89" i="61"/>
  <c r="AA12" i="61"/>
  <c r="AA100" i="61"/>
  <c r="AA107" i="61"/>
  <c r="AA46" i="61"/>
  <c r="AA49" i="61"/>
  <c r="AA86" i="61"/>
  <c r="AA65" i="61"/>
  <c r="AA37" i="61"/>
  <c r="AA22" i="61"/>
  <c r="AA104" i="61"/>
  <c r="AA97" i="61"/>
  <c r="AA5" i="61"/>
  <c r="AA7" i="61"/>
  <c r="AA8" i="61"/>
  <c r="AA9" i="61"/>
  <c r="AA11" i="61"/>
  <c r="AA35" i="61"/>
  <c r="AA58" i="61"/>
  <c r="AA60" i="61"/>
  <c r="AA67" i="61"/>
  <c r="AA38" i="61"/>
  <c r="AA14" i="61"/>
  <c r="AA47" i="61"/>
  <c r="AA39" i="61"/>
  <c r="AA87" i="61"/>
  <c r="AA96" i="61"/>
  <c r="AA78" i="61"/>
  <c r="AA82" i="61"/>
  <c r="AA29" i="61"/>
  <c r="AA115" i="61"/>
  <c r="AA74" i="61"/>
  <c r="AA21" i="61"/>
  <c r="AA23" i="61"/>
  <c r="AA102" i="61"/>
  <c r="AA114" i="61"/>
  <c r="AA34" i="61"/>
  <c r="AA117" i="61"/>
  <c r="AA53" i="61"/>
  <c r="AA75" i="61"/>
  <c r="AA64" i="61"/>
  <c r="AA68" i="61"/>
  <c r="AA52" i="61"/>
  <c r="AA85" i="61"/>
  <c r="AA40" i="61"/>
  <c r="AA32" i="61"/>
  <c r="AA71" i="61"/>
  <c r="AA99" i="61"/>
  <c r="AA62" i="61"/>
  <c r="AA26" i="61"/>
  <c r="AA76" i="61"/>
  <c r="AA81" i="61"/>
  <c r="AA43" i="61"/>
  <c r="AA61" i="61"/>
  <c r="AA98" i="61"/>
  <c r="AA94" i="61"/>
  <c r="AA31" i="61"/>
  <c r="AA108" i="61"/>
  <c r="AJ17" i="61" l="1"/>
  <c r="AJ16" i="61"/>
  <c r="AJ90" i="61"/>
  <c r="AJ33" i="61"/>
  <c r="AJ92" i="61"/>
  <c r="AJ108" i="61"/>
  <c r="AJ113" i="61"/>
  <c r="AJ109" i="61"/>
  <c r="AJ73" i="61"/>
  <c r="AJ80" i="61"/>
  <c r="AJ72" i="61"/>
  <c r="AJ44" i="61"/>
  <c r="AJ20" i="61"/>
  <c r="AJ50" i="61"/>
  <c r="AJ28" i="61"/>
  <c r="AJ88" i="61"/>
  <c r="AJ91" i="61"/>
  <c r="AJ66" i="61"/>
  <c r="AJ55" i="61"/>
  <c r="AJ69" i="61"/>
  <c r="AJ70" i="61"/>
  <c r="AJ42" i="61"/>
  <c r="AJ6" i="61"/>
  <c r="AJ84" i="61"/>
  <c r="AJ59" i="61"/>
  <c r="AJ63" i="61"/>
  <c r="AJ103" i="61"/>
  <c r="AJ18" i="61"/>
  <c r="AJ77" i="61"/>
  <c r="AJ83" i="61"/>
  <c r="AJ30" i="61"/>
  <c r="AJ118" i="61"/>
  <c r="AJ19" i="61"/>
  <c r="AJ10" i="61"/>
  <c r="I93" i="61"/>
  <c r="AJ93" i="61" s="1"/>
  <c r="I43" i="61"/>
  <c r="AJ43" i="61" s="1"/>
  <c r="I82" i="61"/>
  <c r="AJ82" i="61" s="1"/>
  <c r="I74" i="61"/>
  <c r="AJ74" i="61" s="1"/>
  <c r="I29" i="61"/>
  <c r="AJ29" i="61" s="1"/>
  <c r="I76" i="61"/>
  <c r="AJ76" i="61" s="1"/>
  <c r="I25" i="61"/>
  <c r="AJ25" i="61" s="1"/>
  <c r="I110" i="61"/>
  <c r="AJ110" i="61" s="1"/>
  <c r="I26" i="61"/>
  <c r="AJ26" i="61" s="1"/>
  <c r="I117" i="61"/>
  <c r="AJ117" i="61" s="1"/>
  <c r="I39" i="61"/>
  <c r="AJ39" i="61" s="1"/>
  <c r="I8" i="61" l="1"/>
  <c r="AJ8" i="61" s="1"/>
  <c r="I34" i="61"/>
  <c r="AJ34" i="61" s="1"/>
  <c r="I67" i="61"/>
  <c r="AJ67" i="61" s="1"/>
  <c r="I71" i="61"/>
  <c r="AJ71" i="61" s="1"/>
  <c r="I78" i="61"/>
  <c r="AJ78" i="61" s="1"/>
  <c r="I14" i="61"/>
  <c r="AJ14" i="61" s="1"/>
  <c r="I53" i="61"/>
  <c r="AJ53" i="61" s="1"/>
  <c r="I85" i="61"/>
  <c r="AJ85" i="61" s="1"/>
  <c r="I68" i="61"/>
  <c r="AJ68" i="61" s="1"/>
  <c r="I75" i="61"/>
  <c r="AJ75" i="61" s="1"/>
  <c r="I9" i="61"/>
  <c r="AJ9" i="61" s="1"/>
  <c r="I115" i="61"/>
  <c r="AJ115" i="61" s="1"/>
  <c r="I51" i="61"/>
  <c r="AJ51" i="61" s="1"/>
  <c r="I64" i="61"/>
  <c r="AJ64" i="61" s="1"/>
  <c r="I87" i="61"/>
  <c r="AJ87" i="61" s="1"/>
  <c r="I38" i="61"/>
  <c r="AJ38" i="61" s="1"/>
  <c r="I12" i="61"/>
  <c r="AJ12" i="61" s="1"/>
  <c r="I101" i="61"/>
  <c r="AJ101" i="61" s="1"/>
  <c r="I57" i="61"/>
  <c r="AJ57" i="61" s="1"/>
  <c r="I81" i="61"/>
  <c r="AJ81" i="61" s="1"/>
  <c r="I21" i="61"/>
  <c r="AJ21" i="61" s="1"/>
  <c r="I11" i="61"/>
  <c r="AJ11" i="61" s="1"/>
  <c r="I86" i="61"/>
  <c r="AJ86" i="61" s="1"/>
  <c r="I100" i="61"/>
  <c r="AJ100" i="61" s="1"/>
  <c r="I62" i="61"/>
  <c r="AJ62" i="61" s="1"/>
  <c r="I31" i="61"/>
  <c r="AJ31" i="61" s="1"/>
  <c r="I32" i="61"/>
  <c r="AJ32" i="61" s="1"/>
  <c r="I61" i="61"/>
  <c r="AJ61" i="61" s="1"/>
  <c r="I102" i="61"/>
  <c r="AJ102" i="61" s="1"/>
  <c r="I94" i="61"/>
  <c r="AJ94" i="61" s="1"/>
  <c r="I56" i="61"/>
  <c r="AJ56" i="61" s="1"/>
  <c r="I98" i="61"/>
  <c r="AJ98" i="61" s="1"/>
  <c r="I49" i="61"/>
  <c r="AJ49" i="61" s="1"/>
  <c r="I97" i="61"/>
  <c r="AJ97" i="61" s="1"/>
  <c r="I104" i="61"/>
  <c r="AJ104" i="61" s="1"/>
  <c r="I52" i="61"/>
  <c r="AJ52" i="61" s="1"/>
  <c r="I46" i="61"/>
  <c r="AJ46" i="61" s="1"/>
  <c r="I89" i="61"/>
  <c r="AJ89" i="61" s="1"/>
  <c r="I65" i="61"/>
  <c r="AJ65" i="61" s="1"/>
  <c r="I7" i="61"/>
  <c r="AJ7" i="61" s="1"/>
  <c r="I5" i="61"/>
  <c r="AJ5" i="61" s="1"/>
  <c r="I60" i="61"/>
  <c r="AJ60" i="61" s="1"/>
  <c r="I22" i="61"/>
  <c r="AJ22" i="61" s="1"/>
  <c r="I48" i="61"/>
  <c r="AJ48" i="61" s="1"/>
  <c r="I114" i="61"/>
  <c r="AJ114" i="61" s="1"/>
  <c r="I40" i="61"/>
  <c r="AJ40" i="61" s="1"/>
  <c r="I23" i="61"/>
  <c r="AJ23" i="61" s="1"/>
  <c r="I96" i="61"/>
  <c r="AJ96" i="61" s="1"/>
  <c r="I35" i="61"/>
  <c r="AJ35" i="61" s="1"/>
  <c r="I37" i="61"/>
  <c r="AJ37" i="61" s="1"/>
  <c r="I107" i="61"/>
  <c r="AJ107" i="61" s="1"/>
  <c r="I27" i="61"/>
  <c r="AJ27" i="61" s="1"/>
  <c r="I106" i="61"/>
  <c r="AJ106" i="61" s="1"/>
  <c r="I99" i="61"/>
  <c r="AJ99" i="61" s="1"/>
  <c r="I41" i="61"/>
  <c r="AJ41" i="61" s="1"/>
  <c r="I13" i="61"/>
  <c r="AJ13" i="61" s="1"/>
  <c r="I47" i="61"/>
  <c r="AJ47" i="61" s="1"/>
  <c r="I58" i="61"/>
  <c r="AJ58" i="61" s="1"/>
  <c r="I15" i="61"/>
  <c r="AJ15" i="61" s="1"/>
  <c r="I24" i="61"/>
  <c r="AJ24" i="61" s="1"/>
</calcChain>
</file>

<file path=xl/comments1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7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8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9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>
  <authors>
    <author>uzivatel</author>
  </authors>
  <commentList>
    <comment ref="D3" authorId="0" shapeId="0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<sst xmlns="http://schemas.openxmlformats.org/spreadsheetml/2006/main" count="8227" uniqueCount="196">
  <si>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</si>
  <si>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</si>
  <si>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</si>
  <si>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</si>
  <si>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</si>
  <si>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</si>
  <si>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</si>
  <si>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</si>
  <si>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</si>
  <si>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</si>
  <si>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</si>
  <si>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</si>
  <si>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</si>
  <si>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</si>
  <si>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</si>
  <si>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</si>
  <si>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</si>
  <si>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</si>
  <si>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</si>
  <si>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</si>
  <si>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</si>
  <si>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</si>
  <si>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</si>
  <si>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</si>
  <si>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</si>
  <si>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</si>
  <si>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</si>
  <si>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</si>
  <si>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14.</t>
  </si>
  <si>
    <t>DoH</t>
  </si>
  <si>
    <t>DoD</t>
  </si>
  <si>
    <t>Dě9</t>
  </si>
  <si>
    <t>Zbylé   cm</t>
  </si>
  <si>
    <t>Mongolský terč</t>
  </si>
  <si>
    <t>Lovcká stezka</t>
  </si>
  <si>
    <t>Běž kam chceš</t>
  </si>
  <si>
    <t>Pařez</t>
  </si>
  <si>
    <t xml:space="preserve">Hradba             </t>
  </si>
  <si>
    <t>15.</t>
  </si>
  <si>
    <t>Ruda Zdeněk (Mlčoch)</t>
  </si>
  <si>
    <t>Dě13D</t>
  </si>
  <si>
    <t>Dě13H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</si>
  <si>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</si>
  <si>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     9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>-Děti do 13 let Dívky, Dě13H-Děti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</si>
  <si>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Drak Šmak</t>
  </si>
  <si>
    <t>Hlídka</t>
  </si>
  <si>
    <t>Terčová lukostřelba na 20 m</t>
  </si>
  <si>
    <t>Terčová lukostřelba na 50 m</t>
  </si>
  <si>
    <t>Habart Tina</t>
  </si>
  <si>
    <t>Dvořáčková Květa</t>
  </si>
  <si>
    <t>Tradiční a Primitivní luk násobený koeficientem 1,1</t>
  </si>
  <si>
    <t>Rychlá ústupovka</t>
  </si>
  <si>
    <t xml:space="preserve">Kyvadlo </t>
  </si>
  <si>
    <t>Zbrojnoš</t>
  </si>
  <si>
    <t>Uhlík Tom</t>
  </si>
  <si>
    <t>Faust Petr</t>
  </si>
  <si>
    <t>Martin Frelich (Kibe)</t>
  </si>
  <si>
    <t>Chlumský Tomáš</t>
  </si>
  <si>
    <t>Neužil Vítek</t>
  </si>
  <si>
    <t>Habart Michal</t>
  </si>
  <si>
    <t>Mazánek Jan</t>
  </si>
  <si>
    <t>Jirků Václav</t>
  </si>
  <si>
    <t>Zavadil Pavel</t>
  </si>
  <si>
    <t>Straka Martin</t>
  </si>
  <si>
    <t>Kubelka Aleš</t>
  </si>
  <si>
    <t>Sobotka Jiří</t>
  </si>
  <si>
    <t>Kácha Ladislav</t>
  </si>
  <si>
    <t>Klimeš Pavel</t>
  </si>
  <si>
    <t>Kovář Víťa</t>
  </si>
  <si>
    <t>Lev Daniel</t>
  </si>
  <si>
    <t>Balek Josef</t>
  </si>
  <si>
    <t>Klimeš Radim</t>
  </si>
  <si>
    <t>Lukeš Martin</t>
  </si>
  <si>
    <t>Pavelka Ivan</t>
  </si>
  <si>
    <t>Křišťan Zbyněk</t>
  </si>
  <si>
    <t>Livečka Radek</t>
  </si>
  <si>
    <t>Klaška Miroslav</t>
  </si>
  <si>
    <t>Vlček Petr</t>
  </si>
  <si>
    <t>Lácha Vlasta</t>
  </si>
  <si>
    <t>Čermák Vašek</t>
  </si>
  <si>
    <t>Holub Marek</t>
  </si>
  <si>
    <t>Dvořáček Jiří</t>
  </si>
  <si>
    <t>Balcer Tomáš</t>
  </si>
  <si>
    <t>Turek Honza</t>
  </si>
  <si>
    <t>Šašek Michal</t>
  </si>
  <si>
    <t>Holub Honza (Holík)</t>
  </si>
  <si>
    <t>Král Patrik(Ajuta)</t>
  </si>
  <si>
    <t>Pužej Štěpán</t>
  </si>
  <si>
    <t>Habart Horst (Běžkař)</t>
  </si>
  <si>
    <t>Vosika Martin (Sova)</t>
  </si>
  <si>
    <t>Kodýdek Miloš</t>
  </si>
  <si>
    <t>Hanousek Honza</t>
  </si>
  <si>
    <t>Benda Libor</t>
  </si>
  <si>
    <t>Kocům Aleš (Lišák)</t>
  </si>
  <si>
    <t>Teringl František</t>
  </si>
  <si>
    <t>Bukač Fanda</t>
  </si>
  <si>
    <t>Sobotka Aleš</t>
  </si>
  <si>
    <t>Žemla</t>
  </si>
  <si>
    <t>Petr Jakub</t>
  </si>
  <si>
    <t>Vochozka Jakub</t>
  </si>
  <si>
    <t>Záhorka Petr</t>
  </si>
  <si>
    <t>Rataj Stanislav (Lucínek)</t>
  </si>
  <si>
    <t>Kubelka Vítek</t>
  </si>
  <si>
    <t>Vencovský Hynek</t>
  </si>
  <si>
    <t>Schulz Alois</t>
  </si>
  <si>
    <t>Žilková Míla</t>
  </si>
  <si>
    <t>Cycoňová Lenka</t>
  </si>
  <si>
    <t>Štruncová Lenka</t>
  </si>
  <si>
    <t>Záhorková Kateřina</t>
  </si>
  <si>
    <t>Kiml Alexandra</t>
  </si>
  <si>
    <t>Uhlíková Dáda</t>
  </si>
  <si>
    <t>Sobotková Alena</t>
  </si>
  <si>
    <t>Straková Jitka</t>
  </si>
  <si>
    <t>Zavadilová Pavlína</t>
  </si>
  <si>
    <t>Kutá Dája</t>
  </si>
  <si>
    <t>Faustová Kateřina</t>
  </si>
  <si>
    <t>Vlčková Naďa</t>
  </si>
  <si>
    <t>Podolská Michaela</t>
  </si>
  <si>
    <t>Turková Ludmila</t>
  </si>
  <si>
    <t>Šimková Markéta</t>
  </si>
  <si>
    <t>Břenková Lenka</t>
  </si>
  <si>
    <t>Bendová Mirka</t>
  </si>
  <si>
    <t>Rozsívalová Lenka</t>
  </si>
  <si>
    <t>Kodýdková Anastázie</t>
  </si>
  <si>
    <t>Petrová Marta</t>
  </si>
  <si>
    <t>ŽD</t>
  </si>
  <si>
    <t>Pěstová Kája</t>
  </si>
  <si>
    <t>Suchardová Johanka</t>
  </si>
  <si>
    <t>Ratajová Alena</t>
  </si>
  <si>
    <t>Herotová Jana</t>
  </si>
  <si>
    <t>Štruncová Nela</t>
  </si>
  <si>
    <t>Kosařová Lucka</t>
  </si>
  <si>
    <t>Hanousková Lucie</t>
  </si>
  <si>
    <t>Marušková Klára</t>
  </si>
  <si>
    <t>Cycoňová Petra</t>
  </si>
  <si>
    <t>Křišťanová Eva</t>
  </si>
  <si>
    <t>Valešová Adéla</t>
  </si>
  <si>
    <t>Petrová Barbora</t>
  </si>
  <si>
    <t>Bendová Monika</t>
  </si>
  <si>
    <t>Brabec Petr</t>
  </si>
  <si>
    <t>Štrunc Jiří</t>
  </si>
  <si>
    <t>Balcer Martin</t>
  </si>
  <si>
    <t>Bernard Matyáš</t>
  </si>
  <si>
    <t>Rataj Sebastian</t>
  </si>
  <si>
    <t>Turková Barbora Anna</t>
  </si>
  <si>
    <t>Livečková Helena</t>
  </si>
  <si>
    <t>Ratajová Johana</t>
  </si>
  <si>
    <t>Podolská Viki</t>
  </si>
  <si>
    <t>Harbáčková Alena</t>
  </si>
  <si>
    <t>Herotová Majda</t>
  </si>
  <si>
    <t>Vágnerová Terezka</t>
  </si>
  <si>
    <t>Turek Jan Váckav</t>
  </si>
  <si>
    <t>Maloň Lukáš</t>
  </si>
  <si>
    <t>Pavlík Jakub</t>
  </si>
  <si>
    <t>Záhorka Fanda</t>
  </si>
  <si>
    <t>Šmíd Matěj</t>
  </si>
  <si>
    <t>Král Artuš</t>
  </si>
  <si>
    <t>David</t>
  </si>
  <si>
    <t>Maruška Honzík</t>
  </si>
  <si>
    <t>Livečka Jindra</t>
  </si>
  <si>
    <t>Kocourek Pavel</t>
  </si>
  <si>
    <t>Rataj Dominik</t>
  </si>
  <si>
    <t>Turek Vojtěch Petr</t>
  </si>
  <si>
    <t>Král Jiří</t>
  </si>
  <si>
    <t>Jirka</t>
  </si>
  <si>
    <t>Bukač Vojta</t>
  </si>
  <si>
    <t>Čáslava Karel</t>
  </si>
  <si>
    <t>Primitivní luk</t>
  </si>
  <si>
    <t>Tradiční luk</t>
  </si>
  <si>
    <t>Lovecký luk</t>
  </si>
  <si>
    <t>Muži</t>
  </si>
  <si>
    <t>Ženy</t>
  </si>
  <si>
    <t>Ženy - průmyslový šíp</t>
  </si>
  <si>
    <t>Ženy - dřevěný šíp</t>
  </si>
  <si>
    <t>Ženy po přepočtu koeficientu</t>
  </si>
  <si>
    <t>Dorost - Dívky</t>
  </si>
  <si>
    <t>Dorost - Hoši</t>
  </si>
  <si>
    <t>Děti do 13 let - Dívky</t>
  </si>
  <si>
    <t>Děti do 13 let - Hoši</t>
  </si>
  <si>
    <t>Děti do 9 let</t>
  </si>
  <si>
    <t>CELKOVÉ</t>
  </si>
  <si>
    <t>1.) Rychlostřelba</t>
  </si>
  <si>
    <t>2.) Terčovka 20 m</t>
  </si>
  <si>
    <t>3.) Terčovka 50 m</t>
  </si>
  <si>
    <t>4.) Královská</t>
  </si>
  <si>
    <t>5.) Lovecká</t>
  </si>
  <si>
    <t>6.) Rychlá ústupovka</t>
  </si>
  <si>
    <t>7.) Hradba</t>
  </si>
  <si>
    <t>8.) Kyvadlo</t>
  </si>
  <si>
    <t>9.) Hlídka</t>
  </si>
  <si>
    <t>10.) Soustřel</t>
  </si>
  <si>
    <t>11.) Zbrojnoš</t>
  </si>
  <si>
    <t>12.) Běž kam chceš</t>
  </si>
  <si>
    <t>13.) Mongol</t>
  </si>
  <si>
    <t>14.) Pařez</t>
  </si>
  <si>
    <t>15.) Drak Šmak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</si>
</sst>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6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1" fontId="0" fillId="2" borderId="38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1" fontId="0" fillId="2" borderId="32" xfId="0" applyNumberFormat="1" applyFill="1" applyBorder="1" applyAlignment="1">
      <alignment horizontal="center" vertical="center"/>
    </xf>
    <xf numFmtId="1" fontId="0" fillId="3" borderId="39" xfId="0" applyNumberFormat="1" applyFill="1" applyBorder="1" applyAlignment="1">
      <alignment horizontal="center" vertical="center"/>
    </xf>
    <xf numFmtId="1" fontId="0" fillId="3" borderId="28" xfId="0" applyNumberFormat="1" applyFill="1" applyBorder="1" applyAlignment="1">
      <alignment horizontal="center" vertical="center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3" xfId="0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left" vertical="center" indent="1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40" xfId="0" applyFill="1" applyBorder="1" applyAlignment="1" applyProtection="1">
      <alignment horizontal="left" vertical="center" indent="1"/>
      <protection locked="0"/>
    </xf>
    <xf numFmtId="0" fontId="0" fillId="0" borderId="35" xfId="0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3" fillId="3" borderId="36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0" fontId="0" fillId="4" borderId="14" xfId="0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indent="1"/>
      <protection locked="0"/>
    </xf>
    <xf numFmtId="0" fontId="3" fillId="3" borderId="45" xfId="0" applyFont="1" applyFill="1" applyBorder="1" applyAlignment="1">
      <alignment horizontal="center" vertical="center" wrapText="1"/>
    </xf>
    <xf numFmtId="1" fontId="0" fillId="3" borderId="16" xfId="0" applyNumberFormat="1" applyFill="1" applyBorder="1" applyAlignment="1">
      <alignment horizontal="center" vertical="center"/>
    </xf>
    <xf numFmtId="1" fontId="0" fillId="2" borderId="31" xfId="0" applyNumberFormat="1" applyFill="1" applyBorder="1" applyAlignment="1">
      <alignment horizontal="center" vertical="center"/>
    </xf>
    <xf numFmtId="0" fontId="0" fillId="0" borderId="46" xfId="0" applyFill="1" applyBorder="1" applyAlignment="1" applyProtection="1">
      <alignment horizontal="left" vertical="center" indent="1"/>
      <protection locked="0"/>
    </xf>
    <xf numFmtId="0" fontId="3" fillId="4" borderId="4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25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textRotation="90" wrapText="1"/>
    </xf>
    <xf numFmtId="0" fontId="1" fillId="2" borderId="25" xfId="0" applyFont="1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textRotation="90" wrapText="1"/>
      <protection locked="0"/>
    </xf>
    <xf numFmtId="0" fontId="5" fillId="0" borderId="30" xfId="0" applyFont="1" applyFill="1" applyBorder="1" applyAlignment="1" applyProtection="1">
      <alignment horizontal="center" vertical="center" textRotation="90" wrapText="1"/>
      <protection locked="0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6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37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41" xfId="0" applyFont="1" applyFill="1" applyBorder="1" applyAlignment="1" applyProtection="1">
      <alignment horizontal="center" vertical="center" textRotation="90" wrapText="1"/>
      <protection locked="0"/>
    </xf>
    <xf numFmtId="0" fontId="1" fillId="2" borderId="29" xfId="0" applyFont="1" applyFill="1" applyBorder="1" applyAlignment="1">
      <alignment horizontal="center" vertical="center" textRotation="90" wrapText="1"/>
    </xf>
    <xf numFmtId="0" fontId="1" fillId="2" borderId="30" xfId="0" applyFont="1" applyFill="1" applyBorder="1" applyAlignment="1">
      <alignment horizontal="center" vertical="center" textRotation="90" wrapText="1"/>
    </xf>
    <xf numFmtId="0" fontId="1" fillId="3" borderId="26" xfId="0" applyFont="1" applyFill="1" applyBorder="1" applyAlignment="1">
      <alignment horizontal="center" vertical="center" textRotation="90" wrapText="1"/>
    </xf>
    <xf numFmtId="0" fontId="1" fillId="3" borderId="2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textRotation="90" wrapText="1"/>
    </xf>
    <xf numFmtId="0" fontId="0" fillId="4" borderId="1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textRotation="90" wrapText="1"/>
    </xf>
    <xf numFmtId="0" fontId="1" fillId="3" borderId="19" xfId="0" applyFont="1" applyFill="1" applyBorder="1" applyAlignment="1">
      <alignment horizontal="center" vertical="center" textRotation="90" wrapText="1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 textRotation="90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1:AM12"/>
  <sheetViews>
    <sheetView tabSelected="1" zoomScale="95" zoomScaleNormal="95" workbookViewId="0">
      <pane ySplit="4" topLeftCell="A5" activePane="bottomLeft" state="frozen"/>
      <selection pane="bottomLeft" activeCell="C30" sqref="C3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167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100</v>
      </c>
      <c r="D5" s="59" t="s">
        <v>23</v>
      </c>
      <c r="E5" s="27" t="s">
        <v>21</v>
      </c>
      <c r="F5" s="94">
        <v>10</v>
      </c>
      <c r="G5" s="64">
        <f t="shared" ref="G5:G12" si="0">F5*12</f>
        <v>120</v>
      </c>
      <c r="H5" s="95">
        <v>48</v>
      </c>
      <c r="I5" s="63">
        <f t="shared" ref="I5:I12" si="1">H5*2</f>
        <v>96</v>
      </c>
      <c r="J5" s="94">
        <v>21</v>
      </c>
      <c r="K5" s="64">
        <f t="shared" ref="K5:K12" si="2">J5*2</f>
        <v>42</v>
      </c>
      <c r="L5" s="95">
        <v>8</v>
      </c>
      <c r="M5" s="63">
        <f t="shared" ref="M5:M12" si="3">L5*10</f>
        <v>80</v>
      </c>
      <c r="N5" s="94">
        <v>132</v>
      </c>
      <c r="O5" s="64">
        <f t="shared" ref="O5:O12" si="4">N5</f>
        <v>132</v>
      </c>
      <c r="P5" s="95">
        <v>61</v>
      </c>
      <c r="Q5" s="86">
        <f t="shared" ref="Q5:Q12" si="5">P5*2</f>
        <v>122</v>
      </c>
      <c r="R5" s="94">
        <v>2</v>
      </c>
      <c r="S5" s="64">
        <f t="shared" ref="S5:S12" si="6">R5*20</f>
        <v>40</v>
      </c>
      <c r="T5" s="95">
        <v>7</v>
      </c>
      <c r="U5" s="63">
        <f t="shared" ref="U5:U12" si="7">T5*8</f>
        <v>56</v>
      </c>
      <c r="V5" s="94">
        <v>38</v>
      </c>
      <c r="W5" s="63">
        <f t="shared" ref="W5:W12" si="8">V5*3</f>
        <v>114</v>
      </c>
      <c r="X5" s="94">
        <v>127</v>
      </c>
      <c r="Y5" s="89">
        <f t="shared" ref="Y5:Y12" si="9">X5</f>
        <v>127</v>
      </c>
      <c r="Z5" s="95">
        <v>38</v>
      </c>
      <c r="AA5" s="63">
        <f t="shared" ref="AA5:AA12" si="10">Z5*3</f>
        <v>114</v>
      </c>
      <c r="AB5" s="94">
        <v>8</v>
      </c>
      <c r="AC5" s="64">
        <f t="shared" ref="AC5:AC12" si="11">AB5*6</f>
        <v>48</v>
      </c>
      <c r="AD5" s="95">
        <v>7</v>
      </c>
      <c r="AE5" s="63">
        <f t="shared" ref="AE5:AE12" si="12">AD5*12</f>
        <v>84</v>
      </c>
      <c r="AF5" s="96">
        <v>0</v>
      </c>
      <c r="AG5" s="63">
        <f t="shared" ref="AG5:AG12" si="13">AF5*15</f>
        <v>0</v>
      </c>
      <c r="AH5" s="97">
        <v>1</v>
      </c>
      <c r="AI5" s="65">
        <f t="shared" ref="AI5:AI12" si="14">AH5*10</f>
        <v>10</v>
      </c>
      <c r="AJ5" s="92">
        <f t="shared" ref="AJ5:AJ12" si="15">G5+I5+K5+M5+O5+Q5+S5+U5+W5+Y5+AA5+AC5+AE5+AG5+AI5</f>
        <v>1185</v>
      </c>
    </row>
    <row r="6" spans="2:39" s="2" customFormat="1" ht="24" customHeight="1" x14ac:dyDescent="0.25">
      <c r="B6" s="6">
        <v>2</v>
      </c>
      <c r="C6" s="98" t="s">
        <v>101</v>
      </c>
      <c r="D6" s="60" t="s">
        <v>23</v>
      </c>
      <c r="E6" s="28" t="s">
        <v>21</v>
      </c>
      <c r="F6" s="30">
        <v>3</v>
      </c>
      <c r="G6" s="7">
        <f t="shared" si="0"/>
        <v>36</v>
      </c>
      <c r="H6" s="31">
        <v>51</v>
      </c>
      <c r="I6" s="8">
        <f t="shared" si="1"/>
        <v>102</v>
      </c>
      <c r="J6" s="30">
        <v>28</v>
      </c>
      <c r="K6" s="7">
        <f t="shared" si="2"/>
        <v>56</v>
      </c>
      <c r="L6" s="31">
        <v>9</v>
      </c>
      <c r="M6" s="8">
        <f t="shared" si="3"/>
        <v>90</v>
      </c>
      <c r="N6" s="30">
        <v>130</v>
      </c>
      <c r="O6" s="7">
        <f t="shared" si="4"/>
        <v>130</v>
      </c>
      <c r="P6" s="31">
        <v>52</v>
      </c>
      <c r="Q6" s="87">
        <f t="shared" si="5"/>
        <v>104</v>
      </c>
      <c r="R6" s="30">
        <v>3</v>
      </c>
      <c r="S6" s="7">
        <f t="shared" si="6"/>
        <v>60</v>
      </c>
      <c r="T6" s="31">
        <v>5</v>
      </c>
      <c r="U6" s="8">
        <f t="shared" si="7"/>
        <v>40</v>
      </c>
      <c r="V6" s="30">
        <v>13</v>
      </c>
      <c r="W6" s="8">
        <f t="shared" si="8"/>
        <v>39</v>
      </c>
      <c r="X6" s="30">
        <v>127</v>
      </c>
      <c r="Y6" s="16">
        <f t="shared" si="9"/>
        <v>127</v>
      </c>
      <c r="Z6" s="31">
        <v>36</v>
      </c>
      <c r="AA6" s="8">
        <f t="shared" si="10"/>
        <v>108</v>
      </c>
      <c r="AB6" s="30">
        <v>13</v>
      </c>
      <c r="AC6" s="7">
        <f t="shared" si="11"/>
        <v>78</v>
      </c>
      <c r="AD6" s="31">
        <v>5</v>
      </c>
      <c r="AE6" s="8">
        <f t="shared" si="12"/>
        <v>60</v>
      </c>
      <c r="AF6" s="29">
        <v>0</v>
      </c>
      <c r="AG6" s="8">
        <f t="shared" si="13"/>
        <v>0</v>
      </c>
      <c r="AH6" s="32">
        <v>6</v>
      </c>
      <c r="AI6" s="18">
        <f t="shared" si="14"/>
        <v>60</v>
      </c>
      <c r="AJ6" s="38">
        <f t="shared" si="15"/>
        <v>1090</v>
      </c>
    </row>
    <row r="7" spans="2:39" s="2" customFormat="1" ht="24" customHeight="1" x14ac:dyDescent="0.25">
      <c r="B7" s="6">
        <v>3</v>
      </c>
      <c r="C7" s="98" t="s">
        <v>102</v>
      </c>
      <c r="D7" s="60" t="s">
        <v>23</v>
      </c>
      <c r="E7" s="28" t="s">
        <v>21</v>
      </c>
      <c r="F7" s="30">
        <v>7</v>
      </c>
      <c r="G7" s="7">
        <f t="shared" si="0"/>
        <v>84</v>
      </c>
      <c r="H7" s="31">
        <v>30</v>
      </c>
      <c r="I7" s="8">
        <f t="shared" si="1"/>
        <v>60</v>
      </c>
      <c r="J7" s="30">
        <v>30</v>
      </c>
      <c r="K7" s="7">
        <f t="shared" si="2"/>
        <v>60</v>
      </c>
      <c r="L7" s="31">
        <v>11</v>
      </c>
      <c r="M7" s="8">
        <f t="shared" si="3"/>
        <v>110</v>
      </c>
      <c r="N7" s="30">
        <v>102</v>
      </c>
      <c r="O7" s="7">
        <f t="shared" si="4"/>
        <v>102</v>
      </c>
      <c r="P7" s="31">
        <v>49</v>
      </c>
      <c r="Q7" s="87">
        <f t="shared" si="5"/>
        <v>98</v>
      </c>
      <c r="R7" s="30">
        <v>2</v>
      </c>
      <c r="S7" s="7">
        <f t="shared" si="6"/>
        <v>40</v>
      </c>
      <c r="T7" s="31">
        <v>6</v>
      </c>
      <c r="U7" s="8">
        <f t="shared" si="7"/>
        <v>48</v>
      </c>
      <c r="V7" s="30">
        <v>15</v>
      </c>
      <c r="W7" s="8">
        <f t="shared" si="8"/>
        <v>45</v>
      </c>
      <c r="X7" s="30">
        <v>116</v>
      </c>
      <c r="Y7" s="16">
        <f t="shared" si="9"/>
        <v>116</v>
      </c>
      <c r="Z7" s="31">
        <v>40</v>
      </c>
      <c r="AA7" s="8">
        <f t="shared" si="10"/>
        <v>120</v>
      </c>
      <c r="AB7" s="30">
        <v>10</v>
      </c>
      <c r="AC7" s="7">
        <f t="shared" si="11"/>
        <v>60</v>
      </c>
      <c r="AD7" s="31">
        <v>2</v>
      </c>
      <c r="AE7" s="8">
        <f t="shared" si="12"/>
        <v>24</v>
      </c>
      <c r="AF7" s="29">
        <v>0</v>
      </c>
      <c r="AG7" s="8">
        <f t="shared" si="13"/>
        <v>0</v>
      </c>
      <c r="AH7" s="32">
        <v>2</v>
      </c>
      <c r="AI7" s="18">
        <f t="shared" si="14"/>
        <v>20</v>
      </c>
      <c r="AJ7" s="38">
        <f t="shared" si="15"/>
        <v>987</v>
      </c>
    </row>
    <row r="8" spans="2:39" s="9" customFormat="1" ht="24" customHeight="1" x14ac:dyDescent="0.25">
      <c r="B8" s="6">
        <v>4</v>
      </c>
      <c r="C8" s="42" t="s">
        <v>127</v>
      </c>
      <c r="D8" s="60" t="s">
        <v>23</v>
      </c>
      <c r="E8" s="28" t="s">
        <v>125</v>
      </c>
      <c r="F8" s="30">
        <v>11</v>
      </c>
      <c r="G8" s="7">
        <f t="shared" si="0"/>
        <v>132</v>
      </c>
      <c r="H8" s="31">
        <v>51</v>
      </c>
      <c r="I8" s="8">
        <f t="shared" si="1"/>
        <v>102</v>
      </c>
      <c r="J8" s="30">
        <v>37</v>
      </c>
      <c r="K8" s="7">
        <f t="shared" si="2"/>
        <v>74</v>
      </c>
      <c r="L8" s="31">
        <v>5</v>
      </c>
      <c r="M8" s="8">
        <f t="shared" si="3"/>
        <v>50</v>
      </c>
      <c r="N8" s="30">
        <v>122</v>
      </c>
      <c r="O8" s="7">
        <f t="shared" si="4"/>
        <v>122</v>
      </c>
      <c r="P8" s="31">
        <v>65</v>
      </c>
      <c r="Q8" s="87">
        <f t="shared" si="5"/>
        <v>130</v>
      </c>
      <c r="R8" s="30">
        <v>1</v>
      </c>
      <c r="S8" s="7">
        <f t="shared" si="6"/>
        <v>20</v>
      </c>
      <c r="T8" s="31">
        <v>4</v>
      </c>
      <c r="U8" s="8">
        <f t="shared" si="7"/>
        <v>32</v>
      </c>
      <c r="V8" s="30">
        <v>33</v>
      </c>
      <c r="W8" s="8">
        <f t="shared" si="8"/>
        <v>99</v>
      </c>
      <c r="X8" s="30">
        <v>0</v>
      </c>
      <c r="Y8" s="16">
        <f t="shared" si="9"/>
        <v>0</v>
      </c>
      <c r="Z8" s="31">
        <v>31</v>
      </c>
      <c r="AA8" s="8">
        <f t="shared" si="10"/>
        <v>93</v>
      </c>
      <c r="AB8" s="30">
        <v>0</v>
      </c>
      <c r="AC8" s="7">
        <f t="shared" si="11"/>
        <v>0</v>
      </c>
      <c r="AD8" s="31">
        <v>5</v>
      </c>
      <c r="AE8" s="8">
        <f t="shared" si="12"/>
        <v>60</v>
      </c>
      <c r="AF8" s="29">
        <v>2</v>
      </c>
      <c r="AG8" s="8">
        <f t="shared" si="13"/>
        <v>30</v>
      </c>
      <c r="AH8" s="32">
        <v>2</v>
      </c>
      <c r="AI8" s="18">
        <f t="shared" si="14"/>
        <v>20</v>
      </c>
      <c r="AJ8" s="38">
        <f t="shared" si="15"/>
        <v>964</v>
      </c>
    </row>
    <row r="9" spans="2:39" s="2" customFormat="1" ht="24" customHeight="1" x14ac:dyDescent="0.25">
      <c r="B9" s="6">
        <v>5</v>
      </c>
      <c r="C9" s="98" t="s">
        <v>103</v>
      </c>
      <c r="D9" s="60" t="s">
        <v>23</v>
      </c>
      <c r="E9" s="28" t="s">
        <v>21</v>
      </c>
      <c r="F9" s="30">
        <v>7</v>
      </c>
      <c r="G9" s="7">
        <f t="shared" si="0"/>
        <v>84</v>
      </c>
      <c r="H9" s="31">
        <v>36</v>
      </c>
      <c r="I9" s="8">
        <f t="shared" si="1"/>
        <v>72</v>
      </c>
      <c r="J9" s="30">
        <v>16</v>
      </c>
      <c r="K9" s="7">
        <f t="shared" si="2"/>
        <v>32</v>
      </c>
      <c r="L9" s="31">
        <v>8</v>
      </c>
      <c r="M9" s="8">
        <f t="shared" si="3"/>
        <v>80</v>
      </c>
      <c r="N9" s="30">
        <v>84</v>
      </c>
      <c r="O9" s="7">
        <f t="shared" si="4"/>
        <v>84</v>
      </c>
      <c r="P9" s="31">
        <v>8</v>
      </c>
      <c r="Q9" s="87">
        <f t="shared" si="5"/>
        <v>16</v>
      </c>
      <c r="R9" s="30">
        <v>1</v>
      </c>
      <c r="S9" s="7">
        <f t="shared" si="6"/>
        <v>20</v>
      </c>
      <c r="T9" s="31">
        <v>4</v>
      </c>
      <c r="U9" s="8">
        <f t="shared" si="7"/>
        <v>32</v>
      </c>
      <c r="V9" s="30">
        <v>36</v>
      </c>
      <c r="W9" s="8">
        <f t="shared" si="8"/>
        <v>108</v>
      </c>
      <c r="X9" s="30">
        <v>122</v>
      </c>
      <c r="Y9" s="16">
        <f t="shared" si="9"/>
        <v>122</v>
      </c>
      <c r="Z9" s="31">
        <v>28</v>
      </c>
      <c r="AA9" s="8">
        <f t="shared" si="10"/>
        <v>84</v>
      </c>
      <c r="AB9" s="30">
        <v>0</v>
      </c>
      <c r="AC9" s="7">
        <f t="shared" si="11"/>
        <v>0</v>
      </c>
      <c r="AD9" s="31">
        <v>5</v>
      </c>
      <c r="AE9" s="8">
        <f t="shared" si="12"/>
        <v>60</v>
      </c>
      <c r="AF9" s="29">
        <v>2</v>
      </c>
      <c r="AG9" s="8">
        <f t="shared" si="13"/>
        <v>30</v>
      </c>
      <c r="AH9" s="32">
        <v>0</v>
      </c>
      <c r="AI9" s="18">
        <f t="shared" si="14"/>
        <v>0</v>
      </c>
      <c r="AJ9" s="38">
        <f t="shared" si="15"/>
        <v>824</v>
      </c>
    </row>
    <row r="10" spans="2:39" s="2" customFormat="1" ht="24" customHeight="1" x14ac:dyDescent="0.25">
      <c r="B10" s="6">
        <v>6</v>
      </c>
      <c r="C10" s="42" t="s">
        <v>128</v>
      </c>
      <c r="D10" s="60" t="s">
        <v>23</v>
      </c>
      <c r="E10" s="28" t="s">
        <v>125</v>
      </c>
      <c r="F10" s="30">
        <v>3</v>
      </c>
      <c r="G10" s="7">
        <f t="shared" si="0"/>
        <v>36</v>
      </c>
      <c r="H10" s="31">
        <v>21</v>
      </c>
      <c r="I10" s="8">
        <f t="shared" si="1"/>
        <v>42</v>
      </c>
      <c r="J10" s="30">
        <v>24</v>
      </c>
      <c r="K10" s="7">
        <f t="shared" si="2"/>
        <v>48</v>
      </c>
      <c r="L10" s="31">
        <v>4</v>
      </c>
      <c r="M10" s="8">
        <f t="shared" si="3"/>
        <v>40</v>
      </c>
      <c r="N10" s="30">
        <v>110</v>
      </c>
      <c r="O10" s="7">
        <f t="shared" si="4"/>
        <v>110</v>
      </c>
      <c r="P10" s="31">
        <v>49</v>
      </c>
      <c r="Q10" s="87">
        <f t="shared" si="5"/>
        <v>98</v>
      </c>
      <c r="R10" s="30">
        <v>3</v>
      </c>
      <c r="S10" s="7">
        <f t="shared" si="6"/>
        <v>60</v>
      </c>
      <c r="T10" s="31">
        <v>6</v>
      </c>
      <c r="U10" s="8">
        <f t="shared" si="7"/>
        <v>48</v>
      </c>
      <c r="V10" s="30">
        <v>0</v>
      </c>
      <c r="W10" s="8">
        <f t="shared" si="8"/>
        <v>0</v>
      </c>
      <c r="X10" s="30">
        <v>105</v>
      </c>
      <c r="Y10" s="16">
        <f t="shared" si="9"/>
        <v>105</v>
      </c>
      <c r="Z10" s="31">
        <v>34</v>
      </c>
      <c r="AA10" s="8">
        <f t="shared" si="10"/>
        <v>102</v>
      </c>
      <c r="AB10" s="30">
        <v>6</v>
      </c>
      <c r="AC10" s="7">
        <f t="shared" si="11"/>
        <v>36</v>
      </c>
      <c r="AD10" s="31">
        <v>0</v>
      </c>
      <c r="AE10" s="8">
        <f t="shared" si="12"/>
        <v>0</v>
      </c>
      <c r="AF10" s="29">
        <v>2</v>
      </c>
      <c r="AG10" s="8">
        <f t="shared" si="13"/>
        <v>30</v>
      </c>
      <c r="AH10" s="32">
        <v>0</v>
      </c>
      <c r="AI10" s="18">
        <f t="shared" si="14"/>
        <v>0</v>
      </c>
      <c r="AJ10" s="38">
        <f t="shared" si="15"/>
        <v>755</v>
      </c>
    </row>
    <row r="11" spans="2:39" s="2" customFormat="1" ht="24" customHeight="1" x14ac:dyDescent="0.25">
      <c r="B11" s="6">
        <v>7</v>
      </c>
      <c r="C11" s="98" t="s">
        <v>129</v>
      </c>
      <c r="D11" s="60" t="s">
        <v>23</v>
      </c>
      <c r="E11" s="28" t="s">
        <v>125</v>
      </c>
      <c r="F11" s="30">
        <v>3</v>
      </c>
      <c r="G11" s="7">
        <f t="shared" si="0"/>
        <v>36</v>
      </c>
      <c r="H11" s="31">
        <v>27</v>
      </c>
      <c r="I11" s="8">
        <f t="shared" si="1"/>
        <v>54</v>
      </c>
      <c r="J11" s="30">
        <v>2</v>
      </c>
      <c r="K11" s="7">
        <f t="shared" si="2"/>
        <v>4</v>
      </c>
      <c r="L11" s="31">
        <v>7</v>
      </c>
      <c r="M11" s="8">
        <f t="shared" si="3"/>
        <v>70</v>
      </c>
      <c r="N11" s="30">
        <v>54</v>
      </c>
      <c r="O11" s="7">
        <f t="shared" si="4"/>
        <v>54</v>
      </c>
      <c r="P11" s="31">
        <v>49</v>
      </c>
      <c r="Q11" s="87">
        <f t="shared" si="5"/>
        <v>98</v>
      </c>
      <c r="R11" s="30">
        <v>1</v>
      </c>
      <c r="S11" s="7">
        <f t="shared" si="6"/>
        <v>20</v>
      </c>
      <c r="T11" s="31">
        <v>3</v>
      </c>
      <c r="U11" s="8">
        <f t="shared" si="7"/>
        <v>24</v>
      </c>
      <c r="V11" s="30">
        <v>29</v>
      </c>
      <c r="W11" s="8">
        <f t="shared" si="8"/>
        <v>87</v>
      </c>
      <c r="X11" s="30">
        <v>41</v>
      </c>
      <c r="Y11" s="16">
        <f t="shared" si="9"/>
        <v>41</v>
      </c>
      <c r="Z11" s="31">
        <v>34</v>
      </c>
      <c r="AA11" s="8">
        <f t="shared" si="10"/>
        <v>102</v>
      </c>
      <c r="AB11" s="30">
        <v>7</v>
      </c>
      <c r="AC11" s="7">
        <f t="shared" si="11"/>
        <v>42</v>
      </c>
      <c r="AD11" s="31">
        <v>2</v>
      </c>
      <c r="AE11" s="8">
        <f t="shared" si="12"/>
        <v>24</v>
      </c>
      <c r="AF11" s="29">
        <v>3</v>
      </c>
      <c r="AG11" s="8">
        <f t="shared" si="13"/>
        <v>45</v>
      </c>
      <c r="AH11" s="32">
        <v>1</v>
      </c>
      <c r="AI11" s="18">
        <f t="shared" si="14"/>
        <v>10</v>
      </c>
      <c r="AJ11" s="38">
        <f t="shared" si="15"/>
        <v>711</v>
      </c>
    </row>
    <row r="12" spans="2:39" s="2" customFormat="1" ht="24" customHeight="1" thickBot="1" x14ac:dyDescent="0.3">
      <c r="B12" s="10">
        <v>8</v>
      </c>
      <c r="C12" s="102" t="s">
        <v>104</v>
      </c>
      <c r="D12" s="71" t="s">
        <v>23</v>
      </c>
      <c r="E12" s="33" t="s">
        <v>21</v>
      </c>
      <c r="F12" s="35">
        <v>8</v>
      </c>
      <c r="G12" s="12">
        <f t="shared" si="0"/>
        <v>96</v>
      </c>
      <c r="H12" s="34">
        <v>39</v>
      </c>
      <c r="I12" s="11">
        <f t="shared" si="1"/>
        <v>78</v>
      </c>
      <c r="J12" s="35">
        <v>29</v>
      </c>
      <c r="K12" s="12">
        <f t="shared" si="2"/>
        <v>58</v>
      </c>
      <c r="L12" s="34">
        <v>9</v>
      </c>
      <c r="M12" s="11">
        <f t="shared" si="3"/>
        <v>90</v>
      </c>
      <c r="N12" s="35">
        <v>0</v>
      </c>
      <c r="O12" s="12">
        <f t="shared" si="4"/>
        <v>0</v>
      </c>
      <c r="P12" s="34">
        <v>0</v>
      </c>
      <c r="Q12" s="88">
        <f t="shared" si="5"/>
        <v>0</v>
      </c>
      <c r="R12" s="35">
        <v>0</v>
      </c>
      <c r="S12" s="12">
        <f t="shared" si="6"/>
        <v>0</v>
      </c>
      <c r="T12" s="34">
        <v>0</v>
      </c>
      <c r="U12" s="11">
        <f t="shared" si="7"/>
        <v>0</v>
      </c>
      <c r="V12" s="35">
        <v>0</v>
      </c>
      <c r="W12" s="11">
        <f t="shared" si="8"/>
        <v>0</v>
      </c>
      <c r="X12" s="35">
        <v>0</v>
      </c>
      <c r="Y12" s="17">
        <f t="shared" si="9"/>
        <v>0</v>
      </c>
      <c r="Z12" s="34">
        <v>0</v>
      </c>
      <c r="AA12" s="11">
        <f t="shared" si="10"/>
        <v>0</v>
      </c>
      <c r="AB12" s="35">
        <v>0</v>
      </c>
      <c r="AC12" s="12">
        <f t="shared" si="11"/>
        <v>0</v>
      </c>
      <c r="AD12" s="34">
        <v>0</v>
      </c>
      <c r="AE12" s="11">
        <f t="shared" si="12"/>
        <v>0</v>
      </c>
      <c r="AF12" s="36">
        <v>0</v>
      </c>
      <c r="AG12" s="11">
        <f t="shared" si="13"/>
        <v>0</v>
      </c>
      <c r="AH12" s="37">
        <v>0</v>
      </c>
      <c r="AI12" s="19">
        <f t="shared" si="14"/>
        <v>0</v>
      </c>
      <c r="AJ12" s="39">
        <f t="shared" si="15"/>
        <v>322</v>
      </c>
    </row>
  </sheetData>
  <sortState ref="C5:AJ12">
    <sortCondition descending="1" ref="AJ5:AJ12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M13"/>
  <sheetViews>
    <sheetView zoomScale="95" zoomScaleNormal="95" workbookViewId="0">
      <pane ySplit="4" topLeftCell="A5" activePane="bottomLeft" state="frozen"/>
      <selection pane="bottomLeft" activeCell="AO13" sqref="AO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175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130</v>
      </c>
      <c r="D5" s="27" t="s">
        <v>27</v>
      </c>
      <c r="E5" s="59" t="s">
        <v>30</v>
      </c>
      <c r="F5" s="94">
        <v>10</v>
      </c>
      <c r="G5" s="64">
        <f t="shared" ref="G5:G13" si="0">F5*12</f>
        <v>120</v>
      </c>
      <c r="H5" s="95">
        <v>60</v>
      </c>
      <c r="I5" s="63">
        <f t="shared" ref="I5:I13" si="1">H5*2</f>
        <v>120</v>
      </c>
      <c r="J5" s="94">
        <v>59</v>
      </c>
      <c r="K5" s="64">
        <f t="shared" ref="K5:K13" si="2">J5*2</f>
        <v>118</v>
      </c>
      <c r="L5" s="95">
        <v>5</v>
      </c>
      <c r="M5" s="63">
        <f t="shared" ref="M5:M13" si="3">L5*10</f>
        <v>50</v>
      </c>
      <c r="N5" s="94">
        <v>152</v>
      </c>
      <c r="O5" s="64">
        <f t="shared" ref="O5:O13" si="4">N5</f>
        <v>152</v>
      </c>
      <c r="P5" s="95">
        <v>62</v>
      </c>
      <c r="Q5" s="86">
        <f t="shared" ref="Q5:Q13" si="5">P5*2</f>
        <v>124</v>
      </c>
      <c r="R5" s="94">
        <v>2</v>
      </c>
      <c r="S5" s="64">
        <f t="shared" ref="S5:S13" si="6">R5*20</f>
        <v>40</v>
      </c>
      <c r="T5" s="95">
        <v>8</v>
      </c>
      <c r="U5" s="63">
        <f t="shared" ref="U5:U13" si="7">T5*8</f>
        <v>64</v>
      </c>
      <c r="V5" s="94">
        <v>36</v>
      </c>
      <c r="W5" s="63">
        <f t="shared" ref="W5:W13" si="8">V5*3</f>
        <v>108</v>
      </c>
      <c r="X5" s="94">
        <v>120</v>
      </c>
      <c r="Y5" s="89">
        <f t="shared" ref="Y5:Y13" si="9">X5</f>
        <v>120</v>
      </c>
      <c r="Z5" s="95">
        <v>48</v>
      </c>
      <c r="AA5" s="63">
        <f t="shared" ref="AA5:AA13" si="10">Z5*3</f>
        <v>144</v>
      </c>
      <c r="AB5" s="94">
        <v>15</v>
      </c>
      <c r="AC5" s="64">
        <f t="shared" ref="AC5:AC13" si="11">AB5*6</f>
        <v>90</v>
      </c>
      <c r="AD5" s="95">
        <v>5</v>
      </c>
      <c r="AE5" s="63">
        <f t="shared" ref="AE5:AE13" si="12">AD5*12</f>
        <v>60</v>
      </c>
      <c r="AF5" s="96">
        <v>2</v>
      </c>
      <c r="AG5" s="63">
        <f t="shared" ref="AG5:AG13" si="13">AF5*15</f>
        <v>30</v>
      </c>
      <c r="AH5" s="97">
        <v>3</v>
      </c>
      <c r="AI5" s="65">
        <f t="shared" ref="AI5:AI13" si="14">AH5*10</f>
        <v>30</v>
      </c>
      <c r="AJ5" s="92">
        <f t="shared" ref="AJ5:AJ13" si="15">G5+I5+K5+M5+O5+Q5+S5+U5+W5+Y5+AA5+AC5+AE5+AG5+AI5</f>
        <v>1370</v>
      </c>
    </row>
    <row r="6" spans="2:39" s="2" customFormat="1" ht="24" customHeight="1" x14ac:dyDescent="0.25">
      <c r="B6" s="6">
        <v>2</v>
      </c>
      <c r="C6" s="98" t="s">
        <v>131</v>
      </c>
      <c r="D6" s="28" t="s">
        <v>27</v>
      </c>
      <c r="E6" s="60" t="s">
        <v>30</v>
      </c>
      <c r="F6" s="30">
        <v>5</v>
      </c>
      <c r="G6" s="7">
        <f t="shared" si="0"/>
        <v>60</v>
      </c>
      <c r="H6" s="31">
        <v>42</v>
      </c>
      <c r="I6" s="8">
        <f t="shared" si="1"/>
        <v>84</v>
      </c>
      <c r="J6" s="30">
        <v>40</v>
      </c>
      <c r="K6" s="7">
        <f t="shared" si="2"/>
        <v>80</v>
      </c>
      <c r="L6" s="31">
        <v>5</v>
      </c>
      <c r="M6" s="8">
        <f t="shared" si="3"/>
        <v>50</v>
      </c>
      <c r="N6" s="30">
        <v>116</v>
      </c>
      <c r="O6" s="7">
        <f t="shared" si="4"/>
        <v>116</v>
      </c>
      <c r="P6" s="31">
        <v>37</v>
      </c>
      <c r="Q6" s="87">
        <f t="shared" si="5"/>
        <v>74</v>
      </c>
      <c r="R6" s="30">
        <v>1</v>
      </c>
      <c r="S6" s="7">
        <f t="shared" si="6"/>
        <v>20</v>
      </c>
      <c r="T6" s="31">
        <v>9</v>
      </c>
      <c r="U6" s="8">
        <f t="shared" si="7"/>
        <v>72</v>
      </c>
      <c r="V6" s="30">
        <v>34</v>
      </c>
      <c r="W6" s="8">
        <f t="shared" si="8"/>
        <v>102</v>
      </c>
      <c r="X6" s="30">
        <v>100</v>
      </c>
      <c r="Y6" s="16">
        <f t="shared" si="9"/>
        <v>100</v>
      </c>
      <c r="Z6" s="31">
        <v>31</v>
      </c>
      <c r="AA6" s="8">
        <f t="shared" si="10"/>
        <v>93</v>
      </c>
      <c r="AB6" s="30">
        <v>14</v>
      </c>
      <c r="AC6" s="7">
        <f t="shared" si="11"/>
        <v>84</v>
      </c>
      <c r="AD6" s="31">
        <v>0</v>
      </c>
      <c r="AE6" s="8">
        <f t="shared" si="12"/>
        <v>0</v>
      </c>
      <c r="AF6" s="29">
        <v>1</v>
      </c>
      <c r="AG6" s="8">
        <f t="shared" si="13"/>
        <v>15</v>
      </c>
      <c r="AH6" s="32">
        <v>4</v>
      </c>
      <c r="AI6" s="18">
        <f t="shared" si="14"/>
        <v>40</v>
      </c>
      <c r="AJ6" s="38">
        <f t="shared" si="15"/>
        <v>990</v>
      </c>
    </row>
    <row r="7" spans="2:39" s="2" customFormat="1" ht="24" customHeight="1" x14ac:dyDescent="0.25">
      <c r="B7" s="6">
        <v>3</v>
      </c>
      <c r="C7" s="98" t="s">
        <v>132</v>
      </c>
      <c r="D7" s="28" t="s">
        <v>27</v>
      </c>
      <c r="E7" s="60" t="s">
        <v>30</v>
      </c>
      <c r="F7" s="30">
        <v>7</v>
      </c>
      <c r="G7" s="7">
        <f t="shared" si="0"/>
        <v>84</v>
      </c>
      <c r="H7" s="31">
        <v>22</v>
      </c>
      <c r="I7" s="8">
        <f t="shared" si="1"/>
        <v>44</v>
      </c>
      <c r="J7" s="30">
        <v>26</v>
      </c>
      <c r="K7" s="7">
        <f t="shared" si="2"/>
        <v>52</v>
      </c>
      <c r="L7" s="31">
        <v>8</v>
      </c>
      <c r="M7" s="8">
        <f t="shared" si="3"/>
        <v>80</v>
      </c>
      <c r="N7" s="30">
        <v>82</v>
      </c>
      <c r="O7" s="7">
        <f t="shared" si="4"/>
        <v>82</v>
      </c>
      <c r="P7" s="31">
        <v>24</v>
      </c>
      <c r="Q7" s="87">
        <f t="shared" si="5"/>
        <v>48</v>
      </c>
      <c r="R7" s="30">
        <v>0</v>
      </c>
      <c r="S7" s="7">
        <f t="shared" si="6"/>
        <v>0</v>
      </c>
      <c r="T7" s="31">
        <v>3</v>
      </c>
      <c r="U7" s="8">
        <f t="shared" si="7"/>
        <v>24</v>
      </c>
      <c r="V7" s="30">
        <v>37</v>
      </c>
      <c r="W7" s="8">
        <f t="shared" si="8"/>
        <v>111</v>
      </c>
      <c r="X7" s="30">
        <v>117</v>
      </c>
      <c r="Y7" s="16">
        <f t="shared" si="9"/>
        <v>117</v>
      </c>
      <c r="Z7" s="31">
        <v>36</v>
      </c>
      <c r="AA7" s="8">
        <f t="shared" si="10"/>
        <v>108</v>
      </c>
      <c r="AB7" s="30">
        <v>0</v>
      </c>
      <c r="AC7" s="7">
        <f t="shared" si="11"/>
        <v>0</v>
      </c>
      <c r="AD7" s="31">
        <v>4</v>
      </c>
      <c r="AE7" s="8">
        <f t="shared" si="12"/>
        <v>48</v>
      </c>
      <c r="AF7" s="29">
        <v>0</v>
      </c>
      <c r="AG7" s="8">
        <f t="shared" si="13"/>
        <v>0</v>
      </c>
      <c r="AH7" s="32">
        <v>1</v>
      </c>
      <c r="AI7" s="18">
        <f t="shared" si="14"/>
        <v>10</v>
      </c>
      <c r="AJ7" s="38">
        <f t="shared" si="15"/>
        <v>808</v>
      </c>
    </row>
    <row r="8" spans="2:39" s="9" customFormat="1" ht="24" customHeight="1" x14ac:dyDescent="0.25">
      <c r="B8" s="6">
        <v>4</v>
      </c>
      <c r="C8" s="42" t="s">
        <v>133</v>
      </c>
      <c r="D8" s="28" t="s">
        <v>27</v>
      </c>
      <c r="E8" s="60" t="s">
        <v>30</v>
      </c>
      <c r="F8" s="30">
        <v>5</v>
      </c>
      <c r="G8" s="7">
        <f t="shared" si="0"/>
        <v>60</v>
      </c>
      <c r="H8" s="31">
        <v>40</v>
      </c>
      <c r="I8" s="8">
        <f t="shared" si="1"/>
        <v>80</v>
      </c>
      <c r="J8" s="30">
        <v>4</v>
      </c>
      <c r="K8" s="7">
        <f t="shared" si="2"/>
        <v>8</v>
      </c>
      <c r="L8" s="31">
        <v>7</v>
      </c>
      <c r="M8" s="8">
        <f t="shared" si="3"/>
        <v>70</v>
      </c>
      <c r="N8" s="30">
        <v>81</v>
      </c>
      <c r="O8" s="7">
        <f t="shared" si="4"/>
        <v>81</v>
      </c>
      <c r="P8" s="31">
        <v>42</v>
      </c>
      <c r="Q8" s="87">
        <f t="shared" si="5"/>
        <v>84</v>
      </c>
      <c r="R8" s="30">
        <v>1</v>
      </c>
      <c r="S8" s="7">
        <f t="shared" si="6"/>
        <v>20</v>
      </c>
      <c r="T8" s="31">
        <v>2</v>
      </c>
      <c r="U8" s="8">
        <f t="shared" si="7"/>
        <v>16</v>
      </c>
      <c r="V8" s="30">
        <v>29</v>
      </c>
      <c r="W8" s="8">
        <f t="shared" si="8"/>
        <v>87</v>
      </c>
      <c r="X8" s="30">
        <v>111</v>
      </c>
      <c r="Y8" s="16">
        <f t="shared" si="9"/>
        <v>111</v>
      </c>
      <c r="Z8" s="31">
        <v>20</v>
      </c>
      <c r="AA8" s="8">
        <f t="shared" si="10"/>
        <v>60</v>
      </c>
      <c r="AB8" s="30">
        <v>10</v>
      </c>
      <c r="AC8" s="7">
        <f t="shared" si="11"/>
        <v>60</v>
      </c>
      <c r="AD8" s="31">
        <v>1</v>
      </c>
      <c r="AE8" s="8">
        <f t="shared" si="12"/>
        <v>12</v>
      </c>
      <c r="AF8" s="29">
        <v>0</v>
      </c>
      <c r="AG8" s="8">
        <f t="shared" si="13"/>
        <v>0</v>
      </c>
      <c r="AH8" s="32">
        <v>2</v>
      </c>
      <c r="AI8" s="18">
        <f t="shared" si="14"/>
        <v>20</v>
      </c>
      <c r="AJ8" s="38">
        <f t="shared" si="15"/>
        <v>769</v>
      </c>
    </row>
    <row r="9" spans="2:39" s="2" customFormat="1" ht="24" customHeight="1" x14ac:dyDescent="0.25">
      <c r="B9" s="6">
        <v>5</v>
      </c>
      <c r="C9" s="98" t="s">
        <v>134</v>
      </c>
      <c r="D9" s="28" t="s">
        <v>27</v>
      </c>
      <c r="E9" s="60" t="s">
        <v>30</v>
      </c>
      <c r="F9" s="30">
        <v>5</v>
      </c>
      <c r="G9" s="7">
        <f t="shared" si="0"/>
        <v>60</v>
      </c>
      <c r="H9" s="31">
        <v>30</v>
      </c>
      <c r="I9" s="8">
        <f t="shared" si="1"/>
        <v>60</v>
      </c>
      <c r="J9" s="30">
        <v>11</v>
      </c>
      <c r="K9" s="7">
        <f t="shared" si="2"/>
        <v>22</v>
      </c>
      <c r="L9" s="31">
        <v>5</v>
      </c>
      <c r="M9" s="8">
        <f t="shared" si="3"/>
        <v>50</v>
      </c>
      <c r="N9" s="30">
        <v>72</v>
      </c>
      <c r="O9" s="7">
        <f t="shared" si="4"/>
        <v>72</v>
      </c>
      <c r="P9" s="31">
        <v>41</v>
      </c>
      <c r="Q9" s="87">
        <f t="shared" si="5"/>
        <v>82</v>
      </c>
      <c r="R9" s="30">
        <v>1</v>
      </c>
      <c r="S9" s="7">
        <f t="shared" si="6"/>
        <v>20</v>
      </c>
      <c r="T9" s="31">
        <v>3</v>
      </c>
      <c r="U9" s="8">
        <f t="shared" si="7"/>
        <v>24</v>
      </c>
      <c r="V9" s="30">
        <v>26</v>
      </c>
      <c r="W9" s="8">
        <f t="shared" si="8"/>
        <v>78</v>
      </c>
      <c r="X9" s="30">
        <v>118</v>
      </c>
      <c r="Y9" s="16">
        <f t="shared" si="9"/>
        <v>118</v>
      </c>
      <c r="Z9" s="31">
        <v>37</v>
      </c>
      <c r="AA9" s="8">
        <f t="shared" si="10"/>
        <v>111</v>
      </c>
      <c r="AB9" s="30">
        <v>1</v>
      </c>
      <c r="AC9" s="7">
        <f t="shared" si="11"/>
        <v>6</v>
      </c>
      <c r="AD9" s="31">
        <v>0</v>
      </c>
      <c r="AE9" s="8">
        <f t="shared" si="12"/>
        <v>0</v>
      </c>
      <c r="AF9" s="29">
        <v>1</v>
      </c>
      <c r="AG9" s="8">
        <f t="shared" si="13"/>
        <v>15</v>
      </c>
      <c r="AH9" s="32">
        <v>1</v>
      </c>
      <c r="AI9" s="18">
        <f t="shared" si="14"/>
        <v>10</v>
      </c>
      <c r="AJ9" s="38">
        <f t="shared" si="15"/>
        <v>728</v>
      </c>
    </row>
    <row r="10" spans="2:39" s="2" customFormat="1" ht="24" customHeight="1" x14ac:dyDescent="0.25">
      <c r="B10" s="6">
        <v>6</v>
      </c>
      <c r="C10" s="42" t="s">
        <v>135</v>
      </c>
      <c r="D10" s="28" t="s">
        <v>27</v>
      </c>
      <c r="E10" s="60" t="s">
        <v>30</v>
      </c>
      <c r="F10" s="30">
        <v>3</v>
      </c>
      <c r="G10" s="7">
        <f t="shared" si="0"/>
        <v>36</v>
      </c>
      <c r="H10" s="31">
        <v>16</v>
      </c>
      <c r="I10" s="8">
        <f t="shared" si="1"/>
        <v>32</v>
      </c>
      <c r="J10" s="30">
        <v>20</v>
      </c>
      <c r="K10" s="7">
        <f t="shared" si="2"/>
        <v>40</v>
      </c>
      <c r="L10" s="31">
        <v>5</v>
      </c>
      <c r="M10" s="8">
        <f t="shared" si="3"/>
        <v>50</v>
      </c>
      <c r="N10" s="30">
        <v>66</v>
      </c>
      <c r="O10" s="7">
        <f t="shared" si="4"/>
        <v>66</v>
      </c>
      <c r="P10" s="31">
        <v>52</v>
      </c>
      <c r="Q10" s="87">
        <f t="shared" si="5"/>
        <v>104</v>
      </c>
      <c r="R10" s="30">
        <v>2</v>
      </c>
      <c r="S10" s="7">
        <f t="shared" si="6"/>
        <v>40</v>
      </c>
      <c r="T10" s="31">
        <v>3</v>
      </c>
      <c r="U10" s="8">
        <f t="shared" si="7"/>
        <v>24</v>
      </c>
      <c r="V10" s="30">
        <v>15</v>
      </c>
      <c r="W10" s="8">
        <f t="shared" si="8"/>
        <v>45</v>
      </c>
      <c r="X10" s="30">
        <v>85</v>
      </c>
      <c r="Y10" s="16">
        <f t="shared" si="9"/>
        <v>85</v>
      </c>
      <c r="Z10" s="31">
        <v>21</v>
      </c>
      <c r="AA10" s="8">
        <f t="shared" si="10"/>
        <v>63</v>
      </c>
      <c r="AB10" s="30">
        <v>0</v>
      </c>
      <c r="AC10" s="7">
        <f t="shared" si="11"/>
        <v>0</v>
      </c>
      <c r="AD10" s="31">
        <v>0</v>
      </c>
      <c r="AE10" s="8">
        <f t="shared" si="12"/>
        <v>0</v>
      </c>
      <c r="AF10" s="29">
        <v>0</v>
      </c>
      <c r="AG10" s="8">
        <f t="shared" si="13"/>
        <v>0</v>
      </c>
      <c r="AH10" s="32">
        <v>0</v>
      </c>
      <c r="AI10" s="18">
        <f t="shared" si="14"/>
        <v>0</v>
      </c>
      <c r="AJ10" s="38">
        <f t="shared" si="15"/>
        <v>585</v>
      </c>
    </row>
    <row r="11" spans="2:39" s="2" customFormat="1" ht="24" customHeight="1" x14ac:dyDescent="0.25">
      <c r="B11" s="6">
        <v>7</v>
      </c>
      <c r="C11" s="98" t="s">
        <v>136</v>
      </c>
      <c r="D11" s="28" t="s">
        <v>27</v>
      </c>
      <c r="E11" s="60" t="s">
        <v>30</v>
      </c>
      <c r="F11" s="30">
        <v>4</v>
      </c>
      <c r="G11" s="7">
        <f t="shared" si="0"/>
        <v>48</v>
      </c>
      <c r="H11" s="31">
        <v>16</v>
      </c>
      <c r="I11" s="8">
        <f t="shared" si="1"/>
        <v>32</v>
      </c>
      <c r="J11" s="30">
        <v>23</v>
      </c>
      <c r="K11" s="7">
        <f t="shared" si="2"/>
        <v>46</v>
      </c>
      <c r="L11" s="31">
        <v>4</v>
      </c>
      <c r="M11" s="8">
        <f t="shared" si="3"/>
        <v>40</v>
      </c>
      <c r="N11" s="30">
        <v>30</v>
      </c>
      <c r="O11" s="7">
        <f t="shared" si="4"/>
        <v>30</v>
      </c>
      <c r="P11" s="31">
        <v>8</v>
      </c>
      <c r="Q11" s="87">
        <f t="shared" si="5"/>
        <v>16</v>
      </c>
      <c r="R11" s="30">
        <v>1</v>
      </c>
      <c r="S11" s="7">
        <f t="shared" si="6"/>
        <v>20</v>
      </c>
      <c r="T11" s="31">
        <v>2</v>
      </c>
      <c r="U11" s="8">
        <f t="shared" si="7"/>
        <v>16</v>
      </c>
      <c r="V11" s="30">
        <v>28</v>
      </c>
      <c r="W11" s="8">
        <f t="shared" si="8"/>
        <v>84</v>
      </c>
      <c r="X11" s="30">
        <v>132</v>
      </c>
      <c r="Y11" s="16">
        <f t="shared" si="9"/>
        <v>132</v>
      </c>
      <c r="Z11" s="31">
        <v>16</v>
      </c>
      <c r="AA11" s="8">
        <f t="shared" si="10"/>
        <v>48</v>
      </c>
      <c r="AB11" s="30">
        <v>0</v>
      </c>
      <c r="AC11" s="7">
        <f t="shared" si="11"/>
        <v>0</v>
      </c>
      <c r="AD11" s="31">
        <v>4</v>
      </c>
      <c r="AE11" s="8">
        <f t="shared" si="12"/>
        <v>48</v>
      </c>
      <c r="AF11" s="29">
        <v>1</v>
      </c>
      <c r="AG11" s="8">
        <f t="shared" si="13"/>
        <v>15</v>
      </c>
      <c r="AH11" s="32">
        <v>1</v>
      </c>
      <c r="AI11" s="18">
        <f t="shared" si="14"/>
        <v>10</v>
      </c>
      <c r="AJ11" s="38">
        <f t="shared" si="15"/>
        <v>585</v>
      </c>
    </row>
    <row r="12" spans="2:39" s="2" customFormat="1" ht="24" customHeight="1" x14ac:dyDescent="0.25">
      <c r="B12" s="6">
        <v>8</v>
      </c>
      <c r="C12" s="98" t="s">
        <v>137</v>
      </c>
      <c r="D12" s="28" t="s">
        <v>27</v>
      </c>
      <c r="E12" s="60" t="s">
        <v>30</v>
      </c>
      <c r="F12" s="30">
        <v>4</v>
      </c>
      <c r="G12" s="7">
        <f t="shared" si="0"/>
        <v>48</v>
      </c>
      <c r="H12" s="31">
        <v>8</v>
      </c>
      <c r="I12" s="8">
        <f t="shared" si="1"/>
        <v>16</v>
      </c>
      <c r="J12" s="30">
        <v>1</v>
      </c>
      <c r="K12" s="7">
        <f t="shared" si="2"/>
        <v>2</v>
      </c>
      <c r="L12" s="31">
        <v>6</v>
      </c>
      <c r="M12" s="8">
        <f t="shared" si="3"/>
        <v>60</v>
      </c>
      <c r="N12" s="30">
        <v>72</v>
      </c>
      <c r="O12" s="7">
        <f t="shared" si="4"/>
        <v>72</v>
      </c>
      <c r="P12" s="31">
        <v>53</v>
      </c>
      <c r="Q12" s="87">
        <f t="shared" si="5"/>
        <v>106</v>
      </c>
      <c r="R12" s="30">
        <v>0</v>
      </c>
      <c r="S12" s="7">
        <f t="shared" si="6"/>
        <v>0</v>
      </c>
      <c r="T12" s="31">
        <v>4</v>
      </c>
      <c r="U12" s="8">
        <f t="shared" si="7"/>
        <v>32</v>
      </c>
      <c r="V12" s="30">
        <v>10</v>
      </c>
      <c r="W12" s="8">
        <f t="shared" si="8"/>
        <v>30</v>
      </c>
      <c r="X12" s="30">
        <v>0</v>
      </c>
      <c r="Y12" s="16">
        <f t="shared" si="9"/>
        <v>0</v>
      </c>
      <c r="Z12" s="31">
        <v>13</v>
      </c>
      <c r="AA12" s="8">
        <f t="shared" si="10"/>
        <v>39</v>
      </c>
      <c r="AB12" s="30">
        <v>11</v>
      </c>
      <c r="AC12" s="7">
        <f t="shared" si="11"/>
        <v>66</v>
      </c>
      <c r="AD12" s="31">
        <v>0</v>
      </c>
      <c r="AE12" s="8">
        <f t="shared" si="12"/>
        <v>0</v>
      </c>
      <c r="AF12" s="29">
        <v>1</v>
      </c>
      <c r="AG12" s="8">
        <f t="shared" si="13"/>
        <v>15</v>
      </c>
      <c r="AH12" s="32">
        <v>6</v>
      </c>
      <c r="AI12" s="18">
        <f t="shared" si="14"/>
        <v>60</v>
      </c>
      <c r="AJ12" s="38">
        <f t="shared" si="15"/>
        <v>546</v>
      </c>
    </row>
    <row r="13" spans="2:39" s="2" customFormat="1" ht="24" customHeight="1" thickBot="1" x14ac:dyDescent="0.3">
      <c r="B13" s="10">
        <v>9</v>
      </c>
      <c r="C13" s="102" t="s">
        <v>138</v>
      </c>
      <c r="D13" s="33" t="s">
        <v>27</v>
      </c>
      <c r="E13" s="71" t="s">
        <v>30</v>
      </c>
      <c r="F13" s="35">
        <v>1</v>
      </c>
      <c r="G13" s="12">
        <f t="shared" si="0"/>
        <v>12</v>
      </c>
      <c r="H13" s="34">
        <v>13</v>
      </c>
      <c r="I13" s="11">
        <f t="shared" si="1"/>
        <v>26</v>
      </c>
      <c r="J13" s="35">
        <v>0</v>
      </c>
      <c r="K13" s="12">
        <f t="shared" si="2"/>
        <v>0</v>
      </c>
      <c r="L13" s="34">
        <v>4</v>
      </c>
      <c r="M13" s="11">
        <f t="shared" si="3"/>
        <v>40</v>
      </c>
      <c r="N13" s="35">
        <v>35</v>
      </c>
      <c r="O13" s="12">
        <f t="shared" si="4"/>
        <v>35</v>
      </c>
      <c r="P13" s="34">
        <v>18</v>
      </c>
      <c r="Q13" s="88">
        <f t="shared" si="5"/>
        <v>36</v>
      </c>
      <c r="R13" s="35">
        <v>1</v>
      </c>
      <c r="S13" s="12">
        <f t="shared" si="6"/>
        <v>20</v>
      </c>
      <c r="T13" s="34">
        <v>3</v>
      </c>
      <c r="U13" s="11">
        <f t="shared" si="7"/>
        <v>24</v>
      </c>
      <c r="V13" s="35">
        <v>5</v>
      </c>
      <c r="W13" s="11">
        <f t="shared" si="8"/>
        <v>15</v>
      </c>
      <c r="X13" s="35">
        <v>0</v>
      </c>
      <c r="Y13" s="17">
        <f t="shared" si="9"/>
        <v>0</v>
      </c>
      <c r="Z13" s="34">
        <v>0</v>
      </c>
      <c r="AA13" s="11">
        <f t="shared" si="10"/>
        <v>0</v>
      </c>
      <c r="AB13" s="35">
        <v>0</v>
      </c>
      <c r="AC13" s="12">
        <f t="shared" si="11"/>
        <v>0</v>
      </c>
      <c r="AD13" s="34">
        <v>1</v>
      </c>
      <c r="AE13" s="11">
        <f t="shared" si="12"/>
        <v>12</v>
      </c>
      <c r="AF13" s="36">
        <v>0</v>
      </c>
      <c r="AG13" s="11">
        <f t="shared" si="13"/>
        <v>0</v>
      </c>
      <c r="AH13" s="37">
        <v>0</v>
      </c>
      <c r="AI13" s="19">
        <f t="shared" si="14"/>
        <v>0</v>
      </c>
      <c r="AJ13" s="39">
        <f t="shared" si="15"/>
        <v>220</v>
      </c>
    </row>
  </sheetData>
  <sortState ref="C5:AJ13">
    <sortCondition descending="1" ref="AJ5:AJ13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3"/>
  <sheetViews>
    <sheetView zoomScale="95" zoomScaleNormal="95" workbookViewId="0">
      <pane ySplit="4" topLeftCell="A5" activePane="bottomLeft" state="frozen"/>
      <selection pane="bottomLeft" activeCell="AN12" sqref="AN1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178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65" t="s">
        <v>11</v>
      </c>
      <c r="W2" s="166"/>
      <c r="X2" s="145" t="s">
        <v>12</v>
      </c>
      <c r="Y2" s="144"/>
      <c r="Z2" s="137" t="s">
        <v>14</v>
      </c>
      <c r="AA2" s="138"/>
      <c r="AB2" s="164" t="s">
        <v>15</v>
      </c>
      <c r="AC2" s="164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61" t="s">
        <v>45</v>
      </c>
      <c r="W3" s="162"/>
      <c r="X3" s="128" t="s">
        <v>24</v>
      </c>
      <c r="Y3" s="129"/>
      <c r="Z3" s="130" t="s">
        <v>53</v>
      </c>
      <c r="AA3" s="131"/>
      <c r="AB3" s="163" t="s">
        <v>35</v>
      </c>
      <c r="AC3" s="163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126" t="s">
        <v>3</v>
      </c>
      <c r="W4" s="127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124" t="s">
        <v>26</v>
      </c>
      <c r="AC4" s="125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151</v>
      </c>
      <c r="D5" s="27" t="s">
        <v>27</v>
      </c>
      <c r="E5" s="59" t="s">
        <v>41</v>
      </c>
      <c r="F5" s="94">
        <v>9</v>
      </c>
      <c r="G5" s="64">
        <f t="shared" ref="G5:G13" si="0">F5*12</f>
        <v>108</v>
      </c>
      <c r="H5" s="95">
        <v>55</v>
      </c>
      <c r="I5" s="63">
        <f t="shared" ref="I5:I13" si="1">H5*2</f>
        <v>110</v>
      </c>
      <c r="J5" s="94">
        <v>52</v>
      </c>
      <c r="K5" s="64">
        <f t="shared" ref="K5:K13" si="2">J5*2</f>
        <v>104</v>
      </c>
      <c r="L5" s="95">
        <v>7</v>
      </c>
      <c r="M5" s="63">
        <f t="shared" ref="M5:M13" si="3">L5*10</f>
        <v>70</v>
      </c>
      <c r="N5" s="94">
        <v>134</v>
      </c>
      <c r="O5" s="64">
        <f t="shared" ref="O5:O13" si="4">N5</f>
        <v>134</v>
      </c>
      <c r="P5" s="95">
        <v>48</v>
      </c>
      <c r="Q5" s="86">
        <f t="shared" ref="Q5:Q13" si="5">P5*2</f>
        <v>96</v>
      </c>
      <c r="R5" s="94">
        <v>3</v>
      </c>
      <c r="S5" s="64">
        <f t="shared" ref="S5:S13" si="6">R5*20</f>
        <v>60</v>
      </c>
      <c r="T5" s="95">
        <v>9</v>
      </c>
      <c r="U5" s="63">
        <f t="shared" ref="U5:U13" si="7">T5*8</f>
        <v>72</v>
      </c>
      <c r="V5" s="117">
        <v>0</v>
      </c>
      <c r="W5" s="66">
        <f t="shared" ref="W5:W13" si="8">V5*3</f>
        <v>0</v>
      </c>
      <c r="X5" s="94">
        <v>116</v>
      </c>
      <c r="Y5" s="89">
        <f t="shared" ref="Y5:Y13" si="9">X5</f>
        <v>116</v>
      </c>
      <c r="Z5" s="95">
        <v>48</v>
      </c>
      <c r="AA5" s="63">
        <f t="shared" ref="AA5:AA13" si="10">Z5*3</f>
        <v>144</v>
      </c>
      <c r="AB5" s="117">
        <v>0</v>
      </c>
      <c r="AC5" s="67">
        <f t="shared" ref="AC5:AC13" si="11">AB5*6</f>
        <v>0</v>
      </c>
      <c r="AD5" s="95">
        <v>4</v>
      </c>
      <c r="AE5" s="63">
        <f t="shared" ref="AE5:AE13" si="12">AD5*12</f>
        <v>48</v>
      </c>
      <c r="AF5" s="96">
        <v>1</v>
      </c>
      <c r="AG5" s="63">
        <f t="shared" ref="AG5:AG13" si="13">AF5*15</f>
        <v>15</v>
      </c>
      <c r="AH5" s="97">
        <v>5</v>
      </c>
      <c r="AI5" s="65">
        <f t="shared" ref="AI5:AI13" si="14">AH5*10</f>
        <v>50</v>
      </c>
      <c r="AJ5" s="92">
        <f t="shared" ref="AJ5:AJ13" si="15">G5+I5+K5+M5+O5+Q5+S5+U5+W5+Y5+AA5+AC5+AE5+AG5+AI5</f>
        <v>1127</v>
      </c>
    </row>
    <row r="6" spans="2:39" s="2" customFormat="1" ht="24" customHeight="1" x14ac:dyDescent="0.25">
      <c r="B6" s="6">
        <v>2</v>
      </c>
      <c r="C6" s="101" t="s">
        <v>152</v>
      </c>
      <c r="D6" s="28" t="s">
        <v>27</v>
      </c>
      <c r="E6" s="60" t="s">
        <v>41</v>
      </c>
      <c r="F6" s="30">
        <v>4</v>
      </c>
      <c r="G6" s="7">
        <f t="shared" si="0"/>
        <v>48</v>
      </c>
      <c r="H6" s="31">
        <v>37</v>
      </c>
      <c r="I6" s="8">
        <f t="shared" si="1"/>
        <v>74</v>
      </c>
      <c r="J6" s="30">
        <v>40</v>
      </c>
      <c r="K6" s="7">
        <f t="shared" si="2"/>
        <v>80</v>
      </c>
      <c r="L6" s="31">
        <v>9</v>
      </c>
      <c r="M6" s="8">
        <f t="shared" si="3"/>
        <v>90</v>
      </c>
      <c r="N6" s="30">
        <v>154</v>
      </c>
      <c r="O6" s="7">
        <f t="shared" si="4"/>
        <v>154</v>
      </c>
      <c r="P6" s="31">
        <v>49</v>
      </c>
      <c r="Q6" s="87">
        <f t="shared" si="5"/>
        <v>98</v>
      </c>
      <c r="R6" s="30">
        <v>3</v>
      </c>
      <c r="S6" s="7">
        <f t="shared" si="6"/>
        <v>60</v>
      </c>
      <c r="T6" s="31">
        <v>7</v>
      </c>
      <c r="U6" s="8">
        <f t="shared" si="7"/>
        <v>56</v>
      </c>
      <c r="V6" s="49">
        <v>0</v>
      </c>
      <c r="W6" s="50">
        <f t="shared" si="8"/>
        <v>0</v>
      </c>
      <c r="X6" s="30">
        <v>119</v>
      </c>
      <c r="Y6" s="16">
        <f t="shared" si="9"/>
        <v>119</v>
      </c>
      <c r="Z6" s="31">
        <v>50</v>
      </c>
      <c r="AA6" s="8">
        <f t="shared" si="10"/>
        <v>150</v>
      </c>
      <c r="AB6" s="49">
        <v>0</v>
      </c>
      <c r="AC6" s="51">
        <f t="shared" si="11"/>
        <v>0</v>
      </c>
      <c r="AD6" s="31">
        <v>5</v>
      </c>
      <c r="AE6" s="8">
        <f t="shared" si="12"/>
        <v>60</v>
      </c>
      <c r="AF6" s="29">
        <v>3</v>
      </c>
      <c r="AG6" s="8">
        <f t="shared" si="13"/>
        <v>45</v>
      </c>
      <c r="AH6" s="32">
        <v>3</v>
      </c>
      <c r="AI6" s="18">
        <f t="shared" si="14"/>
        <v>30</v>
      </c>
      <c r="AJ6" s="38">
        <f t="shared" si="15"/>
        <v>1064</v>
      </c>
    </row>
    <row r="7" spans="2:39" s="2" customFormat="1" ht="24" customHeight="1" x14ac:dyDescent="0.25">
      <c r="B7" s="6">
        <v>3</v>
      </c>
      <c r="C7" s="98" t="s">
        <v>153</v>
      </c>
      <c r="D7" s="28" t="s">
        <v>27</v>
      </c>
      <c r="E7" s="60" t="s">
        <v>41</v>
      </c>
      <c r="F7" s="30">
        <v>7</v>
      </c>
      <c r="G7" s="7">
        <f t="shared" si="0"/>
        <v>84</v>
      </c>
      <c r="H7" s="31">
        <v>64</v>
      </c>
      <c r="I7" s="8">
        <f t="shared" si="1"/>
        <v>128</v>
      </c>
      <c r="J7" s="30">
        <v>38</v>
      </c>
      <c r="K7" s="7">
        <f t="shared" si="2"/>
        <v>76</v>
      </c>
      <c r="L7" s="31">
        <v>6</v>
      </c>
      <c r="M7" s="8">
        <f t="shared" si="3"/>
        <v>60</v>
      </c>
      <c r="N7" s="30">
        <v>123</v>
      </c>
      <c r="O7" s="7">
        <f t="shared" si="4"/>
        <v>123</v>
      </c>
      <c r="P7" s="31">
        <v>38</v>
      </c>
      <c r="Q7" s="87">
        <f t="shared" si="5"/>
        <v>76</v>
      </c>
      <c r="R7" s="30">
        <v>3</v>
      </c>
      <c r="S7" s="7">
        <f t="shared" si="6"/>
        <v>60</v>
      </c>
      <c r="T7" s="31">
        <v>4</v>
      </c>
      <c r="U7" s="8">
        <f t="shared" si="7"/>
        <v>32</v>
      </c>
      <c r="V7" s="49">
        <v>0</v>
      </c>
      <c r="W7" s="50">
        <f t="shared" si="8"/>
        <v>0</v>
      </c>
      <c r="X7" s="30">
        <v>130</v>
      </c>
      <c r="Y7" s="16">
        <f t="shared" si="9"/>
        <v>130</v>
      </c>
      <c r="Z7" s="31">
        <v>40</v>
      </c>
      <c r="AA7" s="8">
        <f t="shared" si="10"/>
        <v>120</v>
      </c>
      <c r="AB7" s="49">
        <v>0</v>
      </c>
      <c r="AC7" s="51">
        <f t="shared" si="11"/>
        <v>0</v>
      </c>
      <c r="AD7" s="31">
        <v>2</v>
      </c>
      <c r="AE7" s="8">
        <f t="shared" si="12"/>
        <v>24</v>
      </c>
      <c r="AF7" s="29">
        <v>2</v>
      </c>
      <c r="AG7" s="8">
        <f t="shared" si="13"/>
        <v>30</v>
      </c>
      <c r="AH7" s="32">
        <v>7</v>
      </c>
      <c r="AI7" s="18">
        <f t="shared" si="14"/>
        <v>70</v>
      </c>
      <c r="AJ7" s="38">
        <f t="shared" si="15"/>
        <v>1013</v>
      </c>
    </row>
    <row r="8" spans="2:39" s="9" customFormat="1" ht="24" customHeight="1" x14ac:dyDescent="0.25">
      <c r="B8" s="6">
        <v>4</v>
      </c>
      <c r="C8" s="42" t="s">
        <v>154</v>
      </c>
      <c r="D8" s="28" t="s">
        <v>27</v>
      </c>
      <c r="E8" s="60" t="s">
        <v>41</v>
      </c>
      <c r="F8" s="30">
        <v>7</v>
      </c>
      <c r="G8" s="7">
        <f t="shared" si="0"/>
        <v>84</v>
      </c>
      <c r="H8" s="31">
        <v>44</v>
      </c>
      <c r="I8" s="8">
        <f t="shared" si="1"/>
        <v>88</v>
      </c>
      <c r="J8" s="30">
        <v>56</v>
      </c>
      <c r="K8" s="7">
        <f t="shared" si="2"/>
        <v>112</v>
      </c>
      <c r="L8" s="31">
        <v>2</v>
      </c>
      <c r="M8" s="8">
        <f t="shared" si="3"/>
        <v>20</v>
      </c>
      <c r="N8" s="30">
        <v>91</v>
      </c>
      <c r="O8" s="7">
        <f t="shared" si="4"/>
        <v>91</v>
      </c>
      <c r="P8" s="31">
        <v>38</v>
      </c>
      <c r="Q8" s="87">
        <f t="shared" si="5"/>
        <v>76</v>
      </c>
      <c r="R8" s="30">
        <v>1</v>
      </c>
      <c r="S8" s="7">
        <f t="shared" si="6"/>
        <v>20</v>
      </c>
      <c r="T8" s="31">
        <v>5</v>
      </c>
      <c r="U8" s="8">
        <f t="shared" si="7"/>
        <v>40</v>
      </c>
      <c r="V8" s="49">
        <v>0</v>
      </c>
      <c r="W8" s="50">
        <f t="shared" si="8"/>
        <v>0</v>
      </c>
      <c r="X8" s="30">
        <v>111</v>
      </c>
      <c r="Y8" s="16">
        <f t="shared" si="9"/>
        <v>111</v>
      </c>
      <c r="Z8" s="31">
        <v>32</v>
      </c>
      <c r="AA8" s="8">
        <f t="shared" si="10"/>
        <v>96</v>
      </c>
      <c r="AB8" s="49">
        <v>0</v>
      </c>
      <c r="AC8" s="51">
        <f t="shared" si="11"/>
        <v>0</v>
      </c>
      <c r="AD8" s="31">
        <v>3</v>
      </c>
      <c r="AE8" s="8">
        <f t="shared" si="12"/>
        <v>36</v>
      </c>
      <c r="AF8" s="29">
        <v>4</v>
      </c>
      <c r="AG8" s="8">
        <f t="shared" si="13"/>
        <v>60</v>
      </c>
      <c r="AH8" s="32">
        <v>5</v>
      </c>
      <c r="AI8" s="18">
        <f t="shared" si="14"/>
        <v>50</v>
      </c>
      <c r="AJ8" s="38">
        <f t="shared" si="15"/>
        <v>884</v>
      </c>
    </row>
    <row r="9" spans="2:39" s="2" customFormat="1" ht="24" customHeight="1" x14ac:dyDescent="0.25">
      <c r="B9" s="6">
        <v>5</v>
      </c>
      <c r="C9" s="98" t="s">
        <v>156</v>
      </c>
      <c r="D9" s="28" t="s">
        <v>27</v>
      </c>
      <c r="E9" s="60" t="s">
        <v>41</v>
      </c>
      <c r="F9" s="30">
        <v>2</v>
      </c>
      <c r="G9" s="7">
        <f t="shared" si="0"/>
        <v>24</v>
      </c>
      <c r="H9" s="31">
        <v>13</v>
      </c>
      <c r="I9" s="8">
        <f t="shared" si="1"/>
        <v>26</v>
      </c>
      <c r="J9" s="30">
        <v>32</v>
      </c>
      <c r="K9" s="7">
        <f t="shared" si="2"/>
        <v>64</v>
      </c>
      <c r="L9" s="31">
        <v>5</v>
      </c>
      <c r="M9" s="8">
        <f t="shared" si="3"/>
        <v>50</v>
      </c>
      <c r="N9" s="30">
        <v>107</v>
      </c>
      <c r="O9" s="7">
        <f t="shared" si="4"/>
        <v>107</v>
      </c>
      <c r="P9" s="31">
        <v>48</v>
      </c>
      <c r="Q9" s="87">
        <f t="shared" si="5"/>
        <v>96</v>
      </c>
      <c r="R9" s="30">
        <v>1</v>
      </c>
      <c r="S9" s="7">
        <f t="shared" si="6"/>
        <v>20</v>
      </c>
      <c r="T9" s="31">
        <v>2</v>
      </c>
      <c r="U9" s="8">
        <f t="shared" si="7"/>
        <v>16</v>
      </c>
      <c r="V9" s="49">
        <v>0</v>
      </c>
      <c r="W9" s="50">
        <f t="shared" si="8"/>
        <v>0</v>
      </c>
      <c r="X9" s="30">
        <v>91</v>
      </c>
      <c r="Y9" s="16">
        <f t="shared" si="9"/>
        <v>91</v>
      </c>
      <c r="Z9" s="31">
        <v>30</v>
      </c>
      <c r="AA9" s="8">
        <f t="shared" si="10"/>
        <v>90</v>
      </c>
      <c r="AB9" s="49">
        <v>0</v>
      </c>
      <c r="AC9" s="51">
        <f t="shared" si="11"/>
        <v>0</v>
      </c>
      <c r="AD9" s="31">
        <v>0</v>
      </c>
      <c r="AE9" s="8">
        <f t="shared" si="12"/>
        <v>0</v>
      </c>
      <c r="AF9" s="29">
        <v>7</v>
      </c>
      <c r="AG9" s="8">
        <f t="shared" si="13"/>
        <v>105</v>
      </c>
      <c r="AH9" s="32">
        <v>4</v>
      </c>
      <c r="AI9" s="18">
        <f t="shared" si="14"/>
        <v>40</v>
      </c>
      <c r="AJ9" s="38">
        <f t="shared" si="15"/>
        <v>729</v>
      </c>
    </row>
    <row r="10" spans="2:39" s="2" customFormat="1" ht="24" customHeight="1" x14ac:dyDescent="0.25">
      <c r="B10" s="6">
        <v>6</v>
      </c>
      <c r="C10" s="42" t="s">
        <v>155</v>
      </c>
      <c r="D10" s="28" t="s">
        <v>27</v>
      </c>
      <c r="E10" s="60" t="s">
        <v>41</v>
      </c>
      <c r="F10" s="30">
        <v>7</v>
      </c>
      <c r="G10" s="7">
        <f t="shared" si="0"/>
        <v>84</v>
      </c>
      <c r="H10" s="31">
        <v>29</v>
      </c>
      <c r="I10" s="8">
        <f t="shared" si="1"/>
        <v>58</v>
      </c>
      <c r="J10" s="30">
        <v>6</v>
      </c>
      <c r="K10" s="7">
        <f t="shared" si="2"/>
        <v>12</v>
      </c>
      <c r="L10" s="31">
        <v>2</v>
      </c>
      <c r="M10" s="8">
        <f t="shared" si="3"/>
        <v>20</v>
      </c>
      <c r="N10" s="30">
        <v>81</v>
      </c>
      <c r="O10" s="7">
        <f t="shared" si="4"/>
        <v>81</v>
      </c>
      <c r="P10" s="31">
        <v>49</v>
      </c>
      <c r="Q10" s="87">
        <f t="shared" si="5"/>
        <v>98</v>
      </c>
      <c r="R10" s="30">
        <v>2</v>
      </c>
      <c r="S10" s="7">
        <f t="shared" si="6"/>
        <v>40</v>
      </c>
      <c r="T10" s="31">
        <v>8</v>
      </c>
      <c r="U10" s="8">
        <f t="shared" si="7"/>
        <v>64</v>
      </c>
      <c r="V10" s="49">
        <v>0</v>
      </c>
      <c r="W10" s="50">
        <f t="shared" si="8"/>
        <v>0</v>
      </c>
      <c r="X10" s="30">
        <v>107</v>
      </c>
      <c r="Y10" s="16">
        <f t="shared" si="9"/>
        <v>107</v>
      </c>
      <c r="Z10" s="31">
        <v>48</v>
      </c>
      <c r="AA10" s="8">
        <f t="shared" si="10"/>
        <v>144</v>
      </c>
      <c r="AB10" s="49">
        <v>0</v>
      </c>
      <c r="AC10" s="51">
        <f t="shared" si="11"/>
        <v>0</v>
      </c>
      <c r="AD10" s="31">
        <v>1</v>
      </c>
      <c r="AE10" s="8">
        <f t="shared" si="12"/>
        <v>12</v>
      </c>
      <c r="AF10" s="29">
        <v>0</v>
      </c>
      <c r="AG10" s="8">
        <f t="shared" si="13"/>
        <v>0</v>
      </c>
      <c r="AH10" s="32">
        <v>0</v>
      </c>
      <c r="AI10" s="18">
        <f t="shared" si="14"/>
        <v>0</v>
      </c>
      <c r="AJ10" s="38">
        <f t="shared" si="15"/>
        <v>720</v>
      </c>
    </row>
    <row r="11" spans="2:39" s="2" customFormat="1" ht="24" customHeight="1" x14ac:dyDescent="0.25">
      <c r="B11" s="6">
        <v>7</v>
      </c>
      <c r="C11" s="98" t="s">
        <v>157</v>
      </c>
      <c r="D11" s="28" t="s">
        <v>27</v>
      </c>
      <c r="E11" s="60" t="s">
        <v>41</v>
      </c>
      <c r="F11" s="30">
        <v>5</v>
      </c>
      <c r="G11" s="7">
        <f t="shared" si="0"/>
        <v>60</v>
      </c>
      <c r="H11" s="31">
        <v>25</v>
      </c>
      <c r="I11" s="8">
        <f t="shared" si="1"/>
        <v>50</v>
      </c>
      <c r="J11" s="30">
        <v>11</v>
      </c>
      <c r="K11" s="7">
        <f t="shared" si="2"/>
        <v>22</v>
      </c>
      <c r="L11" s="31">
        <v>4</v>
      </c>
      <c r="M11" s="8">
        <f t="shared" si="3"/>
        <v>40</v>
      </c>
      <c r="N11" s="30">
        <v>123</v>
      </c>
      <c r="O11" s="7">
        <f t="shared" si="4"/>
        <v>123</v>
      </c>
      <c r="P11" s="31">
        <v>20</v>
      </c>
      <c r="Q11" s="87">
        <f t="shared" si="5"/>
        <v>40</v>
      </c>
      <c r="R11" s="30">
        <v>0</v>
      </c>
      <c r="S11" s="7">
        <f t="shared" si="6"/>
        <v>0</v>
      </c>
      <c r="T11" s="31">
        <v>3</v>
      </c>
      <c r="U11" s="8">
        <f t="shared" si="7"/>
        <v>24</v>
      </c>
      <c r="V11" s="49">
        <v>0</v>
      </c>
      <c r="W11" s="50">
        <f t="shared" si="8"/>
        <v>0</v>
      </c>
      <c r="X11" s="30">
        <v>0</v>
      </c>
      <c r="Y11" s="16">
        <f t="shared" si="9"/>
        <v>0</v>
      </c>
      <c r="Z11" s="31">
        <v>50</v>
      </c>
      <c r="AA11" s="8">
        <f t="shared" si="10"/>
        <v>150</v>
      </c>
      <c r="AB11" s="49">
        <v>0</v>
      </c>
      <c r="AC11" s="51">
        <f t="shared" si="11"/>
        <v>0</v>
      </c>
      <c r="AD11" s="31">
        <v>0</v>
      </c>
      <c r="AE11" s="8">
        <f t="shared" si="12"/>
        <v>0</v>
      </c>
      <c r="AF11" s="29">
        <v>1</v>
      </c>
      <c r="AG11" s="8">
        <f t="shared" si="13"/>
        <v>15</v>
      </c>
      <c r="AH11" s="32">
        <v>2</v>
      </c>
      <c r="AI11" s="18">
        <f t="shared" si="14"/>
        <v>20</v>
      </c>
      <c r="AJ11" s="38">
        <f t="shared" si="15"/>
        <v>544</v>
      </c>
    </row>
    <row r="12" spans="2:39" s="2" customFormat="1" ht="24" customHeight="1" x14ac:dyDescent="0.25">
      <c r="B12" s="6">
        <v>8</v>
      </c>
      <c r="C12" s="98" t="s">
        <v>158</v>
      </c>
      <c r="D12" s="28" t="s">
        <v>27</v>
      </c>
      <c r="E12" s="60" t="s">
        <v>41</v>
      </c>
      <c r="F12" s="30">
        <v>7</v>
      </c>
      <c r="G12" s="7">
        <f t="shared" si="0"/>
        <v>84</v>
      </c>
      <c r="H12" s="31">
        <v>18</v>
      </c>
      <c r="I12" s="8">
        <f t="shared" si="1"/>
        <v>36</v>
      </c>
      <c r="J12" s="30">
        <v>19</v>
      </c>
      <c r="K12" s="7">
        <f t="shared" si="2"/>
        <v>38</v>
      </c>
      <c r="L12" s="31">
        <v>5</v>
      </c>
      <c r="M12" s="8">
        <f t="shared" si="3"/>
        <v>50</v>
      </c>
      <c r="N12" s="30">
        <v>91</v>
      </c>
      <c r="O12" s="7">
        <f t="shared" si="4"/>
        <v>91</v>
      </c>
      <c r="P12" s="31">
        <v>13</v>
      </c>
      <c r="Q12" s="87">
        <f t="shared" si="5"/>
        <v>26</v>
      </c>
      <c r="R12" s="30">
        <v>1</v>
      </c>
      <c r="S12" s="7">
        <f t="shared" si="6"/>
        <v>20</v>
      </c>
      <c r="T12" s="31">
        <v>5</v>
      </c>
      <c r="U12" s="8">
        <f t="shared" si="7"/>
        <v>40</v>
      </c>
      <c r="V12" s="49">
        <v>0</v>
      </c>
      <c r="W12" s="50">
        <f t="shared" si="8"/>
        <v>0</v>
      </c>
      <c r="X12" s="30">
        <v>61</v>
      </c>
      <c r="Y12" s="16">
        <f t="shared" si="9"/>
        <v>61</v>
      </c>
      <c r="Z12" s="31">
        <v>15</v>
      </c>
      <c r="AA12" s="8">
        <f t="shared" si="10"/>
        <v>45</v>
      </c>
      <c r="AB12" s="49">
        <v>0</v>
      </c>
      <c r="AC12" s="51">
        <f t="shared" si="11"/>
        <v>0</v>
      </c>
      <c r="AD12" s="31">
        <v>0</v>
      </c>
      <c r="AE12" s="8">
        <f t="shared" si="12"/>
        <v>0</v>
      </c>
      <c r="AF12" s="29">
        <v>1</v>
      </c>
      <c r="AG12" s="8">
        <f t="shared" si="13"/>
        <v>15</v>
      </c>
      <c r="AH12" s="32">
        <v>0</v>
      </c>
      <c r="AI12" s="18">
        <f t="shared" si="14"/>
        <v>0</v>
      </c>
      <c r="AJ12" s="38">
        <f t="shared" si="15"/>
        <v>506</v>
      </c>
    </row>
    <row r="13" spans="2:39" s="2" customFormat="1" ht="24" customHeight="1" thickBot="1" x14ac:dyDescent="0.3">
      <c r="B13" s="10">
        <v>9</v>
      </c>
      <c r="C13" s="102" t="s">
        <v>164</v>
      </c>
      <c r="D13" s="33" t="s">
        <v>27</v>
      </c>
      <c r="E13" s="71" t="s">
        <v>41</v>
      </c>
      <c r="F13" s="35">
        <v>3</v>
      </c>
      <c r="G13" s="12">
        <f t="shared" si="0"/>
        <v>36</v>
      </c>
      <c r="H13" s="34">
        <v>13</v>
      </c>
      <c r="I13" s="11">
        <f t="shared" si="1"/>
        <v>26</v>
      </c>
      <c r="J13" s="35">
        <v>1</v>
      </c>
      <c r="K13" s="12">
        <f t="shared" si="2"/>
        <v>2</v>
      </c>
      <c r="L13" s="34">
        <v>3</v>
      </c>
      <c r="M13" s="11">
        <f t="shared" si="3"/>
        <v>30</v>
      </c>
      <c r="N13" s="35">
        <v>60</v>
      </c>
      <c r="O13" s="12">
        <f t="shared" si="4"/>
        <v>60</v>
      </c>
      <c r="P13" s="34">
        <v>15</v>
      </c>
      <c r="Q13" s="88">
        <f t="shared" si="5"/>
        <v>30</v>
      </c>
      <c r="R13" s="35">
        <v>0</v>
      </c>
      <c r="S13" s="12">
        <f t="shared" si="6"/>
        <v>0</v>
      </c>
      <c r="T13" s="34">
        <v>0</v>
      </c>
      <c r="U13" s="11">
        <f t="shared" si="7"/>
        <v>0</v>
      </c>
      <c r="V13" s="52">
        <v>0</v>
      </c>
      <c r="W13" s="54">
        <f t="shared" si="8"/>
        <v>0</v>
      </c>
      <c r="X13" s="35">
        <v>83</v>
      </c>
      <c r="Y13" s="17">
        <f t="shared" si="9"/>
        <v>83</v>
      </c>
      <c r="Z13" s="34">
        <v>38</v>
      </c>
      <c r="AA13" s="11">
        <f t="shared" si="10"/>
        <v>114</v>
      </c>
      <c r="AB13" s="52">
        <v>0</v>
      </c>
      <c r="AC13" s="53">
        <f t="shared" si="11"/>
        <v>0</v>
      </c>
      <c r="AD13" s="34">
        <v>0</v>
      </c>
      <c r="AE13" s="11">
        <f t="shared" si="12"/>
        <v>0</v>
      </c>
      <c r="AF13" s="36">
        <v>1</v>
      </c>
      <c r="AG13" s="11">
        <f t="shared" si="13"/>
        <v>15</v>
      </c>
      <c r="AH13" s="37">
        <v>2</v>
      </c>
      <c r="AI13" s="19">
        <f t="shared" si="14"/>
        <v>20</v>
      </c>
      <c r="AJ13" s="39">
        <f t="shared" si="15"/>
        <v>416</v>
      </c>
    </row>
  </sheetData>
  <sortState ref="C5:AJ13">
    <sortCondition descending="1" ref="AJ5:AJ13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M13"/>
  <sheetViews>
    <sheetView zoomScale="95" zoomScaleNormal="95" workbookViewId="0">
      <pane ySplit="4" topLeftCell="A5" activePane="bottomLeft" state="frozen"/>
      <selection pane="bottomLeft" activeCell="AM10" sqref="AM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177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65" t="s">
        <v>11</v>
      </c>
      <c r="W2" s="166"/>
      <c r="X2" s="145" t="s">
        <v>12</v>
      </c>
      <c r="Y2" s="144"/>
      <c r="Z2" s="137" t="s">
        <v>14</v>
      </c>
      <c r="AA2" s="138"/>
      <c r="AB2" s="164" t="s">
        <v>15</v>
      </c>
      <c r="AC2" s="164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61" t="s">
        <v>45</v>
      </c>
      <c r="W3" s="162"/>
      <c r="X3" s="128" t="s">
        <v>24</v>
      </c>
      <c r="Y3" s="129"/>
      <c r="Z3" s="130" t="s">
        <v>53</v>
      </c>
      <c r="AA3" s="131"/>
      <c r="AB3" s="163" t="s">
        <v>35</v>
      </c>
      <c r="AC3" s="163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126" t="s">
        <v>3</v>
      </c>
      <c r="W4" s="127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124" t="s">
        <v>26</v>
      </c>
      <c r="AC4" s="125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49</v>
      </c>
      <c r="D5" s="27" t="s">
        <v>27</v>
      </c>
      <c r="E5" s="59" t="s">
        <v>40</v>
      </c>
      <c r="F5" s="94">
        <v>7</v>
      </c>
      <c r="G5" s="64">
        <f t="shared" ref="G5:G13" si="0">F5*12</f>
        <v>84</v>
      </c>
      <c r="H5" s="95">
        <v>64</v>
      </c>
      <c r="I5" s="63">
        <f t="shared" ref="I5:I13" si="1">H5*2</f>
        <v>128</v>
      </c>
      <c r="J5" s="94">
        <v>52</v>
      </c>
      <c r="K5" s="64">
        <f t="shared" ref="K5:K13" si="2">J5*2</f>
        <v>104</v>
      </c>
      <c r="L5" s="95">
        <v>5</v>
      </c>
      <c r="M5" s="63">
        <f t="shared" ref="M5:M13" si="3">L5*10</f>
        <v>50</v>
      </c>
      <c r="N5" s="94">
        <v>121</v>
      </c>
      <c r="O5" s="64">
        <f t="shared" ref="O5:O13" si="4">N5</f>
        <v>121</v>
      </c>
      <c r="P5" s="95">
        <v>36</v>
      </c>
      <c r="Q5" s="86">
        <f t="shared" ref="Q5:Q13" si="5">P5*2</f>
        <v>72</v>
      </c>
      <c r="R5" s="94">
        <v>1</v>
      </c>
      <c r="S5" s="64">
        <f t="shared" ref="S5:S13" si="6">R5*20</f>
        <v>20</v>
      </c>
      <c r="T5" s="95">
        <v>5</v>
      </c>
      <c r="U5" s="63">
        <f t="shared" ref="U5:U13" si="7">T5*8</f>
        <v>40</v>
      </c>
      <c r="V5" s="117">
        <v>0</v>
      </c>
      <c r="W5" s="66">
        <f t="shared" ref="W5:W13" si="8">V5*3</f>
        <v>0</v>
      </c>
      <c r="X5" s="94">
        <v>131</v>
      </c>
      <c r="Y5" s="89">
        <f t="shared" ref="Y5:Y13" si="9">X5</f>
        <v>131</v>
      </c>
      <c r="Z5" s="95">
        <v>50</v>
      </c>
      <c r="AA5" s="63">
        <f t="shared" ref="AA5:AA13" si="10">Z5*3</f>
        <v>150</v>
      </c>
      <c r="AB5" s="117">
        <v>0</v>
      </c>
      <c r="AC5" s="67">
        <f t="shared" ref="AC5:AC13" si="11">AB5*6</f>
        <v>0</v>
      </c>
      <c r="AD5" s="95">
        <v>3</v>
      </c>
      <c r="AE5" s="63">
        <f t="shared" ref="AE5:AE13" si="12">AD5*12</f>
        <v>36</v>
      </c>
      <c r="AF5" s="96">
        <v>5</v>
      </c>
      <c r="AG5" s="63">
        <f t="shared" ref="AG5:AG13" si="13">AF5*15</f>
        <v>75</v>
      </c>
      <c r="AH5" s="97">
        <v>4</v>
      </c>
      <c r="AI5" s="65">
        <f t="shared" ref="AI5:AI13" si="14">AH5*10</f>
        <v>40</v>
      </c>
      <c r="AJ5" s="92">
        <f t="shared" ref="AJ5:AJ13" si="15">G5+I5+K5+M5+O5+Q5+S5+U5+W5+Y5+AA5+AC5+AE5+AG5+AI5</f>
        <v>1051</v>
      </c>
    </row>
    <row r="6" spans="2:39" s="2" customFormat="1" ht="24" customHeight="1" x14ac:dyDescent="0.25">
      <c r="B6" s="6">
        <v>2</v>
      </c>
      <c r="C6" s="98" t="s">
        <v>48</v>
      </c>
      <c r="D6" s="28" t="s">
        <v>27</v>
      </c>
      <c r="E6" s="60" t="s">
        <v>40</v>
      </c>
      <c r="F6" s="30">
        <v>6</v>
      </c>
      <c r="G6" s="7">
        <f t="shared" si="0"/>
        <v>72</v>
      </c>
      <c r="H6" s="31">
        <v>36</v>
      </c>
      <c r="I6" s="8">
        <f t="shared" si="1"/>
        <v>72</v>
      </c>
      <c r="J6" s="30">
        <v>40</v>
      </c>
      <c r="K6" s="7">
        <f t="shared" si="2"/>
        <v>80</v>
      </c>
      <c r="L6" s="31">
        <v>4</v>
      </c>
      <c r="M6" s="8">
        <f t="shared" si="3"/>
        <v>40</v>
      </c>
      <c r="N6" s="30">
        <v>143</v>
      </c>
      <c r="O6" s="7">
        <f t="shared" si="4"/>
        <v>143</v>
      </c>
      <c r="P6" s="31">
        <v>56</v>
      </c>
      <c r="Q6" s="87">
        <f t="shared" si="5"/>
        <v>112</v>
      </c>
      <c r="R6" s="30">
        <v>6</v>
      </c>
      <c r="S6" s="7">
        <f t="shared" si="6"/>
        <v>120</v>
      </c>
      <c r="T6" s="31">
        <v>3</v>
      </c>
      <c r="U6" s="8">
        <f t="shared" si="7"/>
        <v>24</v>
      </c>
      <c r="V6" s="49">
        <v>0</v>
      </c>
      <c r="W6" s="50">
        <f t="shared" si="8"/>
        <v>0</v>
      </c>
      <c r="X6" s="30">
        <v>108</v>
      </c>
      <c r="Y6" s="16">
        <f t="shared" si="9"/>
        <v>108</v>
      </c>
      <c r="Z6" s="31">
        <v>39</v>
      </c>
      <c r="AA6" s="8">
        <f t="shared" si="10"/>
        <v>117</v>
      </c>
      <c r="AB6" s="49">
        <v>0</v>
      </c>
      <c r="AC6" s="51">
        <f t="shared" si="11"/>
        <v>0</v>
      </c>
      <c r="AD6" s="31">
        <v>2</v>
      </c>
      <c r="AE6" s="8">
        <f t="shared" si="12"/>
        <v>24</v>
      </c>
      <c r="AF6" s="29">
        <v>2</v>
      </c>
      <c r="AG6" s="8">
        <f t="shared" si="13"/>
        <v>30</v>
      </c>
      <c r="AH6" s="32">
        <v>5</v>
      </c>
      <c r="AI6" s="18">
        <f t="shared" si="14"/>
        <v>50</v>
      </c>
      <c r="AJ6" s="38">
        <f t="shared" si="15"/>
        <v>992</v>
      </c>
    </row>
    <row r="7" spans="2:39" s="2" customFormat="1" ht="24" customHeight="1" x14ac:dyDescent="0.25">
      <c r="B7" s="6">
        <v>3</v>
      </c>
      <c r="C7" s="98" t="s">
        <v>144</v>
      </c>
      <c r="D7" s="28" t="s">
        <v>27</v>
      </c>
      <c r="E7" s="60" t="s">
        <v>40</v>
      </c>
      <c r="F7" s="30">
        <v>8</v>
      </c>
      <c r="G7" s="7">
        <f t="shared" si="0"/>
        <v>96</v>
      </c>
      <c r="H7" s="31">
        <v>49</v>
      </c>
      <c r="I7" s="8">
        <f t="shared" si="1"/>
        <v>98</v>
      </c>
      <c r="J7" s="30">
        <v>23</v>
      </c>
      <c r="K7" s="7">
        <f t="shared" si="2"/>
        <v>46</v>
      </c>
      <c r="L7" s="31">
        <v>4</v>
      </c>
      <c r="M7" s="8">
        <f t="shared" si="3"/>
        <v>40</v>
      </c>
      <c r="N7" s="30">
        <v>94</v>
      </c>
      <c r="O7" s="7">
        <f t="shared" si="4"/>
        <v>94</v>
      </c>
      <c r="P7" s="31">
        <v>56</v>
      </c>
      <c r="Q7" s="87">
        <f t="shared" si="5"/>
        <v>112</v>
      </c>
      <c r="R7" s="30">
        <v>2</v>
      </c>
      <c r="S7" s="7">
        <f t="shared" si="6"/>
        <v>40</v>
      </c>
      <c r="T7" s="31">
        <v>5</v>
      </c>
      <c r="U7" s="8">
        <f t="shared" si="7"/>
        <v>40</v>
      </c>
      <c r="V7" s="49">
        <v>0</v>
      </c>
      <c r="W7" s="50">
        <f t="shared" si="8"/>
        <v>0</v>
      </c>
      <c r="X7" s="30">
        <v>116</v>
      </c>
      <c r="Y7" s="16">
        <f t="shared" si="9"/>
        <v>116</v>
      </c>
      <c r="Z7" s="31">
        <v>48</v>
      </c>
      <c r="AA7" s="8">
        <f t="shared" si="10"/>
        <v>144</v>
      </c>
      <c r="AB7" s="49">
        <v>0</v>
      </c>
      <c r="AC7" s="51">
        <f t="shared" si="11"/>
        <v>0</v>
      </c>
      <c r="AD7" s="31">
        <v>3</v>
      </c>
      <c r="AE7" s="8">
        <f t="shared" si="12"/>
        <v>36</v>
      </c>
      <c r="AF7" s="29">
        <v>1</v>
      </c>
      <c r="AG7" s="8">
        <f t="shared" si="13"/>
        <v>15</v>
      </c>
      <c r="AH7" s="32">
        <v>2</v>
      </c>
      <c r="AI7" s="18">
        <f t="shared" si="14"/>
        <v>20</v>
      </c>
      <c r="AJ7" s="38">
        <f t="shared" si="15"/>
        <v>897</v>
      </c>
    </row>
    <row r="8" spans="2:39" s="9" customFormat="1" ht="24" customHeight="1" x14ac:dyDescent="0.25">
      <c r="B8" s="6">
        <v>4</v>
      </c>
      <c r="C8" s="42" t="s">
        <v>145</v>
      </c>
      <c r="D8" s="28" t="s">
        <v>27</v>
      </c>
      <c r="E8" s="60" t="s">
        <v>40</v>
      </c>
      <c r="F8" s="30">
        <v>8</v>
      </c>
      <c r="G8" s="7">
        <f t="shared" si="0"/>
        <v>96</v>
      </c>
      <c r="H8" s="31">
        <v>49</v>
      </c>
      <c r="I8" s="8">
        <f t="shared" si="1"/>
        <v>98</v>
      </c>
      <c r="J8" s="30">
        <v>33</v>
      </c>
      <c r="K8" s="7">
        <f t="shared" si="2"/>
        <v>66</v>
      </c>
      <c r="L8" s="31">
        <v>3</v>
      </c>
      <c r="M8" s="8">
        <f t="shared" si="3"/>
        <v>30</v>
      </c>
      <c r="N8" s="30">
        <v>96</v>
      </c>
      <c r="O8" s="7">
        <f t="shared" si="4"/>
        <v>96</v>
      </c>
      <c r="P8" s="31">
        <v>25</v>
      </c>
      <c r="Q8" s="87">
        <f t="shared" si="5"/>
        <v>50</v>
      </c>
      <c r="R8" s="30">
        <v>2</v>
      </c>
      <c r="S8" s="7">
        <f t="shared" si="6"/>
        <v>40</v>
      </c>
      <c r="T8" s="31">
        <v>5</v>
      </c>
      <c r="U8" s="8">
        <f t="shared" si="7"/>
        <v>40</v>
      </c>
      <c r="V8" s="49">
        <v>0</v>
      </c>
      <c r="W8" s="50">
        <f t="shared" si="8"/>
        <v>0</v>
      </c>
      <c r="X8" s="30">
        <v>110</v>
      </c>
      <c r="Y8" s="16">
        <f t="shared" si="9"/>
        <v>110</v>
      </c>
      <c r="Z8" s="31">
        <v>48</v>
      </c>
      <c r="AA8" s="8">
        <f t="shared" si="10"/>
        <v>144</v>
      </c>
      <c r="AB8" s="49">
        <v>0</v>
      </c>
      <c r="AC8" s="51">
        <f t="shared" si="11"/>
        <v>0</v>
      </c>
      <c r="AD8" s="31">
        <v>6</v>
      </c>
      <c r="AE8" s="8">
        <f t="shared" si="12"/>
        <v>72</v>
      </c>
      <c r="AF8" s="29">
        <v>2</v>
      </c>
      <c r="AG8" s="8">
        <f t="shared" si="13"/>
        <v>30</v>
      </c>
      <c r="AH8" s="32">
        <v>1</v>
      </c>
      <c r="AI8" s="18">
        <f t="shared" si="14"/>
        <v>10</v>
      </c>
      <c r="AJ8" s="38">
        <f t="shared" si="15"/>
        <v>882</v>
      </c>
    </row>
    <row r="9" spans="2:39" s="2" customFormat="1" ht="24" customHeight="1" x14ac:dyDescent="0.25">
      <c r="B9" s="6">
        <v>5</v>
      </c>
      <c r="C9" s="98" t="s">
        <v>146</v>
      </c>
      <c r="D9" s="28" t="s">
        <v>27</v>
      </c>
      <c r="E9" s="60" t="s">
        <v>40</v>
      </c>
      <c r="F9" s="30">
        <v>8</v>
      </c>
      <c r="G9" s="7">
        <f t="shared" si="0"/>
        <v>96</v>
      </c>
      <c r="H9" s="31">
        <v>40</v>
      </c>
      <c r="I9" s="8">
        <f t="shared" si="1"/>
        <v>80</v>
      </c>
      <c r="J9" s="30">
        <v>25</v>
      </c>
      <c r="K9" s="7">
        <f t="shared" si="2"/>
        <v>50</v>
      </c>
      <c r="L9" s="31">
        <v>5</v>
      </c>
      <c r="M9" s="8">
        <f t="shared" si="3"/>
        <v>50</v>
      </c>
      <c r="N9" s="30">
        <v>87</v>
      </c>
      <c r="O9" s="7">
        <f t="shared" si="4"/>
        <v>87</v>
      </c>
      <c r="P9" s="31">
        <v>29</v>
      </c>
      <c r="Q9" s="87">
        <f t="shared" si="5"/>
        <v>58</v>
      </c>
      <c r="R9" s="30">
        <v>3</v>
      </c>
      <c r="S9" s="7">
        <f t="shared" si="6"/>
        <v>60</v>
      </c>
      <c r="T9" s="31">
        <v>9</v>
      </c>
      <c r="U9" s="8">
        <f t="shared" si="7"/>
        <v>72</v>
      </c>
      <c r="V9" s="49">
        <v>0</v>
      </c>
      <c r="W9" s="50">
        <f t="shared" si="8"/>
        <v>0</v>
      </c>
      <c r="X9" s="30">
        <v>95</v>
      </c>
      <c r="Y9" s="16">
        <f t="shared" si="9"/>
        <v>95</v>
      </c>
      <c r="Z9" s="31">
        <v>30</v>
      </c>
      <c r="AA9" s="8">
        <f t="shared" si="10"/>
        <v>90</v>
      </c>
      <c r="AB9" s="49">
        <v>0</v>
      </c>
      <c r="AC9" s="51">
        <f t="shared" si="11"/>
        <v>0</v>
      </c>
      <c r="AD9" s="31">
        <v>5</v>
      </c>
      <c r="AE9" s="8">
        <f t="shared" si="12"/>
        <v>60</v>
      </c>
      <c r="AF9" s="29">
        <v>3</v>
      </c>
      <c r="AG9" s="8">
        <f t="shared" si="13"/>
        <v>45</v>
      </c>
      <c r="AH9" s="32">
        <v>3</v>
      </c>
      <c r="AI9" s="18">
        <f t="shared" si="14"/>
        <v>30</v>
      </c>
      <c r="AJ9" s="38">
        <f t="shared" si="15"/>
        <v>873</v>
      </c>
    </row>
    <row r="10" spans="2:39" s="2" customFormat="1" ht="24" customHeight="1" x14ac:dyDescent="0.25">
      <c r="B10" s="6">
        <v>6</v>
      </c>
      <c r="C10" s="42" t="s">
        <v>147</v>
      </c>
      <c r="D10" s="28" t="s">
        <v>27</v>
      </c>
      <c r="E10" s="60" t="s">
        <v>40</v>
      </c>
      <c r="F10" s="30">
        <v>7</v>
      </c>
      <c r="G10" s="7">
        <f t="shared" si="0"/>
        <v>84</v>
      </c>
      <c r="H10" s="31">
        <v>46</v>
      </c>
      <c r="I10" s="8">
        <f t="shared" si="1"/>
        <v>92</v>
      </c>
      <c r="J10" s="30">
        <v>17</v>
      </c>
      <c r="K10" s="7">
        <f t="shared" si="2"/>
        <v>34</v>
      </c>
      <c r="L10" s="31">
        <v>7</v>
      </c>
      <c r="M10" s="8">
        <f t="shared" si="3"/>
        <v>70</v>
      </c>
      <c r="N10" s="30">
        <v>114</v>
      </c>
      <c r="O10" s="7">
        <f t="shared" si="4"/>
        <v>114</v>
      </c>
      <c r="P10" s="31">
        <v>52</v>
      </c>
      <c r="Q10" s="87">
        <f t="shared" si="5"/>
        <v>104</v>
      </c>
      <c r="R10" s="30">
        <v>1</v>
      </c>
      <c r="S10" s="7">
        <f t="shared" si="6"/>
        <v>20</v>
      </c>
      <c r="T10" s="31">
        <v>8</v>
      </c>
      <c r="U10" s="8">
        <f t="shared" si="7"/>
        <v>64</v>
      </c>
      <c r="V10" s="49">
        <v>0</v>
      </c>
      <c r="W10" s="50">
        <f t="shared" si="8"/>
        <v>0</v>
      </c>
      <c r="X10" s="30">
        <v>106</v>
      </c>
      <c r="Y10" s="16">
        <f t="shared" si="9"/>
        <v>106</v>
      </c>
      <c r="Z10" s="31">
        <v>40</v>
      </c>
      <c r="AA10" s="8">
        <f t="shared" si="10"/>
        <v>120</v>
      </c>
      <c r="AB10" s="49">
        <v>0</v>
      </c>
      <c r="AC10" s="51">
        <f t="shared" si="11"/>
        <v>0</v>
      </c>
      <c r="AD10" s="31">
        <v>2</v>
      </c>
      <c r="AE10" s="8">
        <f t="shared" si="12"/>
        <v>24</v>
      </c>
      <c r="AF10" s="29">
        <v>1</v>
      </c>
      <c r="AG10" s="8">
        <f t="shared" si="13"/>
        <v>15</v>
      </c>
      <c r="AH10" s="32">
        <v>0</v>
      </c>
      <c r="AI10" s="18">
        <f t="shared" si="14"/>
        <v>0</v>
      </c>
      <c r="AJ10" s="38">
        <f t="shared" si="15"/>
        <v>847</v>
      </c>
    </row>
    <row r="11" spans="2:39" s="2" customFormat="1" ht="24" customHeight="1" x14ac:dyDescent="0.25">
      <c r="B11" s="6">
        <v>7</v>
      </c>
      <c r="C11" s="98" t="s">
        <v>148</v>
      </c>
      <c r="D11" s="28" t="s">
        <v>27</v>
      </c>
      <c r="E11" s="60" t="s">
        <v>40</v>
      </c>
      <c r="F11" s="30">
        <v>8</v>
      </c>
      <c r="G11" s="7">
        <f t="shared" si="0"/>
        <v>96</v>
      </c>
      <c r="H11" s="31">
        <v>9</v>
      </c>
      <c r="I11" s="8">
        <f t="shared" si="1"/>
        <v>18</v>
      </c>
      <c r="J11" s="30">
        <v>18</v>
      </c>
      <c r="K11" s="7">
        <f t="shared" si="2"/>
        <v>36</v>
      </c>
      <c r="L11" s="31">
        <v>5</v>
      </c>
      <c r="M11" s="8">
        <f t="shared" si="3"/>
        <v>50</v>
      </c>
      <c r="N11" s="30">
        <v>79</v>
      </c>
      <c r="O11" s="7">
        <f t="shared" si="4"/>
        <v>79</v>
      </c>
      <c r="P11" s="31">
        <v>10</v>
      </c>
      <c r="Q11" s="87">
        <f t="shared" si="5"/>
        <v>20</v>
      </c>
      <c r="R11" s="30">
        <v>1</v>
      </c>
      <c r="S11" s="7">
        <f t="shared" si="6"/>
        <v>20</v>
      </c>
      <c r="T11" s="31">
        <v>5</v>
      </c>
      <c r="U11" s="8">
        <f t="shared" si="7"/>
        <v>40</v>
      </c>
      <c r="V11" s="49">
        <v>0</v>
      </c>
      <c r="W11" s="50">
        <f t="shared" si="8"/>
        <v>0</v>
      </c>
      <c r="X11" s="30">
        <v>61</v>
      </c>
      <c r="Y11" s="16">
        <f t="shared" si="9"/>
        <v>61</v>
      </c>
      <c r="Z11" s="31">
        <v>50</v>
      </c>
      <c r="AA11" s="8">
        <f t="shared" si="10"/>
        <v>150</v>
      </c>
      <c r="AB11" s="49">
        <v>0</v>
      </c>
      <c r="AC11" s="51">
        <f t="shared" si="11"/>
        <v>0</v>
      </c>
      <c r="AD11" s="31">
        <v>2</v>
      </c>
      <c r="AE11" s="8">
        <f t="shared" si="12"/>
        <v>24</v>
      </c>
      <c r="AF11" s="29">
        <v>1</v>
      </c>
      <c r="AG11" s="8">
        <f t="shared" si="13"/>
        <v>15</v>
      </c>
      <c r="AH11" s="32">
        <v>1</v>
      </c>
      <c r="AI11" s="18">
        <f t="shared" si="14"/>
        <v>10</v>
      </c>
      <c r="AJ11" s="38">
        <f t="shared" si="15"/>
        <v>619</v>
      </c>
    </row>
    <row r="12" spans="2:39" s="2" customFormat="1" ht="24" customHeight="1" x14ac:dyDescent="0.25">
      <c r="B12" s="6">
        <v>8</v>
      </c>
      <c r="C12" s="98" t="s">
        <v>149</v>
      </c>
      <c r="D12" s="28" t="s">
        <v>27</v>
      </c>
      <c r="E12" s="60" t="s">
        <v>40</v>
      </c>
      <c r="F12" s="30">
        <v>5</v>
      </c>
      <c r="G12" s="7">
        <f t="shared" si="0"/>
        <v>60</v>
      </c>
      <c r="H12" s="31">
        <v>31</v>
      </c>
      <c r="I12" s="8">
        <f t="shared" si="1"/>
        <v>62</v>
      </c>
      <c r="J12" s="30">
        <v>4</v>
      </c>
      <c r="K12" s="7">
        <f t="shared" si="2"/>
        <v>8</v>
      </c>
      <c r="L12" s="31">
        <v>4</v>
      </c>
      <c r="M12" s="8">
        <f t="shared" si="3"/>
        <v>40</v>
      </c>
      <c r="N12" s="30">
        <v>91</v>
      </c>
      <c r="O12" s="7">
        <f t="shared" si="4"/>
        <v>91</v>
      </c>
      <c r="P12" s="31">
        <v>23</v>
      </c>
      <c r="Q12" s="87">
        <f t="shared" si="5"/>
        <v>46</v>
      </c>
      <c r="R12" s="30">
        <v>0</v>
      </c>
      <c r="S12" s="7">
        <f t="shared" si="6"/>
        <v>0</v>
      </c>
      <c r="T12" s="31">
        <v>3</v>
      </c>
      <c r="U12" s="8">
        <f t="shared" si="7"/>
        <v>24</v>
      </c>
      <c r="V12" s="49">
        <v>0</v>
      </c>
      <c r="W12" s="50">
        <f t="shared" si="8"/>
        <v>0</v>
      </c>
      <c r="X12" s="30">
        <v>119</v>
      </c>
      <c r="Y12" s="16">
        <f t="shared" si="9"/>
        <v>119</v>
      </c>
      <c r="Z12" s="31">
        <v>25</v>
      </c>
      <c r="AA12" s="8">
        <f t="shared" si="10"/>
        <v>75</v>
      </c>
      <c r="AB12" s="49">
        <v>0</v>
      </c>
      <c r="AC12" s="51">
        <f t="shared" si="11"/>
        <v>0</v>
      </c>
      <c r="AD12" s="31">
        <v>0</v>
      </c>
      <c r="AE12" s="8">
        <f t="shared" si="12"/>
        <v>0</v>
      </c>
      <c r="AF12" s="29">
        <v>0</v>
      </c>
      <c r="AG12" s="8">
        <f t="shared" si="13"/>
        <v>0</v>
      </c>
      <c r="AH12" s="32">
        <v>2</v>
      </c>
      <c r="AI12" s="18">
        <f t="shared" si="14"/>
        <v>20</v>
      </c>
      <c r="AJ12" s="38">
        <f t="shared" si="15"/>
        <v>545</v>
      </c>
    </row>
    <row r="13" spans="2:39" s="2" customFormat="1" ht="24" customHeight="1" thickBot="1" x14ac:dyDescent="0.3">
      <c r="B13" s="10">
        <v>9</v>
      </c>
      <c r="C13" s="102" t="s">
        <v>150</v>
      </c>
      <c r="D13" s="33" t="s">
        <v>27</v>
      </c>
      <c r="E13" s="71" t="s">
        <v>40</v>
      </c>
      <c r="F13" s="35">
        <v>5</v>
      </c>
      <c r="G13" s="12">
        <f t="shared" si="0"/>
        <v>60</v>
      </c>
      <c r="H13" s="34">
        <v>49</v>
      </c>
      <c r="I13" s="11">
        <f t="shared" si="1"/>
        <v>98</v>
      </c>
      <c r="J13" s="35">
        <v>11</v>
      </c>
      <c r="K13" s="12">
        <f t="shared" si="2"/>
        <v>22</v>
      </c>
      <c r="L13" s="34">
        <v>6</v>
      </c>
      <c r="M13" s="11">
        <f t="shared" si="3"/>
        <v>60</v>
      </c>
      <c r="N13" s="35">
        <v>38</v>
      </c>
      <c r="O13" s="12">
        <f t="shared" si="4"/>
        <v>38</v>
      </c>
      <c r="P13" s="34">
        <v>0</v>
      </c>
      <c r="Q13" s="88">
        <f t="shared" si="5"/>
        <v>0</v>
      </c>
      <c r="R13" s="35">
        <v>2</v>
      </c>
      <c r="S13" s="12">
        <f t="shared" si="6"/>
        <v>40</v>
      </c>
      <c r="T13" s="34">
        <v>0</v>
      </c>
      <c r="U13" s="11">
        <f t="shared" si="7"/>
        <v>0</v>
      </c>
      <c r="V13" s="52">
        <v>0</v>
      </c>
      <c r="W13" s="54">
        <f t="shared" si="8"/>
        <v>0</v>
      </c>
      <c r="X13" s="35">
        <v>0</v>
      </c>
      <c r="Y13" s="17">
        <f t="shared" si="9"/>
        <v>0</v>
      </c>
      <c r="Z13" s="34">
        <v>30</v>
      </c>
      <c r="AA13" s="11">
        <f t="shared" si="10"/>
        <v>90</v>
      </c>
      <c r="AB13" s="52">
        <v>0</v>
      </c>
      <c r="AC13" s="53">
        <f t="shared" si="11"/>
        <v>0</v>
      </c>
      <c r="AD13" s="34">
        <v>3</v>
      </c>
      <c r="AE13" s="11">
        <f t="shared" si="12"/>
        <v>36</v>
      </c>
      <c r="AF13" s="36">
        <v>0</v>
      </c>
      <c r="AG13" s="11">
        <f t="shared" si="13"/>
        <v>0</v>
      </c>
      <c r="AH13" s="37">
        <v>1</v>
      </c>
      <c r="AI13" s="19">
        <f t="shared" si="14"/>
        <v>10</v>
      </c>
      <c r="AJ13" s="39">
        <f t="shared" si="15"/>
        <v>454</v>
      </c>
    </row>
  </sheetData>
  <sortState ref="C5:AJ13">
    <sortCondition descending="1" ref="AJ5:AJ13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B1:AM10"/>
  <sheetViews>
    <sheetView zoomScale="95" zoomScaleNormal="95" workbookViewId="0">
      <pane ySplit="4" topLeftCell="A5" activePane="bottomLeft" state="frozen"/>
      <selection pane="bottomLeft" activeCell="Q21" sqref="Q2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179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65" t="s">
        <v>11</v>
      </c>
      <c r="W2" s="166"/>
      <c r="X2" s="145" t="s">
        <v>12</v>
      </c>
      <c r="Y2" s="144"/>
      <c r="Z2" s="137" t="s">
        <v>14</v>
      </c>
      <c r="AA2" s="138"/>
      <c r="AB2" s="164" t="s">
        <v>15</v>
      </c>
      <c r="AC2" s="164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61" t="s">
        <v>45</v>
      </c>
      <c r="W3" s="162"/>
      <c r="X3" s="128" t="s">
        <v>24</v>
      </c>
      <c r="Y3" s="129"/>
      <c r="Z3" s="130" t="s">
        <v>53</v>
      </c>
      <c r="AA3" s="131"/>
      <c r="AB3" s="163" t="s">
        <v>35</v>
      </c>
      <c r="AC3" s="163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126" t="s">
        <v>3</v>
      </c>
      <c r="W4" s="127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124" t="s">
        <v>26</v>
      </c>
      <c r="AC4" s="125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159</v>
      </c>
      <c r="D5" s="27" t="s">
        <v>27</v>
      </c>
      <c r="E5" s="59" t="s">
        <v>31</v>
      </c>
      <c r="F5" s="94">
        <v>8</v>
      </c>
      <c r="G5" s="64">
        <f t="shared" ref="G5:G10" si="0">F5*12</f>
        <v>96</v>
      </c>
      <c r="H5" s="95">
        <v>71</v>
      </c>
      <c r="I5" s="63">
        <f t="shared" ref="I5:I10" si="1">H5*2</f>
        <v>142</v>
      </c>
      <c r="J5" s="94">
        <v>40</v>
      </c>
      <c r="K5" s="64">
        <f t="shared" ref="K5:K10" si="2">J5*2</f>
        <v>80</v>
      </c>
      <c r="L5" s="95">
        <v>5</v>
      </c>
      <c r="M5" s="63">
        <f t="shared" ref="M5:M10" si="3">L5*10</f>
        <v>50</v>
      </c>
      <c r="N5" s="94">
        <v>206</v>
      </c>
      <c r="O5" s="64">
        <f t="shared" ref="O5:O10" si="4">N5</f>
        <v>206</v>
      </c>
      <c r="P5" s="95">
        <v>49</v>
      </c>
      <c r="Q5" s="86">
        <f t="shared" ref="Q5:Q10" si="5">P5*2</f>
        <v>98</v>
      </c>
      <c r="R5" s="94">
        <v>6</v>
      </c>
      <c r="S5" s="64">
        <f t="shared" ref="S5:S10" si="6">R5*20</f>
        <v>120</v>
      </c>
      <c r="T5" s="95">
        <v>9</v>
      </c>
      <c r="U5" s="63">
        <f t="shared" ref="U5:U10" si="7">T5*8</f>
        <v>72</v>
      </c>
      <c r="V5" s="117">
        <v>0</v>
      </c>
      <c r="W5" s="66">
        <f t="shared" ref="W5:W10" si="8">V5*3</f>
        <v>0</v>
      </c>
      <c r="X5" s="94">
        <v>135</v>
      </c>
      <c r="Y5" s="89">
        <f t="shared" ref="Y5:Y10" si="9">X5</f>
        <v>135</v>
      </c>
      <c r="Z5" s="95">
        <v>46</v>
      </c>
      <c r="AA5" s="63">
        <f t="shared" ref="AA5:AA10" si="10">Z5*3</f>
        <v>138</v>
      </c>
      <c r="AB5" s="117">
        <v>0</v>
      </c>
      <c r="AC5" s="67">
        <f t="shared" ref="AC5:AC10" si="11">AB5*6</f>
        <v>0</v>
      </c>
      <c r="AD5" s="95">
        <v>4</v>
      </c>
      <c r="AE5" s="63">
        <f t="shared" ref="AE5:AE10" si="12">AD5*12</f>
        <v>48</v>
      </c>
      <c r="AF5" s="96">
        <v>5</v>
      </c>
      <c r="AG5" s="63">
        <f t="shared" ref="AG5:AG10" si="13">AF5*15</f>
        <v>75</v>
      </c>
      <c r="AH5" s="97">
        <v>11</v>
      </c>
      <c r="AI5" s="65">
        <f t="shared" ref="AI5:AI10" si="14">AH5*10</f>
        <v>110</v>
      </c>
      <c r="AJ5" s="92">
        <f t="shared" ref="AJ5:AJ10" si="15">G5+I5+K5+M5+O5+Q5+S5+U5+W5+Y5+AA5+AC5+AE5+AG5+AI5</f>
        <v>1370</v>
      </c>
    </row>
    <row r="6" spans="2:39" s="2" customFormat="1" ht="24" customHeight="1" x14ac:dyDescent="0.25">
      <c r="B6" s="6">
        <v>2</v>
      </c>
      <c r="C6" s="98" t="s">
        <v>160</v>
      </c>
      <c r="D6" s="28" t="s">
        <v>27</v>
      </c>
      <c r="E6" s="60" t="s">
        <v>31</v>
      </c>
      <c r="F6" s="30">
        <v>7</v>
      </c>
      <c r="G6" s="7">
        <f t="shared" si="0"/>
        <v>84</v>
      </c>
      <c r="H6" s="31">
        <v>75</v>
      </c>
      <c r="I6" s="8">
        <f t="shared" si="1"/>
        <v>150</v>
      </c>
      <c r="J6" s="30">
        <v>42</v>
      </c>
      <c r="K6" s="7">
        <f t="shared" si="2"/>
        <v>84</v>
      </c>
      <c r="L6" s="31">
        <v>4</v>
      </c>
      <c r="M6" s="8">
        <f t="shared" si="3"/>
        <v>40</v>
      </c>
      <c r="N6" s="30">
        <v>186</v>
      </c>
      <c r="O6" s="7">
        <f t="shared" si="4"/>
        <v>186</v>
      </c>
      <c r="P6" s="31">
        <v>34</v>
      </c>
      <c r="Q6" s="87">
        <f t="shared" si="5"/>
        <v>68</v>
      </c>
      <c r="R6" s="30">
        <v>5</v>
      </c>
      <c r="S6" s="7">
        <f t="shared" si="6"/>
        <v>100</v>
      </c>
      <c r="T6" s="31">
        <v>4</v>
      </c>
      <c r="U6" s="8">
        <f t="shared" si="7"/>
        <v>32</v>
      </c>
      <c r="V6" s="49">
        <v>0</v>
      </c>
      <c r="W6" s="50">
        <f t="shared" si="8"/>
        <v>0</v>
      </c>
      <c r="X6" s="30">
        <v>130</v>
      </c>
      <c r="Y6" s="16">
        <f t="shared" si="9"/>
        <v>130</v>
      </c>
      <c r="Z6" s="31">
        <v>50</v>
      </c>
      <c r="AA6" s="8">
        <f t="shared" si="10"/>
        <v>150</v>
      </c>
      <c r="AB6" s="49">
        <v>0</v>
      </c>
      <c r="AC6" s="51">
        <f t="shared" si="11"/>
        <v>0</v>
      </c>
      <c r="AD6" s="31">
        <v>3</v>
      </c>
      <c r="AE6" s="8">
        <f t="shared" si="12"/>
        <v>36</v>
      </c>
      <c r="AF6" s="29">
        <v>2</v>
      </c>
      <c r="AG6" s="8">
        <f t="shared" si="13"/>
        <v>30</v>
      </c>
      <c r="AH6" s="32">
        <v>6</v>
      </c>
      <c r="AI6" s="18">
        <f t="shared" si="14"/>
        <v>60</v>
      </c>
      <c r="AJ6" s="38">
        <f t="shared" si="15"/>
        <v>1150</v>
      </c>
    </row>
    <row r="7" spans="2:39" s="2" customFormat="1" ht="24" customHeight="1" x14ac:dyDescent="0.25">
      <c r="B7" s="6">
        <v>3</v>
      </c>
      <c r="C7" s="98" t="s">
        <v>161</v>
      </c>
      <c r="D7" s="28" t="s">
        <v>27</v>
      </c>
      <c r="E7" s="60" t="s">
        <v>31</v>
      </c>
      <c r="F7" s="30">
        <v>6</v>
      </c>
      <c r="G7" s="7">
        <f t="shared" si="0"/>
        <v>72</v>
      </c>
      <c r="H7" s="31">
        <v>63</v>
      </c>
      <c r="I7" s="8">
        <f t="shared" si="1"/>
        <v>126</v>
      </c>
      <c r="J7" s="30">
        <v>46</v>
      </c>
      <c r="K7" s="7">
        <f t="shared" si="2"/>
        <v>92</v>
      </c>
      <c r="L7" s="31">
        <v>6</v>
      </c>
      <c r="M7" s="8">
        <f t="shared" si="3"/>
        <v>60</v>
      </c>
      <c r="N7" s="30">
        <v>153</v>
      </c>
      <c r="O7" s="7">
        <f t="shared" si="4"/>
        <v>153</v>
      </c>
      <c r="P7" s="31">
        <v>38</v>
      </c>
      <c r="Q7" s="87">
        <f t="shared" si="5"/>
        <v>76</v>
      </c>
      <c r="R7" s="30">
        <v>1</v>
      </c>
      <c r="S7" s="7">
        <f t="shared" si="6"/>
        <v>20</v>
      </c>
      <c r="T7" s="31">
        <v>10</v>
      </c>
      <c r="U7" s="8">
        <f t="shared" si="7"/>
        <v>80</v>
      </c>
      <c r="V7" s="49">
        <v>0</v>
      </c>
      <c r="W7" s="50">
        <f t="shared" si="8"/>
        <v>0</v>
      </c>
      <c r="X7" s="30">
        <v>115</v>
      </c>
      <c r="Y7" s="16">
        <f t="shared" si="9"/>
        <v>115</v>
      </c>
      <c r="Z7" s="31">
        <v>40</v>
      </c>
      <c r="AA7" s="8">
        <f t="shared" si="10"/>
        <v>120</v>
      </c>
      <c r="AB7" s="49">
        <v>0</v>
      </c>
      <c r="AC7" s="51">
        <f t="shared" si="11"/>
        <v>0</v>
      </c>
      <c r="AD7" s="31">
        <v>4</v>
      </c>
      <c r="AE7" s="8">
        <f t="shared" si="12"/>
        <v>48</v>
      </c>
      <c r="AF7" s="29">
        <v>1</v>
      </c>
      <c r="AG7" s="8">
        <f t="shared" si="13"/>
        <v>15</v>
      </c>
      <c r="AH7" s="32">
        <v>4</v>
      </c>
      <c r="AI7" s="18">
        <f t="shared" si="14"/>
        <v>40</v>
      </c>
      <c r="AJ7" s="38">
        <f t="shared" si="15"/>
        <v>1017</v>
      </c>
    </row>
    <row r="8" spans="2:39" s="9" customFormat="1" ht="24" customHeight="1" x14ac:dyDescent="0.25">
      <c r="B8" s="6">
        <v>4</v>
      </c>
      <c r="C8" s="42" t="s">
        <v>162</v>
      </c>
      <c r="D8" s="28" t="s">
        <v>27</v>
      </c>
      <c r="E8" s="60" t="s">
        <v>31</v>
      </c>
      <c r="F8" s="30">
        <v>7</v>
      </c>
      <c r="G8" s="7">
        <f t="shared" si="0"/>
        <v>84</v>
      </c>
      <c r="H8" s="31">
        <v>54</v>
      </c>
      <c r="I8" s="8">
        <f t="shared" si="1"/>
        <v>108</v>
      </c>
      <c r="J8" s="30">
        <v>23</v>
      </c>
      <c r="K8" s="7">
        <f t="shared" si="2"/>
        <v>46</v>
      </c>
      <c r="L8" s="31">
        <v>3</v>
      </c>
      <c r="M8" s="8">
        <f t="shared" si="3"/>
        <v>30</v>
      </c>
      <c r="N8" s="30">
        <v>141</v>
      </c>
      <c r="O8" s="7">
        <f t="shared" si="4"/>
        <v>141</v>
      </c>
      <c r="P8" s="31">
        <v>40</v>
      </c>
      <c r="Q8" s="87">
        <f t="shared" si="5"/>
        <v>80</v>
      </c>
      <c r="R8" s="30">
        <v>3</v>
      </c>
      <c r="S8" s="7">
        <f t="shared" si="6"/>
        <v>60</v>
      </c>
      <c r="T8" s="31">
        <v>7</v>
      </c>
      <c r="U8" s="8">
        <f t="shared" si="7"/>
        <v>56</v>
      </c>
      <c r="V8" s="49">
        <v>0</v>
      </c>
      <c r="W8" s="50">
        <f t="shared" si="8"/>
        <v>0</v>
      </c>
      <c r="X8" s="30">
        <v>119</v>
      </c>
      <c r="Y8" s="16">
        <f t="shared" si="9"/>
        <v>119</v>
      </c>
      <c r="Z8" s="31">
        <v>48</v>
      </c>
      <c r="AA8" s="8">
        <f t="shared" si="10"/>
        <v>144</v>
      </c>
      <c r="AB8" s="49">
        <v>0</v>
      </c>
      <c r="AC8" s="51">
        <f t="shared" si="11"/>
        <v>0</v>
      </c>
      <c r="AD8" s="31">
        <v>6</v>
      </c>
      <c r="AE8" s="8">
        <f t="shared" si="12"/>
        <v>72</v>
      </c>
      <c r="AF8" s="29">
        <v>1</v>
      </c>
      <c r="AG8" s="8">
        <f t="shared" si="13"/>
        <v>15</v>
      </c>
      <c r="AH8" s="32">
        <v>2</v>
      </c>
      <c r="AI8" s="18">
        <f t="shared" si="14"/>
        <v>20</v>
      </c>
      <c r="AJ8" s="38">
        <f t="shared" si="15"/>
        <v>975</v>
      </c>
    </row>
    <row r="9" spans="2:39" s="2" customFormat="1" ht="24" customHeight="1" x14ac:dyDescent="0.25">
      <c r="B9" s="6">
        <v>5</v>
      </c>
      <c r="C9" s="98" t="s">
        <v>163</v>
      </c>
      <c r="D9" s="28" t="s">
        <v>27</v>
      </c>
      <c r="E9" s="60" t="s">
        <v>31</v>
      </c>
      <c r="F9" s="30">
        <v>4</v>
      </c>
      <c r="G9" s="7">
        <f t="shared" si="0"/>
        <v>48</v>
      </c>
      <c r="H9" s="31">
        <v>23</v>
      </c>
      <c r="I9" s="8">
        <f t="shared" si="1"/>
        <v>46</v>
      </c>
      <c r="J9" s="30">
        <v>19</v>
      </c>
      <c r="K9" s="7">
        <f t="shared" si="2"/>
        <v>38</v>
      </c>
      <c r="L9" s="31">
        <v>2</v>
      </c>
      <c r="M9" s="8">
        <f t="shared" si="3"/>
        <v>20</v>
      </c>
      <c r="N9" s="30">
        <v>89</v>
      </c>
      <c r="O9" s="7">
        <f t="shared" si="4"/>
        <v>89</v>
      </c>
      <c r="P9" s="31">
        <v>28</v>
      </c>
      <c r="Q9" s="87">
        <f t="shared" si="5"/>
        <v>56</v>
      </c>
      <c r="R9" s="30">
        <v>3</v>
      </c>
      <c r="S9" s="7">
        <f t="shared" si="6"/>
        <v>60</v>
      </c>
      <c r="T9" s="31">
        <v>4</v>
      </c>
      <c r="U9" s="8">
        <f t="shared" si="7"/>
        <v>32</v>
      </c>
      <c r="V9" s="49">
        <v>0</v>
      </c>
      <c r="W9" s="50">
        <f t="shared" si="8"/>
        <v>0</v>
      </c>
      <c r="X9" s="30">
        <v>106</v>
      </c>
      <c r="Y9" s="16">
        <f t="shared" si="9"/>
        <v>106</v>
      </c>
      <c r="Z9" s="31">
        <v>31</v>
      </c>
      <c r="AA9" s="8">
        <f t="shared" si="10"/>
        <v>93</v>
      </c>
      <c r="AB9" s="49">
        <v>0</v>
      </c>
      <c r="AC9" s="51">
        <f t="shared" si="11"/>
        <v>0</v>
      </c>
      <c r="AD9" s="31">
        <v>0</v>
      </c>
      <c r="AE9" s="8">
        <f t="shared" si="12"/>
        <v>0</v>
      </c>
      <c r="AF9" s="29">
        <v>1</v>
      </c>
      <c r="AG9" s="8">
        <f t="shared" si="13"/>
        <v>15</v>
      </c>
      <c r="AH9" s="32">
        <v>1</v>
      </c>
      <c r="AI9" s="18">
        <f t="shared" si="14"/>
        <v>10</v>
      </c>
      <c r="AJ9" s="38">
        <f t="shared" si="15"/>
        <v>613</v>
      </c>
    </row>
    <row r="10" spans="2:39" s="2" customFormat="1" ht="24" customHeight="1" thickBot="1" x14ac:dyDescent="0.3">
      <c r="B10" s="10">
        <v>6</v>
      </c>
      <c r="C10" s="123" t="s">
        <v>165</v>
      </c>
      <c r="D10" s="33" t="s">
        <v>27</v>
      </c>
      <c r="E10" s="71" t="s">
        <v>31</v>
      </c>
      <c r="F10" s="35">
        <v>0</v>
      </c>
      <c r="G10" s="12">
        <f t="shared" si="0"/>
        <v>0</v>
      </c>
      <c r="H10" s="34">
        <v>9</v>
      </c>
      <c r="I10" s="11">
        <f t="shared" si="1"/>
        <v>18</v>
      </c>
      <c r="J10" s="35">
        <v>0</v>
      </c>
      <c r="K10" s="12">
        <f t="shared" si="2"/>
        <v>0</v>
      </c>
      <c r="L10" s="34">
        <v>2</v>
      </c>
      <c r="M10" s="11">
        <f t="shared" si="3"/>
        <v>20</v>
      </c>
      <c r="N10" s="35">
        <v>63</v>
      </c>
      <c r="O10" s="12">
        <f t="shared" si="4"/>
        <v>63</v>
      </c>
      <c r="P10" s="34">
        <v>8</v>
      </c>
      <c r="Q10" s="88">
        <f t="shared" si="5"/>
        <v>16</v>
      </c>
      <c r="R10" s="35">
        <v>3</v>
      </c>
      <c r="S10" s="12">
        <f t="shared" si="6"/>
        <v>60</v>
      </c>
      <c r="T10" s="34">
        <v>3</v>
      </c>
      <c r="U10" s="11">
        <f t="shared" si="7"/>
        <v>24</v>
      </c>
      <c r="V10" s="52">
        <v>0</v>
      </c>
      <c r="W10" s="54">
        <f t="shared" si="8"/>
        <v>0</v>
      </c>
      <c r="X10" s="35">
        <v>82</v>
      </c>
      <c r="Y10" s="17">
        <f t="shared" si="9"/>
        <v>82</v>
      </c>
      <c r="Z10" s="34">
        <v>44</v>
      </c>
      <c r="AA10" s="11">
        <f t="shared" si="10"/>
        <v>132</v>
      </c>
      <c r="AB10" s="52">
        <v>0</v>
      </c>
      <c r="AC10" s="53">
        <f t="shared" si="11"/>
        <v>0</v>
      </c>
      <c r="AD10" s="34">
        <v>0</v>
      </c>
      <c r="AE10" s="11">
        <f t="shared" si="12"/>
        <v>0</v>
      </c>
      <c r="AF10" s="36">
        <v>0</v>
      </c>
      <c r="AG10" s="11">
        <f t="shared" si="13"/>
        <v>0</v>
      </c>
      <c r="AH10" s="37">
        <v>1</v>
      </c>
      <c r="AI10" s="19">
        <f t="shared" si="14"/>
        <v>10</v>
      </c>
      <c r="AJ10" s="39">
        <f t="shared" si="15"/>
        <v>425</v>
      </c>
    </row>
  </sheetData>
  <sortState ref="C5:AJ10">
    <sortCondition descending="1" ref="AJ5:AJ1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B1:AM119"/>
  <sheetViews>
    <sheetView zoomScale="95" zoomScaleNormal="95" workbookViewId="0">
      <pane ySplit="4" topLeftCell="A5" activePane="bottomLeft" state="frozen"/>
      <selection pane="bottomLeft" activeCell="AM9" sqref="AM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180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39</v>
      </c>
      <c r="D5" s="27" t="s">
        <v>27</v>
      </c>
      <c r="E5" s="27" t="s">
        <v>21</v>
      </c>
      <c r="F5" s="94">
        <v>12</v>
      </c>
      <c r="G5" s="64">
        <f t="shared" ref="G5:G36" si="0">F5*12</f>
        <v>144</v>
      </c>
      <c r="H5" s="95">
        <v>80</v>
      </c>
      <c r="I5" s="63">
        <f t="shared" ref="I5:I36" si="1">H5*2</f>
        <v>160</v>
      </c>
      <c r="J5" s="94">
        <v>68</v>
      </c>
      <c r="K5" s="64">
        <f t="shared" ref="K5:K36" si="2">J5*2</f>
        <v>136</v>
      </c>
      <c r="L5" s="95">
        <v>15</v>
      </c>
      <c r="M5" s="63">
        <f t="shared" ref="M5:M36" si="3">L5*10</f>
        <v>150</v>
      </c>
      <c r="N5" s="94">
        <v>221</v>
      </c>
      <c r="O5" s="64">
        <f t="shared" ref="O5:O36" si="4">N5</f>
        <v>221</v>
      </c>
      <c r="P5" s="95">
        <v>72</v>
      </c>
      <c r="Q5" s="86">
        <f t="shared" ref="Q5:Q36" si="5">P5*2</f>
        <v>144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48</v>
      </c>
      <c r="W5" s="63">
        <f t="shared" ref="W5:W36" si="8">V5*3</f>
        <v>144</v>
      </c>
      <c r="X5" s="94">
        <v>124</v>
      </c>
      <c r="Y5" s="89">
        <f t="shared" ref="Y5:Y36" si="9">X5</f>
        <v>124</v>
      </c>
      <c r="Z5" s="95">
        <v>40</v>
      </c>
      <c r="AA5" s="63">
        <f t="shared" ref="AA5:AA36" si="10">Z5*3</f>
        <v>120</v>
      </c>
      <c r="AB5" s="94">
        <v>16</v>
      </c>
      <c r="AC5" s="64">
        <f t="shared" ref="AC5:AC36" si="11">AB5*6</f>
        <v>96</v>
      </c>
      <c r="AD5" s="95">
        <v>5</v>
      </c>
      <c r="AE5" s="63">
        <f t="shared" ref="AE5:AE36" si="12">AD5*12</f>
        <v>60</v>
      </c>
      <c r="AF5" s="96">
        <v>3</v>
      </c>
      <c r="AG5" s="63">
        <f t="shared" ref="AG5:AG49" si="13">AF5*15</f>
        <v>45</v>
      </c>
      <c r="AH5" s="97">
        <v>5</v>
      </c>
      <c r="AI5" s="65">
        <f t="shared" ref="AI5:AI36" si="14">AH5*10</f>
        <v>50</v>
      </c>
      <c r="AJ5" s="92">
        <f t="shared" ref="AJ5:AJ36" si="15">G5+I5+K5+M5+O5+Q5+S5+U5+W5+Y5+AA5+AC5+AE5+AG5+AI5</f>
        <v>1774</v>
      </c>
    </row>
    <row r="6" spans="2:39" s="2" customFormat="1" ht="24" customHeight="1" x14ac:dyDescent="0.25">
      <c r="B6" s="6">
        <v>2</v>
      </c>
      <c r="C6" s="98" t="s">
        <v>54</v>
      </c>
      <c r="D6" s="28" t="s">
        <v>27</v>
      </c>
      <c r="E6" s="28" t="s">
        <v>21</v>
      </c>
      <c r="F6" s="30">
        <v>9</v>
      </c>
      <c r="G6" s="7">
        <f t="shared" si="0"/>
        <v>108</v>
      </c>
      <c r="H6" s="31">
        <v>85</v>
      </c>
      <c r="I6" s="8">
        <f t="shared" si="1"/>
        <v>170</v>
      </c>
      <c r="J6" s="30">
        <v>47</v>
      </c>
      <c r="K6" s="7">
        <f t="shared" si="2"/>
        <v>94</v>
      </c>
      <c r="L6" s="31">
        <v>11</v>
      </c>
      <c r="M6" s="8">
        <f t="shared" si="3"/>
        <v>110</v>
      </c>
      <c r="N6" s="30">
        <v>148</v>
      </c>
      <c r="O6" s="7">
        <f t="shared" si="4"/>
        <v>148</v>
      </c>
      <c r="P6" s="31">
        <v>62</v>
      </c>
      <c r="Q6" s="87">
        <f t="shared" si="5"/>
        <v>124</v>
      </c>
      <c r="R6" s="30">
        <v>5</v>
      </c>
      <c r="S6" s="7">
        <f t="shared" si="6"/>
        <v>100</v>
      </c>
      <c r="T6" s="31">
        <v>10</v>
      </c>
      <c r="U6" s="8">
        <f t="shared" si="7"/>
        <v>80</v>
      </c>
      <c r="V6" s="30">
        <v>58</v>
      </c>
      <c r="W6" s="8">
        <f t="shared" si="8"/>
        <v>174</v>
      </c>
      <c r="X6" s="30">
        <v>126</v>
      </c>
      <c r="Y6" s="16">
        <f t="shared" si="9"/>
        <v>126</v>
      </c>
      <c r="Z6" s="31">
        <v>50</v>
      </c>
      <c r="AA6" s="8">
        <f t="shared" si="10"/>
        <v>150</v>
      </c>
      <c r="AB6" s="30">
        <v>15</v>
      </c>
      <c r="AC6" s="7">
        <f t="shared" si="11"/>
        <v>90</v>
      </c>
      <c r="AD6" s="31">
        <v>13</v>
      </c>
      <c r="AE6" s="8">
        <f t="shared" si="12"/>
        <v>156</v>
      </c>
      <c r="AF6" s="29">
        <v>3</v>
      </c>
      <c r="AG6" s="8">
        <f t="shared" si="13"/>
        <v>45</v>
      </c>
      <c r="AH6" s="32">
        <v>7</v>
      </c>
      <c r="AI6" s="18">
        <f t="shared" si="14"/>
        <v>70</v>
      </c>
      <c r="AJ6" s="38">
        <f t="shared" si="15"/>
        <v>1745</v>
      </c>
    </row>
    <row r="7" spans="2:39" s="2" customFormat="1" ht="24" customHeight="1" x14ac:dyDescent="0.25">
      <c r="B7" s="6">
        <v>3</v>
      </c>
      <c r="C7" s="98" t="s">
        <v>55</v>
      </c>
      <c r="D7" s="28" t="s">
        <v>27</v>
      </c>
      <c r="E7" s="28" t="s">
        <v>21</v>
      </c>
      <c r="F7" s="30">
        <v>13</v>
      </c>
      <c r="G7" s="7">
        <f t="shared" si="0"/>
        <v>156</v>
      </c>
      <c r="H7" s="31">
        <v>87</v>
      </c>
      <c r="I7" s="8">
        <f t="shared" si="1"/>
        <v>174</v>
      </c>
      <c r="J7" s="30">
        <v>48</v>
      </c>
      <c r="K7" s="7">
        <f t="shared" si="2"/>
        <v>96</v>
      </c>
      <c r="L7" s="31">
        <v>12</v>
      </c>
      <c r="M7" s="8">
        <f t="shared" si="3"/>
        <v>120</v>
      </c>
      <c r="N7" s="30">
        <v>153</v>
      </c>
      <c r="O7" s="7">
        <f t="shared" si="4"/>
        <v>153</v>
      </c>
      <c r="P7" s="31">
        <v>80</v>
      </c>
      <c r="Q7" s="87">
        <f t="shared" si="5"/>
        <v>160</v>
      </c>
      <c r="R7" s="30">
        <v>6</v>
      </c>
      <c r="S7" s="7">
        <f t="shared" si="6"/>
        <v>120</v>
      </c>
      <c r="T7" s="31">
        <v>8</v>
      </c>
      <c r="U7" s="8">
        <f t="shared" si="7"/>
        <v>64</v>
      </c>
      <c r="V7" s="30">
        <v>24</v>
      </c>
      <c r="W7" s="8">
        <f t="shared" si="8"/>
        <v>72</v>
      </c>
      <c r="X7" s="30">
        <v>134</v>
      </c>
      <c r="Y7" s="16">
        <f t="shared" si="9"/>
        <v>134</v>
      </c>
      <c r="Z7" s="31">
        <v>48</v>
      </c>
      <c r="AA7" s="8">
        <f t="shared" si="10"/>
        <v>144</v>
      </c>
      <c r="AB7" s="30">
        <v>10</v>
      </c>
      <c r="AC7" s="7">
        <f t="shared" si="11"/>
        <v>60</v>
      </c>
      <c r="AD7" s="31">
        <v>7</v>
      </c>
      <c r="AE7" s="8">
        <f t="shared" si="12"/>
        <v>84</v>
      </c>
      <c r="AF7" s="29">
        <v>3</v>
      </c>
      <c r="AG7" s="8">
        <f t="shared" si="13"/>
        <v>45</v>
      </c>
      <c r="AH7" s="32">
        <v>8</v>
      </c>
      <c r="AI7" s="18">
        <f t="shared" si="14"/>
        <v>80</v>
      </c>
      <c r="AJ7" s="38">
        <f t="shared" si="15"/>
        <v>1662</v>
      </c>
    </row>
    <row r="8" spans="2:39" s="9" customFormat="1" ht="24" customHeight="1" x14ac:dyDescent="0.25">
      <c r="B8" s="6">
        <v>4</v>
      </c>
      <c r="C8" s="42" t="s">
        <v>56</v>
      </c>
      <c r="D8" s="28" t="s">
        <v>27</v>
      </c>
      <c r="E8" s="28" t="s">
        <v>21</v>
      </c>
      <c r="F8" s="30">
        <v>7</v>
      </c>
      <c r="G8" s="7">
        <f t="shared" si="0"/>
        <v>84</v>
      </c>
      <c r="H8" s="31">
        <v>70</v>
      </c>
      <c r="I8" s="8">
        <f t="shared" si="1"/>
        <v>140</v>
      </c>
      <c r="J8" s="30">
        <v>38</v>
      </c>
      <c r="K8" s="7">
        <f t="shared" si="2"/>
        <v>76</v>
      </c>
      <c r="L8" s="31">
        <v>11</v>
      </c>
      <c r="M8" s="8">
        <f t="shared" si="3"/>
        <v>110</v>
      </c>
      <c r="N8" s="30">
        <v>153</v>
      </c>
      <c r="O8" s="7">
        <f t="shared" si="4"/>
        <v>153</v>
      </c>
      <c r="P8" s="31">
        <v>65</v>
      </c>
      <c r="Q8" s="87">
        <f t="shared" si="5"/>
        <v>130</v>
      </c>
      <c r="R8" s="30">
        <v>7</v>
      </c>
      <c r="S8" s="7">
        <f t="shared" si="6"/>
        <v>140</v>
      </c>
      <c r="T8" s="31">
        <v>10</v>
      </c>
      <c r="U8" s="8">
        <f t="shared" si="7"/>
        <v>80</v>
      </c>
      <c r="V8" s="30">
        <v>40</v>
      </c>
      <c r="W8" s="8">
        <f t="shared" si="8"/>
        <v>120</v>
      </c>
      <c r="X8" s="30">
        <v>135</v>
      </c>
      <c r="Y8" s="16">
        <f t="shared" si="9"/>
        <v>135</v>
      </c>
      <c r="Z8" s="31">
        <v>40</v>
      </c>
      <c r="AA8" s="8">
        <f t="shared" si="10"/>
        <v>120</v>
      </c>
      <c r="AB8" s="30">
        <v>17</v>
      </c>
      <c r="AC8" s="7">
        <f t="shared" si="11"/>
        <v>102</v>
      </c>
      <c r="AD8" s="31">
        <v>8</v>
      </c>
      <c r="AE8" s="8">
        <f t="shared" si="12"/>
        <v>96</v>
      </c>
      <c r="AF8" s="29">
        <v>5</v>
      </c>
      <c r="AG8" s="8">
        <f t="shared" si="13"/>
        <v>75</v>
      </c>
      <c r="AH8" s="32">
        <v>4</v>
      </c>
      <c r="AI8" s="18">
        <f t="shared" si="14"/>
        <v>40</v>
      </c>
      <c r="AJ8" s="38">
        <f t="shared" si="15"/>
        <v>1601</v>
      </c>
    </row>
    <row r="9" spans="2:39" s="2" customFormat="1" ht="24" customHeight="1" x14ac:dyDescent="0.25">
      <c r="B9" s="6">
        <v>5</v>
      </c>
      <c r="C9" s="98" t="s">
        <v>57</v>
      </c>
      <c r="D9" s="28" t="s">
        <v>27</v>
      </c>
      <c r="E9" s="28" t="s">
        <v>21</v>
      </c>
      <c r="F9" s="30">
        <v>13</v>
      </c>
      <c r="G9" s="7">
        <f t="shared" si="0"/>
        <v>156</v>
      </c>
      <c r="H9" s="31">
        <v>74</v>
      </c>
      <c r="I9" s="8">
        <f t="shared" si="1"/>
        <v>148</v>
      </c>
      <c r="J9" s="30">
        <v>46</v>
      </c>
      <c r="K9" s="7">
        <f t="shared" si="2"/>
        <v>92</v>
      </c>
      <c r="L9" s="31">
        <v>6</v>
      </c>
      <c r="M9" s="8">
        <f t="shared" si="3"/>
        <v>60</v>
      </c>
      <c r="N9" s="30">
        <v>130</v>
      </c>
      <c r="O9" s="7">
        <f t="shared" si="4"/>
        <v>130</v>
      </c>
      <c r="P9" s="31">
        <v>61</v>
      </c>
      <c r="Q9" s="87">
        <f t="shared" si="5"/>
        <v>122</v>
      </c>
      <c r="R9" s="30">
        <v>5</v>
      </c>
      <c r="S9" s="7">
        <f t="shared" si="6"/>
        <v>100</v>
      </c>
      <c r="T9" s="31">
        <v>8</v>
      </c>
      <c r="U9" s="8">
        <f t="shared" si="7"/>
        <v>64</v>
      </c>
      <c r="V9" s="30">
        <v>37</v>
      </c>
      <c r="W9" s="8">
        <f t="shared" si="8"/>
        <v>111</v>
      </c>
      <c r="X9" s="30">
        <v>114</v>
      </c>
      <c r="Y9" s="16">
        <f t="shared" si="9"/>
        <v>114</v>
      </c>
      <c r="Z9" s="31">
        <v>50</v>
      </c>
      <c r="AA9" s="8">
        <f t="shared" si="10"/>
        <v>150</v>
      </c>
      <c r="AB9" s="30">
        <v>12</v>
      </c>
      <c r="AC9" s="7">
        <f t="shared" si="11"/>
        <v>72</v>
      </c>
      <c r="AD9" s="31">
        <v>7</v>
      </c>
      <c r="AE9" s="8">
        <f t="shared" si="12"/>
        <v>84</v>
      </c>
      <c r="AF9" s="29">
        <v>4</v>
      </c>
      <c r="AG9" s="8">
        <f t="shared" si="13"/>
        <v>60</v>
      </c>
      <c r="AH9" s="32">
        <v>7</v>
      </c>
      <c r="AI9" s="18">
        <f t="shared" si="14"/>
        <v>70</v>
      </c>
      <c r="AJ9" s="38">
        <f t="shared" si="15"/>
        <v>1533</v>
      </c>
    </row>
    <row r="10" spans="2:39" s="2" customFormat="1" ht="24" customHeight="1" x14ac:dyDescent="0.25">
      <c r="B10" s="6">
        <v>6</v>
      </c>
      <c r="C10" s="42" t="s">
        <v>85</v>
      </c>
      <c r="D10" s="28" t="s">
        <v>22</v>
      </c>
      <c r="E10" s="28" t="s">
        <v>21</v>
      </c>
      <c r="F10" s="30">
        <v>10</v>
      </c>
      <c r="G10" s="7">
        <f t="shared" si="0"/>
        <v>120</v>
      </c>
      <c r="H10" s="31">
        <v>71</v>
      </c>
      <c r="I10" s="8">
        <f t="shared" si="1"/>
        <v>142</v>
      </c>
      <c r="J10" s="30">
        <v>46</v>
      </c>
      <c r="K10" s="7">
        <f t="shared" si="2"/>
        <v>92</v>
      </c>
      <c r="L10" s="31">
        <v>9</v>
      </c>
      <c r="M10" s="8">
        <f t="shared" si="3"/>
        <v>90</v>
      </c>
      <c r="N10" s="30">
        <v>142</v>
      </c>
      <c r="O10" s="7">
        <f t="shared" si="4"/>
        <v>142</v>
      </c>
      <c r="P10" s="31">
        <v>47</v>
      </c>
      <c r="Q10" s="87">
        <f t="shared" si="5"/>
        <v>94</v>
      </c>
      <c r="R10" s="30">
        <v>2</v>
      </c>
      <c r="S10" s="7">
        <f t="shared" si="6"/>
        <v>40</v>
      </c>
      <c r="T10" s="31">
        <v>11</v>
      </c>
      <c r="U10" s="8">
        <f t="shared" si="7"/>
        <v>88</v>
      </c>
      <c r="V10" s="30">
        <v>40</v>
      </c>
      <c r="W10" s="8">
        <f t="shared" si="8"/>
        <v>120</v>
      </c>
      <c r="X10" s="30">
        <v>118</v>
      </c>
      <c r="Y10" s="16">
        <f t="shared" si="9"/>
        <v>118</v>
      </c>
      <c r="Z10" s="31">
        <v>28</v>
      </c>
      <c r="AA10" s="8">
        <f t="shared" si="10"/>
        <v>84</v>
      </c>
      <c r="AB10" s="30">
        <v>18</v>
      </c>
      <c r="AC10" s="7">
        <f t="shared" si="11"/>
        <v>108</v>
      </c>
      <c r="AD10" s="31">
        <v>6</v>
      </c>
      <c r="AE10" s="8">
        <f t="shared" si="12"/>
        <v>72</v>
      </c>
      <c r="AF10" s="29">
        <v>2</v>
      </c>
      <c r="AG10" s="8">
        <f t="shared" si="13"/>
        <v>30</v>
      </c>
      <c r="AH10" s="32">
        <v>11</v>
      </c>
      <c r="AI10" s="18">
        <f t="shared" si="14"/>
        <v>110</v>
      </c>
      <c r="AJ10" s="38">
        <f t="shared" si="15"/>
        <v>1450</v>
      </c>
    </row>
    <row r="11" spans="2:39" s="2" customFormat="1" ht="24" customHeight="1" x14ac:dyDescent="0.25">
      <c r="B11" s="6">
        <v>7</v>
      </c>
      <c r="C11" s="98" t="s">
        <v>58</v>
      </c>
      <c r="D11" s="28" t="s">
        <v>27</v>
      </c>
      <c r="E11" s="28" t="s">
        <v>21</v>
      </c>
      <c r="F11" s="30">
        <v>10</v>
      </c>
      <c r="G11" s="7">
        <f t="shared" si="0"/>
        <v>120</v>
      </c>
      <c r="H11" s="31">
        <v>70</v>
      </c>
      <c r="I11" s="8">
        <f t="shared" si="1"/>
        <v>140</v>
      </c>
      <c r="J11" s="30">
        <v>24</v>
      </c>
      <c r="K11" s="7">
        <f t="shared" si="2"/>
        <v>48</v>
      </c>
      <c r="L11" s="31">
        <v>11</v>
      </c>
      <c r="M11" s="8">
        <f t="shared" si="3"/>
        <v>110</v>
      </c>
      <c r="N11" s="30">
        <v>150</v>
      </c>
      <c r="O11" s="7">
        <f t="shared" si="4"/>
        <v>150</v>
      </c>
      <c r="P11" s="31">
        <v>68</v>
      </c>
      <c r="Q11" s="87">
        <f t="shared" si="5"/>
        <v>136</v>
      </c>
      <c r="R11" s="30">
        <v>1</v>
      </c>
      <c r="S11" s="7">
        <f t="shared" si="6"/>
        <v>20</v>
      </c>
      <c r="T11" s="31">
        <v>13</v>
      </c>
      <c r="U11" s="8">
        <f t="shared" si="7"/>
        <v>104</v>
      </c>
      <c r="V11" s="30">
        <v>48</v>
      </c>
      <c r="W11" s="8">
        <f t="shared" si="8"/>
        <v>144</v>
      </c>
      <c r="X11" s="30">
        <v>135</v>
      </c>
      <c r="Y11" s="16">
        <f t="shared" si="9"/>
        <v>135</v>
      </c>
      <c r="Z11" s="31">
        <v>46</v>
      </c>
      <c r="AA11" s="8">
        <f t="shared" si="10"/>
        <v>138</v>
      </c>
      <c r="AB11" s="30">
        <v>20</v>
      </c>
      <c r="AC11" s="7">
        <f t="shared" si="11"/>
        <v>120</v>
      </c>
      <c r="AD11" s="31">
        <v>2</v>
      </c>
      <c r="AE11" s="8">
        <f t="shared" si="12"/>
        <v>24</v>
      </c>
      <c r="AF11" s="29">
        <v>0</v>
      </c>
      <c r="AG11" s="8">
        <f t="shared" si="13"/>
        <v>0</v>
      </c>
      <c r="AH11" s="32">
        <v>3</v>
      </c>
      <c r="AI11" s="18">
        <f t="shared" si="14"/>
        <v>30</v>
      </c>
      <c r="AJ11" s="38">
        <f t="shared" si="15"/>
        <v>1419</v>
      </c>
    </row>
    <row r="12" spans="2:39" s="2" customFormat="1" ht="24" customHeight="1" x14ac:dyDescent="0.25">
      <c r="B12" s="6">
        <v>8</v>
      </c>
      <c r="C12" s="98" t="s">
        <v>86</v>
      </c>
      <c r="D12" s="28" t="s">
        <v>22</v>
      </c>
      <c r="E12" s="28" t="s">
        <v>21</v>
      </c>
      <c r="F12" s="30">
        <v>6</v>
      </c>
      <c r="G12" s="7">
        <f t="shared" si="0"/>
        <v>72</v>
      </c>
      <c r="H12" s="31">
        <v>50</v>
      </c>
      <c r="I12" s="8">
        <f t="shared" si="1"/>
        <v>100</v>
      </c>
      <c r="J12" s="30">
        <v>41</v>
      </c>
      <c r="K12" s="7">
        <f t="shared" si="2"/>
        <v>82</v>
      </c>
      <c r="L12" s="31">
        <v>9</v>
      </c>
      <c r="M12" s="8">
        <f t="shared" si="3"/>
        <v>90</v>
      </c>
      <c r="N12" s="30">
        <v>154</v>
      </c>
      <c r="O12" s="7">
        <f t="shared" si="4"/>
        <v>154</v>
      </c>
      <c r="P12" s="31">
        <v>61</v>
      </c>
      <c r="Q12" s="87">
        <f t="shared" si="5"/>
        <v>122</v>
      </c>
      <c r="R12" s="30">
        <v>4</v>
      </c>
      <c r="S12" s="7">
        <f t="shared" si="6"/>
        <v>80</v>
      </c>
      <c r="T12" s="31">
        <v>10</v>
      </c>
      <c r="U12" s="8">
        <f t="shared" si="7"/>
        <v>80</v>
      </c>
      <c r="V12" s="30">
        <v>40</v>
      </c>
      <c r="W12" s="8">
        <f t="shared" si="8"/>
        <v>120</v>
      </c>
      <c r="X12" s="30">
        <v>107</v>
      </c>
      <c r="Y12" s="16">
        <f t="shared" si="9"/>
        <v>107</v>
      </c>
      <c r="Z12" s="31">
        <v>43</v>
      </c>
      <c r="AA12" s="8">
        <f t="shared" si="10"/>
        <v>129</v>
      </c>
      <c r="AB12" s="30">
        <v>15</v>
      </c>
      <c r="AC12" s="7">
        <f t="shared" si="11"/>
        <v>90</v>
      </c>
      <c r="AD12" s="31">
        <v>9</v>
      </c>
      <c r="AE12" s="8">
        <f t="shared" si="12"/>
        <v>108</v>
      </c>
      <c r="AF12" s="29">
        <v>1</v>
      </c>
      <c r="AG12" s="8">
        <f t="shared" si="13"/>
        <v>15</v>
      </c>
      <c r="AH12" s="32">
        <v>5</v>
      </c>
      <c r="AI12" s="18">
        <f t="shared" si="14"/>
        <v>50</v>
      </c>
      <c r="AJ12" s="38">
        <f t="shared" si="15"/>
        <v>1399</v>
      </c>
    </row>
    <row r="13" spans="2:39" s="2" customFormat="1" ht="24" customHeight="1" x14ac:dyDescent="0.25">
      <c r="B13" s="6">
        <v>9</v>
      </c>
      <c r="C13" s="98" t="s">
        <v>130</v>
      </c>
      <c r="D13" s="28" t="s">
        <v>27</v>
      </c>
      <c r="E13" s="28" t="s">
        <v>30</v>
      </c>
      <c r="F13" s="30">
        <v>10</v>
      </c>
      <c r="G13" s="7">
        <f t="shared" si="0"/>
        <v>120</v>
      </c>
      <c r="H13" s="31">
        <v>60</v>
      </c>
      <c r="I13" s="8">
        <f t="shared" si="1"/>
        <v>120</v>
      </c>
      <c r="J13" s="30">
        <v>59</v>
      </c>
      <c r="K13" s="7">
        <f t="shared" si="2"/>
        <v>118</v>
      </c>
      <c r="L13" s="31">
        <v>5</v>
      </c>
      <c r="M13" s="8">
        <f t="shared" si="3"/>
        <v>50</v>
      </c>
      <c r="N13" s="30">
        <v>152</v>
      </c>
      <c r="O13" s="7">
        <f t="shared" si="4"/>
        <v>152</v>
      </c>
      <c r="P13" s="31">
        <v>62</v>
      </c>
      <c r="Q13" s="87">
        <f t="shared" si="5"/>
        <v>124</v>
      </c>
      <c r="R13" s="30">
        <v>2</v>
      </c>
      <c r="S13" s="7">
        <f t="shared" si="6"/>
        <v>40</v>
      </c>
      <c r="T13" s="31">
        <v>8</v>
      </c>
      <c r="U13" s="8">
        <f t="shared" si="7"/>
        <v>64</v>
      </c>
      <c r="V13" s="30">
        <v>36</v>
      </c>
      <c r="W13" s="8">
        <f t="shared" si="8"/>
        <v>108</v>
      </c>
      <c r="X13" s="30">
        <v>120</v>
      </c>
      <c r="Y13" s="16">
        <f t="shared" si="9"/>
        <v>120</v>
      </c>
      <c r="Z13" s="31">
        <v>48</v>
      </c>
      <c r="AA13" s="8">
        <f t="shared" si="10"/>
        <v>144</v>
      </c>
      <c r="AB13" s="30">
        <v>15</v>
      </c>
      <c r="AC13" s="7">
        <f t="shared" si="11"/>
        <v>90</v>
      </c>
      <c r="AD13" s="31">
        <v>5</v>
      </c>
      <c r="AE13" s="8">
        <f t="shared" si="12"/>
        <v>60</v>
      </c>
      <c r="AF13" s="29">
        <v>2</v>
      </c>
      <c r="AG13" s="8">
        <f t="shared" si="13"/>
        <v>30</v>
      </c>
      <c r="AH13" s="32">
        <v>3</v>
      </c>
      <c r="AI13" s="18">
        <f t="shared" si="14"/>
        <v>30</v>
      </c>
      <c r="AJ13" s="38">
        <f t="shared" si="15"/>
        <v>1370</v>
      </c>
    </row>
    <row r="14" spans="2:39" s="2" customFormat="1" ht="24" customHeight="1" x14ac:dyDescent="0.25">
      <c r="B14" s="6">
        <v>10</v>
      </c>
      <c r="C14" s="98" t="s">
        <v>159</v>
      </c>
      <c r="D14" s="28" t="s">
        <v>27</v>
      </c>
      <c r="E14" s="28" t="s">
        <v>31</v>
      </c>
      <c r="F14" s="30">
        <v>8</v>
      </c>
      <c r="G14" s="7">
        <f t="shared" si="0"/>
        <v>96</v>
      </c>
      <c r="H14" s="31">
        <v>71</v>
      </c>
      <c r="I14" s="8">
        <f t="shared" si="1"/>
        <v>142</v>
      </c>
      <c r="J14" s="30">
        <v>40</v>
      </c>
      <c r="K14" s="7">
        <f t="shared" si="2"/>
        <v>80</v>
      </c>
      <c r="L14" s="31">
        <v>5</v>
      </c>
      <c r="M14" s="8">
        <f t="shared" si="3"/>
        <v>50</v>
      </c>
      <c r="N14" s="30">
        <v>206</v>
      </c>
      <c r="O14" s="7">
        <f t="shared" si="4"/>
        <v>206</v>
      </c>
      <c r="P14" s="31">
        <v>49</v>
      </c>
      <c r="Q14" s="87">
        <f t="shared" si="5"/>
        <v>98</v>
      </c>
      <c r="R14" s="30">
        <v>6</v>
      </c>
      <c r="S14" s="7">
        <f t="shared" si="6"/>
        <v>120</v>
      </c>
      <c r="T14" s="31">
        <v>9</v>
      </c>
      <c r="U14" s="8">
        <f t="shared" si="7"/>
        <v>72</v>
      </c>
      <c r="V14" s="49">
        <v>0</v>
      </c>
      <c r="W14" s="50">
        <f t="shared" si="8"/>
        <v>0</v>
      </c>
      <c r="X14" s="30">
        <v>135</v>
      </c>
      <c r="Y14" s="16">
        <f t="shared" si="9"/>
        <v>135</v>
      </c>
      <c r="Z14" s="31">
        <v>46</v>
      </c>
      <c r="AA14" s="8">
        <f t="shared" si="10"/>
        <v>138</v>
      </c>
      <c r="AB14" s="49">
        <v>0</v>
      </c>
      <c r="AC14" s="51">
        <f t="shared" si="11"/>
        <v>0</v>
      </c>
      <c r="AD14" s="31">
        <v>4</v>
      </c>
      <c r="AE14" s="8">
        <f t="shared" si="12"/>
        <v>48</v>
      </c>
      <c r="AF14" s="29">
        <v>5</v>
      </c>
      <c r="AG14" s="8">
        <f t="shared" si="13"/>
        <v>75</v>
      </c>
      <c r="AH14" s="32">
        <v>11</v>
      </c>
      <c r="AI14" s="18">
        <f t="shared" si="14"/>
        <v>110</v>
      </c>
      <c r="AJ14" s="38">
        <f t="shared" si="15"/>
        <v>1370</v>
      </c>
    </row>
    <row r="15" spans="2:39" s="2" customFormat="1" ht="24" customHeight="1" x14ac:dyDescent="0.25">
      <c r="B15" s="6">
        <v>11</v>
      </c>
      <c r="C15" s="98" t="s">
        <v>59</v>
      </c>
      <c r="D15" s="28" t="s">
        <v>27</v>
      </c>
      <c r="E15" s="28" t="s">
        <v>21</v>
      </c>
      <c r="F15" s="30">
        <v>8</v>
      </c>
      <c r="G15" s="7">
        <f t="shared" si="0"/>
        <v>96</v>
      </c>
      <c r="H15" s="31">
        <v>68</v>
      </c>
      <c r="I15" s="8">
        <f t="shared" si="1"/>
        <v>136</v>
      </c>
      <c r="J15" s="30">
        <v>45</v>
      </c>
      <c r="K15" s="7">
        <f t="shared" si="2"/>
        <v>90</v>
      </c>
      <c r="L15" s="31">
        <v>12</v>
      </c>
      <c r="M15" s="8">
        <f t="shared" si="3"/>
        <v>120</v>
      </c>
      <c r="N15" s="30">
        <v>155</v>
      </c>
      <c r="O15" s="7">
        <f t="shared" si="4"/>
        <v>155</v>
      </c>
      <c r="P15" s="31">
        <v>51</v>
      </c>
      <c r="Q15" s="87">
        <f t="shared" si="5"/>
        <v>102</v>
      </c>
      <c r="R15" s="30">
        <v>4</v>
      </c>
      <c r="S15" s="7">
        <f t="shared" si="6"/>
        <v>80</v>
      </c>
      <c r="T15" s="31">
        <v>10</v>
      </c>
      <c r="U15" s="8">
        <f t="shared" si="7"/>
        <v>80</v>
      </c>
      <c r="V15" s="30">
        <v>13</v>
      </c>
      <c r="W15" s="8">
        <f t="shared" si="8"/>
        <v>39</v>
      </c>
      <c r="X15" s="30">
        <v>123</v>
      </c>
      <c r="Y15" s="16">
        <f t="shared" si="9"/>
        <v>123</v>
      </c>
      <c r="Z15" s="31">
        <v>34</v>
      </c>
      <c r="AA15" s="8">
        <f t="shared" si="10"/>
        <v>102</v>
      </c>
      <c r="AB15" s="30">
        <v>9</v>
      </c>
      <c r="AC15" s="7">
        <f t="shared" si="11"/>
        <v>54</v>
      </c>
      <c r="AD15" s="31">
        <v>5</v>
      </c>
      <c r="AE15" s="8">
        <f t="shared" si="12"/>
        <v>60</v>
      </c>
      <c r="AF15" s="29">
        <v>3</v>
      </c>
      <c r="AG15" s="8">
        <f t="shared" si="13"/>
        <v>45</v>
      </c>
      <c r="AH15" s="32">
        <v>8</v>
      </c>
      <c r="AI15" s="18">
        <f t="shared" si="14"/>
        <v>80</v>
      </c>
      <c r="AJ15" s="38">
        <f t="shared" si="15"/>
        <v>1362</v>
      </c>
    </row>
    <row r="16" spans="2:39" s="2" customFormat="1" ht="24" customHeight="1" x14ac:dyDescent="0.25">
      <c r="B16" s="6">
        <v>12</v>
      </c>
      <c r="C16" s="98" t="s">
        <v>139</v>
      </c>
      <c r="D16" s="28" t="s">
        <v>27</v>
      </c>
      <c r="E16" s="28" t="s">
        <v>29</v>
      </c>
      <c r="F16" s="30">
        <v>9</v>
      </c>
      <c r="G16" s="7">
        <f t="shared" si="0"/>
        <v>108</v>
      </c>
      <c r="H16" s="31">
        <v>63</v>
      </c>
      <c r="I16" s="8">
        <f t="shared" si="1"/>
        <v>126</v>
      </c>
      <c r="J16" s="30">
        <v>64</v>
      </c>
      <c r="K16" s="7">
        <f t="shared" si="2"/>
        <v>128</v>
      </c>
      <c r="L16" s="31">
        <v>6</v>
      </c>
      <c r="M16" s="8">
        <f t="shared" si="3"/>
        <v>60</v>
      </c>
      <c r="N16" s="30">
        <v>142</v>
      </c>
      <c r="O16" s="7">
        <f t="shared" si="4"/>
        <v>142</v>
      </c>
      <c r="P16" s="31">
        <v>30</v>
      </c>
      <c r="Q16" s="87">
        <f t="shared" si="5"/>
        <v>60</v>
      </c>
      <c r="R16" s="30">
        <v>2</v>
      </c>
      <c r="S16" s="7">
        <f t="shared" si="6"/>
        <v>40</v>
      </c>
      <c r="T16" s="31">
        <v>10</v>
      </c>
      <c r="U16" s="8">
        <f t="shared" si="7"/>
        <v>80</v>
      </c>
      <c r="V16" s="30">
        <v>43</v>
      </c>
      <c r="W16" s="8">
        <f t="shared" si="8"/>
        <v>129</v>
      </c>
      <c r="X16" s="30">
        <v>107</v>
      </c>
      <c r="Y16" s="16">
        <f t="shared" si="9"/>
        <v>107</v>
      </c>
      <c r="Z16" s="31">
        <v>34</v>
      </c>
      <c r="AA16" s="8">
        <f t="shared" si="10"/>
        <v>102</v>
      </c>
      <c r="AB16" s="30">
        <v>5</v>
      </c>
      <c r="AC16" s="7">
        <f t="shared" si="11"/>
        <v>30</v>
      </c>
      <c r="AD16" s="31">
        <v>9</v>
      </c>
      <c r="AE16" s="8">
        <f t="shared" si="12"/>
        <v>108</v>
      </c>
      <c r="AF16" s="29">
        <v>2</v>
      </c>
      <c r="AG16" s="8">
        <f t="shared" si="13"/>
        <v>30</v>
      </c>
      <c r="AH16" s="32">
        <v>11</v>
      </c>
      <c r="AI16" s="18">
        <f t="shared" si="14"/>
        <v>110</v>
      </c>
      <c r="AJ16" s="38">
        <f t="shared" si="15"/>
        <v>1360</v>
      </c>
    </row>
    <row r="17" spans="2:36" s="2" customFormat="1" ht="24" customHeight="1" x14ac:dyDescent="0.25">
      <c r="B17" s="6">
        <v>13</v>
      </c>
      <c r="C17" s="98" t="s">
        <v>105</v>
      </c>
      <c r="D17" s="28" t="s">
        <v>27</v>
      </c>
      <c r="E17" s="28" t="s">
        <v>20</v>
      </c>
      <c r="F17" s="30">
        <v>11</v>
      </c>
      <c r="G17" s="7">
        <f t="shared" si="0"/>
        <v>132</v>
      </c>
      <c r="H17" s="31">
        <v>78</v>
      </c>
      <c r="I17" s="8">
        <f t="shared" si="1"/>
        <v>156</v>
      </c>
      <c r="J17" s="30">
        <v>37</v>
      </c>
      <c r="K17" s="7">
        <f t="shared" si="2"/>
        <v>74</v>
      </c>
      <c r="L17" s="31">
        <v>10</v>
      </c>
      <c r="M17" s="8">
        <f t="shared" si="3"/>
        <v>100</v>
      </c>
      <c r="N17" s="30">
        <v>151</v>
      </c>
      <c r="O17" s="7">
        <f t="shared" si="4"/>
        <v>151</v>
      </c>
      <c r="P17" s="31">
        <v>57</v>
      </c>
      <c r="Q17" s="87">
        <f t="shared" si="5"/>
        <v>114</v>
      </c>
      <c r="R17" s="30">
        <v>6</v>
      </c>
      <c r="S17" s="7">
        <f t="shared" si="6"/>
        <v>120</v>
      </c>
      <c r="T17" s="31">
        <v>8</v>
      </c>
      <c r="U17" s="8">
        <f t="shared" si="7"/>
        <v>64</v>
      </c>
      <c r="V17" s="30">
        <v>26</v>
      </c>
      <c r="W17" s="8">
        <f t="shared" si="8"/>
        <v>78</v>
      </c>
      <c r="X17" s="30">
        <v>126</v>
      </c>
      <c r="Y17" s="16">
        <f t="shared" si="9"/>
        <v>126</v>
      </c>
      <c r="Z17" s="31">
        <v>30</v>
      </c>
      <c r="AA17" s="8">
        <f t="shared" si="10"/>
        <v>90</v>
      </c>
      <c r="AB17" s="30">
        <v>0</v>
      </c>
      <c r="AC17" s="7">
        <f t="shared" si="11"/>
        <v>0</v>
      </c>
      <c r="AD17" s="31">
        <v>4</v>
      </c>
      <c r="AE17" s="8">
        <f t="shared" si="12"/>
        <v>48</v>
      </c>
      <c r="AF17" s="29">
        <v>3</v>
      </c>
      <c r="AG17" s="8">
        <f t="shared" si="13"/>
        <v>45</v>
      </c>
      <c r="AH17" s="32">
        <v>5</v>
      </c>
      <c r="AI17" s="18">
        <f t="shared" si="14"/>
        <v>50</v>
      </c>
      <c r="AJ17" s="38">
        <f t="shared" si="15"/>
        <v>1348</v>
      </c>
    </row>
    <row r="18" spans="2:36" s="2" customFormat="1" ht="24" customHeight="1" x14ac:dyDescent="0.25">
      <c r="B18" s="6">
        <v>14</v>
      </c>
      <c r="C18" s="98" t="s">
        <v>87</v>
      </c>
      <c r="D18" s="28" t="s">
        <v>22</v>
      </c>
      <c r="E18" s="28" t="s">
        <v>21</v>
      </c>
      <c r="F18" s="30">
        <v>11</v>
      </c>
      <c r="G18" s="7">
        <f t="shared" si="0"/>
        <v>132</v>
      </c>
      <c r="H18" s="31">
        <v>53</v>
      </c>
      <c r="I18" s="8">
        <f t="shared" si="1"/>
        <v>106</v>
      </c>
      <c r="J18" s="30">
        <v>50</v>
      </c>
      <c r="K18" s="7">
        <f t="shared" si="2"/>
        <v>100</v>
      </c>
      <c r="L18" s="31">
        <v>10</v>
      </c>
      <c r="M18" s="8">
        <f t="shared" si="3"/>
        <v>100</v>
      </c>
      <c r="N18" s="30">
        <v>162</v>
      </c>
      <c r="O18" s="7">
        <f t="shared" si="4"/>
        <v>162</v>
      </c>
      <c r="P18" s="31">
        <v>57</v>
      </c>
      <c r="Q18" s="87">
        <f t="shared" si="5"/>
        <v>114</v>
      </c>
      <c r="R18" s="30">
        <v>3</v>
      </c>
      <c r="S18" s="7">
        <f t="shared" si="6"/>
        <v>60</v>
      </c>
      <c r="T18" s="31">
        <v>12</v>
      </c>
      <c r="U18" s="8">
        <f t="shared" si="7"/>
        <v>96</v>
      </c>
      <c r="V18" s="30">
        <v>23</v>
      </c>
      <c r="W18" s="8">
        <f t="shared" si="8"/>
        <v>69</v>
      </c>
      <c r="X18" s="30">
        <v>95</v>
      </c>
      <c r="Y18" s="16">
        <f t="shared" si="9"/>
        <v>95</v>
      </c>
      <c r="Z18" s="31">
        <v>35</v>
      </c>
      <c r="AA18" s="8">
        <f t="shared" si="10"/>
        <v>105</v>
      </c>
      <c r="AB18" s="30">
        <v>10</v>
      </c>
      <c r="AC18" s="7">
        <f t="shared" si="11"/>
        <v>60</v>
      </c>
      <c r="AD18" s="31">
        <v>2</v>
      </c>
      <c r="AE18" s="8">
        <f t="shared" si="12"/>
        <v>24</v>
      </c>
      <c r="AF18" s="29">
        <v>1</v>
      </c>
      <c r="AG18" s="8">
        <f t="shared" si="13"/>
        <v>15</v>
      </c>
      <c r="AH18" s="32">
        <v>6</v>
      </c>
      <c r="AI18" s="18">
        <f t="shared" si="14"/>
        <v>60</v>
      </c>
      <c r="AJ18" s="38">
        <f t="shared" si="15"/>
        <v>1298</v>
      </c>
    </row>
    <row r="19" spans="2:36" s="2" customFormat="1" ht="24" customHeight="1" x14ac:dyDescent="0.25">
      <c r="B19" s="6">
        <v>15</v>
      </c>
      <c r="C19" s="98" t="s">
        <v>106</v>
      </c>
      <c r="D19" s="28" t="s">
        <v>27</v>
      </c>
      <c r="E19" s="28" t="s">
        <v>20</v>
      </c>
      <c r="F19" s="30">
        <v>9</v>
      </c>
      <c r="G19" s="7">
        <f t="shared" si="0"/>
        <v>108</v>
      </c>
      <c r="H19" s="31">
        <v>76</v>
      </c>
      <c r="I19" s="8">
        <f t="shared" si="1"/>
        <v>152</v>
      </c>
      <c r="J19" s="30">
        <v>30</v>
      </c>
      <c r="K19" s="7">
        <f t="shared" si="2"/>
        <v>60</v>
      </c>
      <c r="L19" s="31">
        <v>11</v>
      </c>
      <c r="M19" s="8">
        <f t="shared" si="3"/>
        <v>110</v>
      </c>
      <c r="N19" s="30">
        <v>162</v>
      </c>
      <c r="O19" s="7">
        <f t="shared" si="4"/>
        <v>162</v>
      </c>
      <c r="P19" s="31">
        <v>44</v>
      </c>
      <c r="Q19" s="87">
        <f t="shared" si="5"/>
        <v>88</v>
      </c>
      <c r="R19" s="30">
        <v>4</v>
      </c>
      <c r="S19" s="7">
        <f t="shared" si="6"/>
        <v>80</v>
      </c>
      <c r="T19" s="31">
        <v>5</v>
      </c>
      <c r="U19" s="8">
        <f t="shared" si="7"/>
        <v>40</v>
      </c>
      <c r="V19" s="30">
        <v>37</v>
      </c>
      <c r="W19" s="8">
        <f t="shared" si="8"/>
        <v>111</v>
      </c>
      <c r="X19" s="30">
        <v>130</v>
      </c>
      <c r="Y19" s="16">
        <f t="shared" si="9"/>
        <v>130</v>
      </c>
      <c r="Z19" s="31">
        <v>33</v>
      </c>
      <c r="AA19" s="8">
        <f t="shared" si="10"/>
        <v>99</v>
      </c>
      <c r="AB19" s="30">
        <v>11</v>
      </c>
      <c r="AC19" s="7">
        <f t="shared" si="11"/>
        <v>66</v>
      </c>
      <c r="AD19" s="31">
        <v>1</v>
      </c>
      <c r="AE19" s="8">
        <f t="shared" si="12"/>
        <v>12</v>
      </c>
      <c r="AF19" s="29">
        <v>3</v>
      </c>
      <c r="AG19" s="8">
        <f t="shared" si="13"/>
        <v>45</v>
      </c>
      <c r="AH19" s="32">
        <v>3</v>
      </c>
      <c r="AI19" s="18">
        <f t="shared" si="14"/>
        <v>30</v>
      </c>
      <c r="AJ19" s="38">
        <f t="shared" si="15"/>
        <v>1293</v>
      </c>
    </row>
    <row r="20" spans="2:36" s="2" customFormat="1" ht="24" customHeight="1" x14ac:dyDescent="0.25">
      <c r="B20" s="6">
        <v>16</v>
      </c>
      <c r="C20" s="98" t="s">
        <v>107</v>
      </c>
      <c r="D20" s="28" t="s">
        <v>27</v>
      </c>
      <c r="E20" s="28" t="s">
        <v>20</v>
      </c>
      <c r="F20" s="30">
        <v>7</v>
      </c>
      <c r="G20" s="7">
        <f t="shared" si="0"/>
        <v>84</v>
      </c>
      <c r="H20" s="31">
        <v>70</v>
      </c>
      <c r="I20" s="8">
        <f t="shared" si="1"/>
        <v>140</v>
      </c>
      <c r="J20" s="30">
        <v>67</v>
      </c>
      <c r="K20" s="7">
        <f t="shared" si="2"/>
        <v>134</v>
      </c>
      <c r="L20" s="31">
        <v>9</v>
      </c>
      <c r="M20" s="8">
        <f t="shared" si="3"/>
        <v>90</v>
      </c>
      <c r="N20" s="30">
        <v>156</v>
      </c>
      <c r="O20" s="7">
        <f t="shared" si="4"/>
        <v>156</v>
      </c>
      <c r="P20" s="31">
        <v>58</v>
      </c>
      <c r="Q20" s="87">
        <f t="shared" si="5"/>
        <v>116</v>
      </c>
      <c r="R20" s="30">
        <v>2</v>
      </c>
      <c r="S20" s="7">
        <f t="shared" si="6"/>
        <v>40</v>
      </c>
      <c r="T20" s="31">
        <v>6</v>
      </c>
      <c r="U20" s="8">
        <f t="shared" si="7"/>
        <v>48</v>
      </c>
      <c r="V20" s="30">
        <v>38</v>
      </c>
      <c r="W20" s="8">
        <f t="shared" si="8"/>
        <v>114</v>
      </c>
      <c r="X20" s="30">
        <v>117</v>
      </c>
      <c r="Y20" s="16">
        <f t="shared" si="9"/>
        <v>117</v>
      </c>
      <c r="Z20" s="31">
        <v>42</v>
      </c>
      <c r="AA20" s="8">
        <f t="shared" si="10"/>
        <v>126</v>
      </c>
      <c r="AB20" s="30">
        <v>5</v>
      </c>
      <c r="AC20" s="7">
        <f t="shared" si="11"/>
        <v>30</v>
      </c>
      <c r="AD20" s="31">
        <v>3</v>
      </c>
      <c r="AE20" s="8">
        <f t="shared" si="12"/>
        <v>36</v>
      </c>
      <c r="AF20" s="29">
        <v>2</v>
      </c>
      <c r="AG20" s="8">
        <f t="shared" si="13"/>
        <v>30</v>
      </c>
      <c r="AH20" s="32">
        <v>2</v>
      </c>
      <c r="AI20" s="18">
        <f t="shared" si="14"/>
        <v>20</v>
      </c>
      <c r="AJ20" s="38">
        <f t="shared" si="15"/>
        <v>1281</v>
      </c>
    </row>
    <row r="21" spans="2:36" s="2" customFormat="1" ht="24" customHeight="1" x14ac:dyDescent="0.25">
      <c r="B21" s="6">
        <v>17</v>
      </c>
      <c r="C21" s="98" t="s">
        <v>60</v>
      </c>
      <c r="D21" s="28" t="s">
        <v>27</v>
      </c>
      <c r="E21" s="28" t="s">
        <v>21</v>
      </c>
      <c r="F21" s="30">
        <v>3</v>
      </c>
      <c r="G21" s="7">
        <f t="shared" si="0"/>
        <v>36</v>
      </c>
      <c r="H21" s="31">
        <v>64</v>
      </c>
      <c r="I21" s="8">
        <f t="shared" si="1"/>
        <v>128</v>
      </c>
      <c r="J21" s="30">
        <v>32</v>
      </c>
      <c r="K21" s="7">
        <f t="shared" si="2"/>
        <v>64</v>
      </c>
      <c r="L21" s="31">
        <v>10</v>
      </c>
      <c r="M21" s="8">
        <f t="shared" si="3"/>
        <v>100</v>
      </c>
      <c r="N21" s="30">
        <v>173</v>
      </c>
      <c r="O21" s="7">
        <f t="shared" si="4"/>
        <v>173</v>
      </c>
      <c r="P21" s="31">
        <v>49</v>
      </c>
      <c r="Q21" s="87">
        <f t="shared" si="5"/>
        <v>98</v>
      </c>
      <c r="R21" s="30">
        <v>3</v>
      </c>
      <c r="S21" s="7">
        <f t="shared" si="6"/>
        <v>60</v>
      </c>
      <c r="T21" s="31">
        <v>10</v>
      </c>
      <c r="U21" s="8">
        <f t="shared" si="7"/>
        <v>80</v>
      </c>
      <c r="V21" s="30">
        <v>15</v>
      </c>
      <c r="W21" s="8">
        <f t="shared" si="8"/>
        <v>45</v>
      </c>
      <c r="X21" s="30">
        <v>130</v>
      </c>
      <c r="Y21" s="16">
        <f t="shared" si="9"/>
        <v>130</v>
      </c>
      <c r="Z21" s="31">
        <v>46</v>
      </c>
      <c r="AA21" s="8">
        <f t="shared" si="10"/>
        <v>138</v>
      </c>
      <c r="AB21" s="30">
        <v>8</v>
      </c>
      <c r="AC21" s="7">
        <f t="shared" si="11"/>
        <v>48</v>
      </c>
      <c r="AD21" s="31">
        <v>4</v>
      </c>
      <c r="AE21" s="8">
        <f t="shared" si="12"/>
        <v>48</v>
      </c>
      <c r="AF21" s="29">
        <v>3</v>
      </c>
      <c r="AG21" s="8">
        <f t="shared" si="13"/>
        <v>45</v>
      </c>
      <c r="AH21" s="32">
        <v>7</v>
      </c>
      <c r="AI21" s="18">
        <f t="shared" si="14"/>
        <v>70</v>
      </c>
      <c r="AJ21" s="38">
        <f t="shared" si="15"/>
        <v>1263</v>
      </c>
    </row>
    <row r="22" spans="2:36" s="2" customFormat="1" ht="24" customHeight="1" x14ac:dyDescent="0.25">
      <c r="B22" s="6">
        <v>18</v>
      </c>
      <c r="C22" s="98" t="s">
        <v>108</v>
      </c>
      <c r="D22" s="28" t="s">
        <v>27</v>
      </c>
      <c r="E22" s="28" t="s">
        <v>20</v>
      </c>
      <c r="F22" s="30">
        <v>8</v>
      </c>
      <c r="G22" s="7">
        <f t="shared" si="0"/>
        <v>96</v>
      </c>
      <c r="H22" s="31">
        <v>56</v>
      </c>
      <c r="I22" s="8">
        <f t="shared" si="1"/>
        <v>112</v>
      </c>
      <c r="J22" s="30">
        <v>46</v>
      </c>
      <c r="K22" s="7">
        <f t="shared" si="2"/>
        <v>92</v>
      </c>
      <c r="L22" s="31">
        <v>9</v>
      </c>
      <c r="M22" s="8">
        <f t="shared" si="3"/>
        <v>90</v>
      </c>
      <c r="N22" s="30">
        <v>166</v>
      </c>
      <c r="O22" s="7">
        <f t="shared" si="4"/>
        <v>166</v>
      </c>
      <c r="P22" s="31">
        <v>51</v>
      </c>
      <c r="Q22" s="87">
        <f t="shared" si="5"/>
        <v>102</v>
      </c>
      <c r="R22" s="30">
        <v>2</v>
      </c>
      <c r="S22" s="7">
        <f t="shared" si="6"/>
        <v>40</v>
      </c>
      <c r="T22" s="31">
        <v>3</v>
      </c>
      <c r="U22" s="8">
        <f t="shared" si="7"/>
        <v>24</v>
      </c>
      <c r="V22" s="30">
        <v>31</v>
      </c>
      <c r="W22" s="8">
        <f t="shared" si="8"/>
        <v>93</v>
      </c>
      <c r="X22" s="30">
        <v>118</v>
      </c>
      <c r="Y22" s="16">
        <f t="shared" si="9"/>
        <v>118</v>
      </c>
      <c r="Z22" s="31">
        <v>50</v>
      </c>
      <c r="AA22" s="8">
        <f t="shared" si="10"/>
        <v>150</v>
      </c>
      <c r="AB22" s="30">
        <v>2</v>
      </c>
      <c r="AC22" s="7">
        <f t="shared" si="11"/>
        <v>12</v>
      </c>
      <c r="AD22" s="31">
        <v>4</v>
      </c>
      <c r="AE22" s="8">
        <f t="shared" si="12"/>
        <v>48</v>
      </c>
      <c r="AF22" s="29">
        <v>1</v>
      </c>
      <c r="AG22" s="8">
        <f t="shared" si="13"/>
        <v>15</v>
      </c>
      <c r="AH22" s="32">
        <v>8</v>
      </c>
      <c r="AI22" s="18">
        <f t="shared" si="14"/>
        <v>80</v>
      </c>
      <c r="AJ22" s="38">
        <f t="shared" si="15"/>
        <v>1238</v>
      </c>
    </row>
    <row r="23" spans="2:36" s="2" customFormat="1" ht="24" customHeight="1" x14ac:dyDescent="0.25">
      <c r="B23" s="6">
        <v>19</v>
      </c>
      <c r="C23" s="98" t="s">
        <v>62</v>
      </c>
      <c r="D23" s="28" t="s">
        <v>27</v>
      </c>
      <c r="E23" s="28" t="s">
        <v>21</v>
      </c>
      <c r="F23" s="30">
        <v>9</v>
      </c>
      <c r="G23" s="7">
        <f t="shared" si="0"/>
        <v>108</v>
      </c>
      <c r="H23" s="31">
        <v>58</v>
      </c>
      <c r="I23" s="8">
        <f t="shared" si="1"/>
        <v>116</v>
      </c>
      <c r="J23" s="30">
        <v>38</v>
      </c>
      <c r="K23" s="7">
        <f t="shared" si="2"/>
        <v>76</v>
      </c>
      <c r="L23" s="31">
        <v>7</v>
      </c>
      <c r="M23" s="8">
        <f t="shared" si="3"/>
        <v>70</v>
      </c>
      <c r="N23" s="30">
        <v>167</v>
      </c>
      <c r="O23" s="7">
        <f t="shared" si="4"/>
        <v>167</v>
      </c>
      <c r="P23" s="31">
        <v>55</v>
      </c>
      <c r="Q23" s="87">
        <f t="shared" si="5"/>
        <v>110</v>
      </c>
      <c r="R23" s="30">
        <v>2</v>
      </c>
      <c r="S23" s="7">
        <f t="shared" si="6"/>
        <v>40</v>
      </c>
      <c r="T23" s="31">
        <v>10</v>
      </c>
      <c r="U23" s="8">
        <f t="shared" si="7"/>
        <v>80</v>
      </c>
      <c r="V23" s="30">
        <v>18</v>
      </c>
      <c r="W23" s="8">
        <f t="shared" si="8"/>
        <v>54</v>
      </c>
      <c r="X23" s="30">
        <v>133</v>
      </c>
      <c r="Y23" s="16">
        <f t="shared" si="9"/>
        <v>133</v>
      </c>
      <c r="Z23" s="31">
        <v>42</v>
      </c>
      <c r="AA23" s="8">
        <f t="shared" si="10"/>
        <v>126</v>
      </c>
      <c r="AB23" s="30">
        <v>4</v>
      </c>
      <c r="AC23" s="7">
        <f t="shared" si="11"/>
        <v>24</v>
      </c>
      <c r="AD23" s="31">
        <v>2</v>
      </c>
      <c r="AE23" s="8">
        <f t="shared" si="12"/>
        <v>24</v>
      </c>
      <c r="AF23" s="29">
        <v>3</v>
      </c>
      <c r="AG23" s="8">
        <f t="shared" si="13"/>
        <v>45</v>
      </c>
      <c r="AH23" s="32">
        <v>4</v>
      </c>
      <c r="AI23" s="18">
        <f t="shared" si="14"/>
        <v>40</v>
      </c>
      <c r="AJ23" s="38">
        <f t="shared" si="15"/>
        <v>1213</v>
      </c>
    </row>
    <row r="24" spans="2:36" s="2" customFormat="1" ht="24" customHeight="1" x14ac:dyDescent="0.25">
      <c r="B24" s="6">
        <v>20</v>
      </c>
      <c r="C24" s="98" t="s">
        <v>61</v>
      </c>
      <c r="D24" s="28" t="s">
        <v>27</v>
      </c>
      <c r="E24" s="28" t="s">
        <v>21</v>
      </c>
      <c r="F24" s="30">
        <v>9</v>
      </c>
      <c r="G24" s="7">
        <f t="shared" si="0"/>
        <v>108</v>
      </c>
      <c r="H24" s="31">
        <v>57</v>
      </c>
      <c r="I24" s="8">
        <f t="shared" si="1"/>
        <v>114</v>
      </c>
      <c r="J24" s="30">
        <v>13</v>
      </c>
      <c r="K24" s="7">
        <f t="shared" si="2"/>
        <v>26</v>
      </c>
      <c r="L24" s="31">
        <v>11</v>
      </c>
      <c r="M24" s="8">
        <f t="shared" si="3"/>
        <v>110</v>
      </c>
      <c r="N24" s="30">
        <v>152</v>
      </c>
      <c r="O24" s="7">
        <f t="shared" si="4"/>
        <v>152</v>
      </c>
      <c r="P24" s="31">
        <v>53</v>
      </c>
      <c r="Q24" s="87">
        <f t="shared" si="5"/>
        <v>106</v>
      </c>
      <c r="R24" s="30">
        <v>5</v>
      </c>
      <c r="S24" s="7">
        <f t="shared" si="6"/>
        <v>100</v>
      </c>
      <c r="T24" s="31">
        <v>6</v>
      </c>
      <c r="U24" s="8">
        <f t="shared" si="7"/>
        <v>48</v>
      </c>
      <c r="V24" s="30">
        <v>31</v>
      </c>
      <c r="W24" s="8">
        <f t="shared" si="8"/>
        <v>93</v>
      </c>
      <c r="X24" s="30">
        <v>116</v>
      </c>
      <c r="Y24" s="16">
        <f t="shared" si="9"/>
        <v>116</v>
      </c>
      <c r="Z24" s="31">
        <v>30</v>
      </c>
      <c r="AA24" s="8">
        <f t="shared" si="10"/>
        <v>90</v>
      </c>
      <c r="AB24" s="30">
        <v>6</v>
      </c>
      <c r="AC24" s="7">
        <f t="shared" si="11"/>
        <v>36</v>
      </c>
      <c r="AD24" s="31">
        <v>4</v>
      </c>
      <c r="AE24" s="8">
        <f t="shared" si="12"/>
        <v>48</v>
      </c>
      <c r="AF24" s="29">
        <v>3</v>
      </c>
      <c r="AG24" s="8">
        <f t="shared" si="13"/>
        <v>45</v>
      </c>
      <c r="AH24" s="32">
        <v>2</v>
      </c>
      <c r="AI24" s="18">
        <f t="shared" si="14"/>
        <v>20</v>
      </c>
      <c r="AJ24" s="38">
        <f t="shared" si="15"/>
        <v>1212</v>
      </c>
    </row>
    <row r="25" spans="2:36" s="2" customFormat="1" ht="24" customHeight="1" x14ac:dyDescent="0.25">
      <c r="B25" s="6">
        <v>21</v>
      </c>
      <c r="C25" s="98" t="s">
        <v>63</v>
      </c>
      <c r="D25" s="28" t="s">
        <v>27</v>
      </c>
      <c r="E25" s="28" t="s">
        <v>21</v>
      </c>
      <c r="F25" s="30">
        <v>9</v>
      </c>
      <c r="G25" s="7">
        <f t="shared" si="0"/>
        <v>108</v>
      </c>
      <c r="H25" s="31">
        <v>66</v>
      </c>
      <c r="I25" s="8">
        <f t="shared" si="1"/>
        <v>132</v>
      </c>
      <c r="J25" s="30">
        <v>26</v>
      </c>
      <c r="K25" s="7">
        <f t="shared" si="2"/>
        <v>52</v>
      </c>
      <c r="L25" s="31">
        <v>8</v>
      </c>
      <c r="M25" s="8">
        <f t="shared" si="3"/>
        <v>80</v>
      </c>
      <c r="N25" s="30">
        <v>119</v>
      </c>
      <c r="O25" s="7">
        <f t="shared" si="4"/>
        <v>119</v>
      </c>
      <c r="P25" s="31">
        <v>53</v>
      </c>
      <c r="Q25" s="87">
        <f t="shared" si="5"/>
        <v>106</v>
      </c>
      <c r="R25" s="30">
        <v>3</v>
      </c>
      <c r="S25" s="7">
        <f t="shared" si="6"/>
        <v>60</v>
      </c>
      <c r="T25" s="31">
        <v>10</v>
      </c>
      <c r="U25" s="8">
        <f t="shared" si="7"/>
        <v>80</v>
      </c>
      <c r="V25" s="30">
        <v>28</v>
      </c>
      <c r="W25" s="8">
        <f t="shared" si="8"/>
        <v>84</v>
      </c>
      <c r="X25" s="30">
        <v>118</v>
      </c>
      <c r="Y25" s="16">
        <f t="shared" si="9"/>
        <v>118</v>
      </c>
      <c r="Z25" s="31">
        <v>34</v>
      </c>
      <c r="AA25" s="8">
        <f t="shared" si="10"/>
        <v>102</v>
      </c>
      <c r="AB25" s="30">
        <v>0</v>
      </c>
      <c r="AC25" s="7">
        <f t="shared" si="11"/>
        <v>0</v>
      </c>
      <c r="AD25" s="31">
        <v>9</v>
      </c>
      <c r="AE25" s="8">
        <f t="shared" si="12"/>
        <v>108</v>
      </c>
      <c r="AF25" s="29">
        <v>2</v>
      </c>
      <c r="AG25" s="8">
        <f t="shared" si="13"/>
        <v>30</v>
      </c>
      <c r="AH25" s="32">
        <v>3</v>
      </c>
      <c r="AI25" s="18">
        <f t="shared" si="14"/>
        <v>30</v>
      </c>
      <c r="AJ25" s="38">
        <f t="shared" si="15"/>
        <v>1209</v>
      </c>
    </row>
    <row r="26" spans="2:36" s="2" customFormat="1" ht="24" customHeight="1" x14ac:dyDescent="0.25">
      <c r="B26" s="6">
        <v>22</v>
      </c>
      <c r="C26" s="98" t="s">
        <v>109</v>
      </c>
      <c r="D26" s="28" t="s">
        <v>27</v>
      </c>
      <c r="E26" s="28" t="s">
        <v>20</v>
      </c>
      <c r="F26" s="30">
        <v>8</v>
      </c>
      <c r="G26" s="7">
        <f t="shared" si="0"/>
        <v>96</v>
      </c>
      <c r="H26" s="31">
        <v>81</v>
      </c>
      <c r="I26" s="8">
        <f t="shared" si="1"/>
        <v>162</v>
      </c>
      <c r="J26" s="30">
        <v>37</v>
      </c>
      <c r="K26" s="7">
        <f t="shared" si="2"/>
        <v>74</v>
      </c>
      <c r="L26" s="31">
        <v>8</v>
      </c>
      <c r="M26" s="8">
        <f t="shared" si="3"/>
        <v>80</v>
      </c>
      <c r="N26" s="30">
        <v>154</v>
      </c>
      <c r="O26" s="7">
        <f t="shared" si="4"/>
        <v>154</v>
      </c>
      <c r="P26" s="31">
        <v>46</v>
      </c>
      <c r="Q26" s="87">
        <f t="shared" si="5"/>
        <v>92</v>
      </c>
      <c r="R26" s="30">
        <v>5</v>
      </c>
      <c r="S26" s="7">
        <f t="shared" si="6"/>
        <v>100</v>
      </c>
      <c r="T26" s="31">
        <v>8</v>
      </c>
      <c r="U26" s="8">
        <f t="shared" si="7"/>
        <v>64</v>
      </c>
      <c r="V26" s="30">
        <v>32</v>
      </c>
      <c r="W26" s="8">
        <f t="shared" si="8"/>
        <v>96</v>
      </c>
      <c r="X26" s="30">
        <v>134</v>
      </c>
      <c r="Y26" s="16">
        <f t="shared" si="9"/>
        <v>134</v>
      </c>
      <c r="Z26" s="31">
        <v>20</v>
      </c>
      <c r="AA26" s="8">
        <f t="shared" si="10"/>
        <v>60</v>
      </c>
      <c r="AB26" s="30">
        <v>0</v>
      </c>
      <c r="AC26" s="7">
        <f t="shared" si="11"/>
        <v>0</v>
      </c>
      <c r="AD26" s="31">
        <v>2</v>
      </c>
      <c r="AE26" s="8">
        <f t="shared" si="12"/>
        <v>24</v>
      </c>
      <c r="AF26" s="29">
        <v>2</v>
      </c>
      <c r="AG26" s="8">
        <f t="shared" si="13"/>
        <v>30</v>
      </c>
      <c r="AH26" s="32">
        <v>4</v>
      </c>
      <c r="AI26" s="18">
        <f t="shared" si="14"/>
        <v>40</v>
      </c>
      <c r="AJ26" s="38">
        <f t="shared" si="15"/>
        <v>1206</v>
      </c>
    </row>
    <row r="27" spans="2:36" s="2" customFormat="1" ht="24" customHeight="1" x14ac:dyDescent="0.25">
      <c r="B27" s="6">
        <v>23</v>
      </c>
      <c r="C27" s="98" t="s">
        <v>64</v>
      </c>
      <c r="D27" s="28" t="s">
        <v>27</v>
      </c>
      <c r="E27" s="28" t="s">
        <v>21</v>
      </c>
      <c r="F27" s="30">
        <v>3</v>
      </c>
      <c r="G27" s="7">
        <f t="shared" si="0"/>
        <v>36</v>
      </c>
      <c r="H27" s="31">
        <v>59</v>
      </c>
      <c r="I27" s="8">
        <f t="shared" si="1"/>
        <v>118</v>
      </c>
      <c r="J27" s="30">
        <v>20</v>
      </c>
      <c r="K27" s="7">
        <f t="shared" si="2"/>
        <v>40</v>
      </c>
      <c r="L27" s="31">
        <v>7</v>
      </c>
      <c r="M27" s="8">
        <f t="shared" si="3"/>
        <v>70</v>
      </c>
      <c r="N27" s="30">
        <v>140</v>
      </c>
      <c r="O27" s="7">
        <f t="shared" si="4"/>
        <v>140</v>
      </c>
      <c r="P27" s="31">
        <v>53</v>
      </c>
      <c r="Q27" s="87">
        <f t="shared" si="5"/>
        <v>106</v>
      </c>
      <c r="R27" s="30">
        <v>2</v>
      </c>
      <c r="S27" s="7">
        <f t="shared" si="6"/>
        <v>40</v>
      </c>
      <c r="T27" s="31">
        <v>9</v>
      </c>
      <c r="U27" s="8">
        <f t="shared" si="7"/>
        <v>72</v>
      </c>
      <c r="V27" s="30">
        <v>39</v>
      </c>
      <c r="W27" s="8">
        <f t="shared" si="8"/>
        <v>117</v>
      </c>
      <c r="X27" s="30">
        <v>128</v>
      </c>
      <c r="Y27" s="16">
        <f t="shared" si="9"/>
        <v>128</v>
      </c>
      <c r="Z27" s="31">
        <v>24</v>
      </c>
      <c r="AA27" s="8">
        <f t="shared" si="10"/>
        <v>72</v>
      </c>
      <c r="AB27" s="30">
        <v>8</v>
      </c>
      <c r="AC27" s="7">
        <f t="shared" si="11"/>
        <v>48</v>
      </c>
      <c r="AD27" s="31">
        <v>8</v>
      </c>
      <c r="AE27" s="8">
        <f t="shared" si="12"/>
        <v>96</v>
      </c>
      <c r="AF27" s="29">
        <v>5</v>
      </c>
      <c r="AG27" s="8">
        <f t="shared" si="13"/>
        <v>75</v>
      </c>
      <c r="AH27" s="32">
        <v>4</v>
      </c>
      <c r="AI27" s="18">
        <f t="shared" si="14"/>
        <v>40</v>
      </c>
      <c r="AJ27" s="38">
        <f t="shared" si="15"/>
        <v>1198</v>
      </c>
    </row>
    <row r="28" spans="2:36" s="2" customFormat="1" ht="24" customHeight="1" x14ac:dyDescent="0.25">
      <c r="B28" s="6">
        <v>24</v>
      </c>
      <c r="C28" s="98" t="s">
        <v>110</v>
      </c>
      <c r="D28" s="28" t="s">
        <v>27</v>
      </c>
      <c r="E28" s="28" t="s">
        <v>20</v>
      </c>
      <c r="F28" s="30">
        <v>11</v>
      </c>
      <c r="G28" s="7">
        <f t="shared" si="0"/>
        <v>132</v>
      </c>
      <c r="H28" s="31">
        <v>59</v>
      </c>
      <c r="I28" s="8">
        <f t="shared" si="1"/>
        <v>118</v>
      </c>
      <c r="J28" s="30">
        <v>29</v>
      </c>
      <c r="K28" s="7">
        <f t="shared" si="2"/>
        <v>58</v>
      </c>
      <c r="L28" s="31">
        <v>7</v>
      </c>
      <c r="M28" s="8">
        <f t="shared" si="3"/>
        <v>70</v>
      </c>
      <c r="N28" s="30">
        <v>99</v>
      </c>
      <c r="O28" s="7">
        <f t="shared" si="4"/>
        <v>99</v>
      </c>
      <c r="P28" s="31">
        <v>64</v>
      </c>
      <c r="Q28" s="87">
        <f t="shared" si="5"/>
        <v>128</v>
      </c>
      <c r="R28" s="30">
        <v>2</v>
      </c>
      <c r="S28" s="7">
        <f t="shared" si="6"/>
        <v>40</v>
      </c>
      <c r="T28" s="31">
        <v>7</v>
      </c>
      <c r="U28" s="8">
        <f t="shared" si="7"/>
        <v>56</v>
      </c>
      <c r="V28" s="30">
        <v>29</v>
      </c>
      <c r="W28" s="8">
        <f t="shared" si="8"/>
        <v>87</v>
      </c>
      <c r="X28" s="30">
        <v>112</v>
      </c>
      <c r="Y28" s="16">
        <f t="shared" si="9"/>
        <v>112</v>
      </c>
      <c r="Z28" s="31">
        <v>40</v>
      </c>
      <c r="AA28" s="8">
        <f t="shared" si="10"/>
        <v>120</v>
      </c>
      <c r="AB28" s="30">
        <v>7</v>
      </c>
      <c r="AC28" s="7">
        <f t="shared" si="11"/>
        <v>42</v>
      </c>
      <c r="AD28" s="31">
        <v>4</v>
      </c>
      <c r="AE28" s="8">
        <f t="shared" si="12"/>
        <v>48</v>
      </c>
      <c r="AF28" s="29">
        <v>2</v>
      </c>
      <c r="AG28" s="8">
        <f t="shared" si="13"/>
        <v>30</v>
      </c>
      <c r="AH28" s="32">
        <v>5</v>
      </c>
      <c r="AI28" s="18">
        <f t="shared" si="14"/>
        <v>50</v>
      </c>
      <c r="AJ28" s="38">
        <f t="shared" si="15"/>
        <v>1190</v>
      </c>
    </row>
    <row r="29" spans="2:36" s="2" customFormat="1" ht="24" customHeight="1" x14ac:dyDescent="0.25">
      <c r="B29" s="6">
        <v>25</v>
      </c>
      <c r="C29" s="98" t="s">
        <v>100</v>
      </c>
      <c r="D29" s="28" t="s">
        <v>23</v>
      </c>
      <c r="E29" s="28" t="s">
        <v>21</v>
      </c>
      <c r="F29" s="30">
        <v>10</v>
      </c>
      <c r="G29" s="7">
        <f t="shared" si="0"/>
        <v>120</v>
      </c>
      <c r="H29" s="31">
        <v>48</v>
      </c>
      <c r="I29" s="8">
        <f t="shared" si="1"/>
        <v>96</v>
      </c>
      <c r="J29" s="30">
        <v>21</v>
      </c>
      <c r="K29" s="7">
        <f t="shared" si="2"/>
        <v>42</v>
      </c>
      <c r="L29" s="31">
        <v>8</v>
      </c>
      <c r="M29" s="8">
        <f t="shared" si="3"/>
        <v>80</v>
      </c>
      <c r="N29" s="30">
        <v>132</v>
      </c>
      <c r="O29" s="7">
        <f t="shared" si="4"/>
        <v>132</v>
      </c>
      <c r="P29" s="31">
        <v>61</v>
      </c>
      <c r="Q29" s="87">
        <f t="shared" si="5"/>
        <v>122</v>
      </c>
      <c r="R29" s="30">
        <v>2</v>
      </c>
      <c r="S29" s="7">
        <f t="shared" si="6"/>
        <v>40</v>
      </c>
      <c r="T29" s="31">
        <v>7</v>
      </c>
      <c r="U29" s="8">
        <f t="shared" si="7"/>
        <v>56</v>
      </c>
      <c r="V29" s="30">
        <v>38</v>
      </c>
      <c r="W29" s="8">
        <f t="shared" si="8"/>
        <v>114</v>
      </c>
      <c r="X29" s="30">
        <v>127</v>
      </c>
      <c r="Y29" s="16">
        <f t="shared" si="9"/>
        <v>127</v>
      </c>
      <c r="Z29" s="31">
        <v>38</v>
      </c>
      <c r="AA29" s="8">
        <f t="shared" si="10"/>
        <v>114</v>
      </c>
      <c r="AB29" s="30">
        <v>8</v>
      </c>
      <c r="AC29" s="7">
        <f t="shared" si="11"/>
        <v>48</v>
      </c>
      <c r="AD29" s="31">
        <v>7</v>
      </c>
      <c r="AE29" s="8">
        <f t="shared" si="12"/>
        <v>84</v>
      </c>
      <c r="AF29" s="29">
        <v>0</v>
      </c>
      <c r="AG29" s="8">
        <f t="shared" si="13"/>
        <v>0</v>
      </c>
      <c r="AH29" s="32">
        <v>1</v>
      </c>
      <c r="AI29" s="18">
        <f t="shared" si="14"/>
        <v>10</v>
      </c>
      <c r="AJ29" s="38">
        <f t="shared" si="15"/>
        <v>1185</v>
      </c>
    </row>
    <row r="30" spans="2:36" s="2" customFormat="1" ht="24" customHeight="1" x14ac:dyDescent="0.25">
      <c r="B30" s="6">
        <v>26</v>
      </c>
      <c r="C30" s="98" t="s">
        <v>65</v>
      </c>
      <c r="D30" s="28" t="s">
        <v>27</v>
      </c>
      <c r="E30" s="28" t="s">
        <v>21</v>
      </c>
      <c r="F30" s="30">
        <v>7</v>
      </c>
      <c r="G30" s="7">
        <f t="shared" si="0"/>
        <v>84</v>
      </c>
      <c r="H30" s="31">
        <v>68</v>
      </c>
      <c r="I30" s="8">
        <f t="shared" si="1"/>
        <v>136</v>
      </c>
      <c r="J30" s="30">
        <v>21</v>
      </c>
      <c r="K30" s="7">
        <f t="shared" si="2"/>
        <v>42</v>
      </c>
      <c r="L30" s="31">
        <v>10</v>
      </c>
      <c r="M30" s="8">
        <f t="shared" si="3"/>
        <v>100</v>
      </c>
      <c r="N30" s="30">
        <v>135</v>
      </c>
      <c r="O30" s="7">
        <f t="shared" si="4"/>
        <v>135</v>
      </c>
      <c r="P30" s="31">
        <v>52</v>
      </c>
      <c r="Q30" s="87">
        <f t="shared" si="5"/>
        <v>104</v>
      </c>
      <c r="R30" s="30">
        <v>5</v>
      </c>
      <c r="S30" s="7">
        <f t="shared" si="6"/>
        <v>100</v>
      </c>
      <c r="T30" s="31">
        <v>5</v>
      </c>
      <c r="U30" s="8">
        <f t="shared" si="7"/>
        <v>40</v>
      </c>
      <c r="V30" s="30">
        <v>24</v>
      </c>
      <c r="W30" s="8">
        <f t="shared" si="8"/>
        <v>72</v>
      </c>
      <c r="X30" s="30">
        <v>122</v>
      </c>
      <c r="Y30" s="16">
        <f t="shared" si="9"/>
        <v>122</v>
      </c>
      <c r="Z30" s="31">
        <v>43</v>
      </c>
      <c r="AA30" s="8">
        <f t="shared" si="10"/>
        <v>129</v>
      </c>
      <c r="AB30" s="30">
        <v>0</v>
      </c>
      <c r="AC30" s="7">
        <f t="shared" si="11"/>
        <v>0</v>
      </c>
      <c r="AD30" s="31">
        <v>1</v>
      </c>
      <c r="AE30" s="8">
        <f t="shared" si="12"/>
        <v>12</v>
      </c>
      <c r="AF30" s="29">
        <v>5</v>
      </c>
      <c r="AG30" s="8">
        <f t="shared" si="13"/>
        <v>75</v>
      </c>
      <c r="AH30" s="32">
        <v>3</v>
      </c>
      <c r="AI30" s="18">
        <f t="shared" si="14"/>
        <v>30</v>
      </c>
      <c r="AJ30" s="38">
        <f t="shared" si="15"/>
        <v>1181</v>
      </c>
    </row>
    <row r="31" spans="2:36" s="2" customFormat="1" ht="24" customHeight="1" x14ac:dyDescent="0.25">
      <c r="B31" s="6">
        <v>27</v>
      </c>
      <c r="C31" s="98" t="s">
        <v>140</v>
      </c>
      <c r="D31" s="28" t="s">
        <v>27</v>
      </c>
      <c r="E31" s="28" t="s">
        <v>29</v>
      </c>
      <c r="F31" s="30">
        <v>9</v>
      </c>
      <c r="G31" s="7">
        <f t="shared" si="0"/>
        <v>108</v>
      </c>
      <c r="H31" s="31">
        <v>58</v>
      </c>
      <c r="I31" s="8">
        <f t="shared" si="1"/>
        <v>116</v>
      </c>
      <c r="J31" s="30">
        <v>40</v>
      </c>
      <c r="K31" s="7">
        <f t="shared" si="2"/>
        <v>80</v>
      </c>
      <c r="L31" s="31">
        <v>7</v>
      </c>
      <c r="M31" s="8">
        <f t="shared" si="3"/>
        <v>70</v>
      </c>
      <c r="N31" s="30">
        <v>88</v>
      </c>
      <c r="O31" s="7">
        <f t="shared" si="4"/>
        <v>88</v>
      </c>
      <c r="P31" s="31">
        <v>60</v>
      </c>
      <c r="Q31" s="87">
        <f t="shared" si="5"/>
        <v>120</v>
      </c>
      <c r="R31" s="30">
        <v>7</v>
      </c>
      <c r="S31" s="7">
        <f t="shared" si="6"/>
        <v>140</v>
      </c>
      <c r="T31" s="31">
        <v>6</v>
      </c>
      <c r="U31" s="8">
        <f t="shared" si="7"/>
        <v>48</v>
      </c>
      <c r="V31" s="30">
        <v>23</v>
      </c>
      <c r="W31" s="8">
        <f t="shared" si="8"/>
        <v>69</v>
      </c>
      <c r="X31" s="30">
        <v>98</v>
      </c>
      <c r="Y31" s="16">
        <f t="shared" si="9"/>
        <v>98</v>
      </c>
      <c r="Z31" s="31">
        <v>20</v>
      </c>
      <c r="AA31" s="8">
        <f t="shared" si="10"/>
        <v>60</v>
      </c>
      <c r="AB31" s="30">
        <v>12</v>
      </c>
      <c r="AC31" s="7">
        <f t="shared" si="11"/>
        <v>72</v>
      </c>
      <c r="AD31" s="31">
        <v>5</v>
      </c>
      <c r="AE31" s="8">
        <f t="shared" si="12"/>
        <v>60</v>
      </c>
      <c r="AF31" s="29">
        <v>0</v>
      </c>
      <c r="AG31" s="8">
        <f t="shared" si="13"/>
        <v>0</v>
      </c>
      <c r="AH31" s="32">
        <v>5</v>
      </c>
      <c r="AI31" s="18">
        <f t="shared" si="14"/>
        <v>50</v>
      </c>
      <c r="AJ31" s="38">
        <f t="shared" si="15"/>
        <v>1179</v>
      </c>
    </row>
    <row r="32" spans="2:36" s="2" customFormat="1" ht="24" customHeight="1" x14ac:dyDescent="0.25">
      <c r="B32" s="6">
        <v>28</v>
      </c>
      <c r="C32" s="98" t="s">
        <v>88</v>
      </c>
      <c r="D32" s="28" t="s">
        <v>22</v>
      </c>
      <c r="E32" s="28" t="s">
        <v>21</v>
      </c>
      <c r="F32" s="30">
        <v>7</v>
      </c>
      <c r="G32" s="7">
        <f t="shared" si="0"/>
        <v>84</v>
      </c>
      <c r="H32" s="31">
        <v>47</v>
      </c>
      <c r="I32" s="8">
        <f t="shared" si="1"/>
        <v>94</v>
      </c>
      <c r="J32" s="30">
        <v>49</v>
      </c>
      <c r="K32" s="7">
        <f t="shared" si="2"/>
        <v>98</v>
      </c>
      <c r="L32" s="31">
        <v>9</v>
      </c>
      <c r="M32" s="8">
        <f t="shared" si="3"/>
        <v>90</v>
      </c>
      <c r="N32" s="30">
        <v>105</v>
      </c>
      <c r="O32" s="7">
        <f t="shared" si="4"/>
        <v>105</v>
      </c>
      <c r="P32" s="31">
        <v>47</v>
      </c>
      <c r="Q32" s="87">
        <f t="shared" si="5"/>
        <v>94</v>
      </c>
      <c r="R32" s="30">
        <v>1</v>
      </c>
      <c r="S32" s="7">
        <f t="shared" si="6"/>
        <v>20</v>
      </c>
      <c r="T32" s="31">
        <v>8</v>
      </c>
      <c r="U32" s="8">
        <f t="shared" si="7"/>
        <v>64</v>
      </c>
      <c r="V32" s="30">
        <v>46</v>
      </c>
      <c r="W32" s="8">
        <f t="shared" si="8"/>
        <v>138</v>
      </c>
      <c r="X32" s="30">
        <v>118</v>
      </c>
      <c r="Y32" s="16">
        <f t="shared" si="9"/>
        <v>118</v>
      </c>
      <c r="Z32" s="31">
        <v>38</v>
      </c>
      <c r="AA32" s="8">
        <f t="shared" si="10"/>
        <v>114</v>
      </c>
      <c r="AB32" s="30">
        <v>2</v>
      </c>
      <c r="AC32" s="7">
        <f t="shared" si="11"/>
        <v>12</v>
      </c>
      <c r="AD32" s="31">
        <v>10</v>
      </c>
      <c r="AE32" s="8">
        <f t="shared" si="12"/>
        <v>120</v>
      </c>
      <c r="AF32" s="29">
        <v>1</v>
      </c>
      <c r="AG32" s="8">
        <f t="shared" si="13"/>
        <v>15</v>
      </c>
      <c r="AH32" s="32">
        <v>1</v>
      </c>
      <c r="AI32" s="18">
        <f t="shared" si="14"/>
        <v>10</v>
      </c>
      <c r="AJ32" s="38">
        <f t="shared" si="15"/>
        <v>1176</v>
      </c>
    </row>
    <row r="33" spans="2:36" s="2" customFormat="1" ht="24" customHeight="1" x14ac:dyDescent="0.25">
      <c r="B33" s="6">
        <v>29</v>
      </c>
      <c r="C33" s="98" t="s">
        <v>160</v>
      </c>
      <c r="D33" s="28" t="s">
        <v>27</v>
      </c>
      <c r="E33" s="28" t="s">
        <v>31</v>
      </c>
      <c r="F33" s="30">
        <v>7</v>
      </c>
      <c r="G33" s="7">
        <f t="shared" si="0"/>
        <v>84</v>
      </c>
      <c r="H33" s="31">
        <v>75</v>
      </c>
      <c r="I33" s="8">
        <f t="shared" si="1"/>
        <v>150</v>
      </c>
      <c r="J33" s="30">
        <v>42</v>
      </c>
      <c r="K33" s="7">
        <f t="shared" si="2"/>
        <v>84</v>
      </c>
      <c r="L33" s="31">
        <v>4</v>
      </c>
      <c r="M33" s="8">
        <f t="shared" si="3"/>
        <v>40</v>
      </c>
      <c r="N33" s="30">
        <v>186</v>
      </c>
      <c r="O33" s="7">
        <f t="shared" si="4"/>
        <v>186</v>
      </c>
      <c r="P33" s="31">
        <v>34</v>
      </c>
      <c r="Q33" s="87">
        <f t="shared" si="5"/>
        <v>68</v>
      </c>
      <c r="R33" s="30">
        <v>5</v>
      </c>
      <c r="S33" s="7">
        <f t="shared" si="6"/>
        <v>100</v>
      </c>
      <c r="T33" s="31">
        <v>4</v>
      </c>
      <c r="U33" s="8">
        <f t="shared" si="7"/>
        <v>32</v>
      </c>
      <c r="V33" s="49">
        <v>0</v>
      </c>
      <c r="W33" s="50">
        <f t="shared" si="8"/>
        <v>0</v>
      </c>
      <c r="X33" s="30">
        <v>130</v>
      </c>
      <c r="Y33" s="16">
        <f t="shared" si="9"/>
        <v>130</v>
      </c>
      <c r="Z33" s="31">
        <v>50</v>
      </c>
      <c r="AA33" s="8">
        <f t="shared" si="10"/>
        <v>150</v>
      </c>
      <c r="AB33" s="49">
        <v>0</v>
      </c>
      <c r="AC33" s="51">
        <f t="shared" si="11"/>
        <v>0</v>
      </c>
      <c r="AD33" s="31">
        <v>3</v>
      </c>
      <c r="AE33" s="8">
        <f t="shared" si="12"/>
        <v>36</v>
      </c>
      <c r="AF33" s="29">
        <v>2</v>
      </c>
      <c r="AG33" s="8">
        <f t="shared" si="13"/>
        <v>30</v>
      </c>
      <c r="AH33" s="32">
        <v>6</v>
      </c>
      <c r="AI33" s="18">
        <f t="shared" si="14"/>
        <v>60</v>
      </c>
      <c r="AJ33" s="38">
        <f t="shared" si="15"/>
        <v>1150</v>
      </c>
    </row>
    <row r="34" spans="2:36" s="2" customFormat="1" ht="24" customHeight="1" x14ac:dyDescent="0.25">
      <c r="B34" s="6">
        <v>30</v>
      </c>
      <c r="C34" s="98" t="s">
        <v>111</v>
      </c>
      <c r="D34" s="28" t="s">
        <v>27</v>
      </c>
      <c r="E34" s="28" t="s">
        <v>20</v>
      </c>
      <c r="F34" s="30">
        <v>8</v>
      </c>
      <c r="G34" s="7">
        <f t="shared" si="0"/>
        <v>96</v>
      </c>
      <c r="H34" s="31">
        <v>62</v>
      </c>
      <c r="I34" s="8">
        <f t="shared" si="1"/>
        <v>124</v>
      </c>
      <c r="J34" s="30">
        <v>18</v>
      </c>
      <c r="K34" s="7">
        <f t="shared" si="2"/>
        <v>36</v>
      </c>
      <c r="L34" s="31">
        <v>7</v>
      </c>
      <c r="M34" s="8">
        <f t="shared" si="3"/>
        <v>70</v>
      </c>
      <c r="N34" s="30">
        <v>137</v>
      </c>
      <c r="O34" s="7">
        <f t="shared" si="4"/>
        <v>137</v>
      </c>
      <c r="P34" s="31">
        <v>45</v>
      </c>
      <c r="Q34" s="87">
        <f t="shared" si="5"/>
        <v>90</v>
      </c>
      <c r="R34" s="30">
        <v>0</v>
      </c>
      <c r="S34" s="7">
        <f t="shared" si="6"/>
        <v>0</v>
      </c>
      <c r="T34" s="31">
        <v>10</v>
      </c>
      <c r="U34" s="8">
        <f t="shared" si="7"/>
        <v>80</v>
      </c>
      <c r="V34" s="30">
        <v>44</v>
      </c>
      <c r="W34" s="8">
        <f t="shared" si="8"/>
        <v>132</v>
      </c>
      <c r="X34" s="30">
        <v>105</v>
      </c>
      <c r="Y34" s="16">
        <f t="shared" si="9"/>
        <v>105</v>
      </c>
      <c r="Z34" s="31">
        <v>38</v>
      </c>
      <c r="AA34" s="8">
        <f t="shared" si="10"/>
        <v>114</v>
      </c>
      <c r="AB34" s="30">
        <v>1</v>
      </c>
      <c r="AC34" s="7">
        <f t="shared" si="11"/>
        <v>6</v>
      </c>
      <c r="AD34" s="31">
        <v>6</v>
      </c>
      <c r="AE34" s="8">
        <f t="shared" si="12"/>
        <v>72</v>
      </c>
      <c r="AF34" s="29">
        <v>3</v>
      </c>
      <c r="AG34" s="8">
        <f t="shared" si="13"/>
        <v>45</v>
      </c>
      <c r="AH34" s="32">
        <v>4</v>
      </c>
      <c r="AI34" s="18">
        <f t="shared" si="14"/>
        <v>40</v>
      </c>
      <c r="AJ34" s="38">
        <f t="shared" si="15"/>
        <v>1147</v>
      </c>
    </row>
    <row r="35" spans="2:36" s="2" customFormat="1" ht="24" customHeight="1" x14ac:dyDescent="0.25">
      <c r="B35" s="6">
        <v>31</v>
      </c>
      <c r="C35" s="98" t="s">
        <v>66</v>
      </c>
      <c r="D35" s="28" t="s">
        <v>27</v>
      </c>
      <c r="E35" s="28" t="s">
        <v>21</v>
      </c>
      <c r="F35" s="30">
        <v>10</v>
      </c>
      <c r="G35" s="7">
        <f t="shared" si="0"/>
        <v>120</v>
      </c>
      <c r="H35" s="31">
        <v>45</v>
      </c>
      <c r="I35" s="8">
        <f t="shared" si="1"/>
        <v>90</v>
      </c>
      <c r="J35" s="30">
        <v>32</v>
      </c>
      <c r="K35" s="7">
        <f t="shared" si="2"/>
        <v>64</v>
      </c>
      <c r="L35" s="31">
        <v>12</v>
      </c>
      <c r="M35" s="8">
        <f t="shared" si="3"/>
        <v>120</v>
      </c>
      <c r="N35" s="30">
        <v>79</v>
      </c>
      <c r="O35" s="7">
        <f t="shared" si="4"/>
        <v>79</v>
      </c>
      <c r="P35" s="31">
        <v>28</v>
      </c>
      <c r="Q35" s="87">
        <f t="shared" si="5"/>
        <v>56</v>
      </c>
      <c r="R35" s="30">
        <v>4</v>
      </c>
      <c r="S35" s="7">
        <f t="shared" si="6"/>
        <v>80</v>
      </c>
      <c r="T35" s="31">
        <v>9</v>
      </c>
      <c r="U35" s="8">
        <f t="shared" si="7"/>
        <v>72</v>
      </c>
      <c r="V35" s="30">
        <v>10</v>
      </c>
      <c r="W35" s="8">
        <f t="shared" si="8"/>
        <v>30</v>
      </c>
      <c r="X35" s="30">
        <v>120</v>
      </c>
      <c r="Y35" s="16">
        <f t="shared" si="9"/>
        <v>120</v>
      </c>
      <c r="Z35" s="31">
        <v>32</v>
      </c>
      <c r="AA35" s="8">
        <f t="shared" si="10"/>
        <v>96</v>
      </c>
      <c r="AB35" s="30">
        <v>15</v>
      </c>
      <c r="AC35" s="7">
        <f t="shared" si="11"/>
        <v>90</v>
      </c>
      <c r="AD35" s="31">
        <v>5</v>
      </c>
      <c r="AE35" s="8">
        <f t="shared" si="12"/>
        <v>60</v>
      </c>
      <c r="AF35" s="29">
        <v>2</v>
      </c>
      <c r="AG35" s="8">
        <f t="shared" si="13"/>
        <v>30</v>
      </c>
      <c r="AH35" s="32">
        <v>3</v>
      </c>
      <c r="AI35" s="18">
        <f t="shared" si="14"/>
        <v>30</v>
      </c>
      <c r="AJ35" s="38">
        <f t="shared" si="15"/>
        <v>1137</v>
      </c>
    </row>
    <row r="36" spans="2:36" s="2" customFormat="1" ht="24" customHeight="1" x14ac:dyDescent="0.25">
      <c r="B36" s="6">
        <v>32</v>
      </c>
      <c r="C36" s="98" t="s">
        <v>151</v>
      </c>
      <c r="D36" s="28" t="s">
        <v>27</v>
      </c>
      <c r="E36" s="28" t="s">
        <v>41</v>
      </c>
      <c r="F36" s="30">
        <v>9</v>
      </c>
      <c r="G36" s="7">
        <f t="shared" si="0"/>
        <v>108</v>
      </c>
      <c r="H36" s="31">
        <v>55</v>
      </c>
      <c r="I36" s="8">
        <f t="shared" si="1"/>
        <v>110</v>
      </c>
      <c r="J36" s="30">
        <v>52</v>
      </c>
      <c r="K36" s="7">
        <f t="shared" si="2"/>
        <v>104</v>
      </c>
      <c r="L36" s="31">
        <v>7</v>
      </c>
      <c r="M36" s="8">
        <f t="shared" si="3"/>
        <v>70</v>
      </c>
      <c r="N36" s="30">
        <v>134</v>
      </c>
      <c r="O36" s="7">
        <f t="shared" si="4"/>
        <v>134</v>
      </c>
      <c r="P36" s="31">
        <v>48</v>
      </c>
      <c r="Q36" s="87">
        <f t="shared" si="5"/>
        <v>96</v>
      </c>
      <c r="R36" s="30">
        <v>3</v>
      </c>
      <c r="S36" s="7">
        <f t="shared" si="6"/>
        <v>60</v>
      </c>
      <c r="T36" s="31">
        <v>9</v>
      </c>
      <c r="U36" s="8">
        <f t="shared" si="7"/>
        <v>72</v>
      </c>
      <c r="V36" s="49">
        <v>0</v>
      </c>
      <c r="W36" s="50">
        <f t="shared" si="8"/>
        <v>0</v>
      </c>
      <c r="X36" s="30">
        <v>116</v>
      </c>
      <c r="Y36" s="16">
        <f t="shared" si="9"/>
        <v>116</v>
      </c>
      <c r="Z36" s="31">
        <v>48</v>
      </c>
      <c r="AA36" s="8">
        <f t="shared" si="10"/>
        <v>144</v>
      </c>
      <c r="AB36" s="49">
        <v>0</v>
      </c>
      <c r="AC36" s="51">
        <f t="shared" si="11"/>
        <v>0</v>
      </c>
      <c r="AD36" s="31">
        <v>4</v>
      </c>
      <c r="AE36" s="8">
        <f t="shared" si="12"/>
        <v>48</v>
      </c>
      <c r="AF36" s="29">
        <v>1</v>
      </c>
      <c r="AG36" s="8">
        <f t="shared" si="13"/>
        <v>15</v>
      </c>
      <c r="AH36" s="32">
        <v>5</v>
      </c>
      <c r="AI36" s="18">
        <f t="shared" si="14"/>
        <v>50</v>
      </c>
      <c r="AJ36" s="38">
        <f t="shared" si="15"/>
        <v>1127</v>
      </c>
    </row>
    <row r="37" spans="2:36" s="2" customFormat="1" ht="24" customHeight="1" x14ac:dyDescent="0.25">
      <c r="B37" s="6">
        <v>33</v>
      </c>
      <c r="C37" s="98" t="s">
        <v>89</v>
      </c>
      <c r="D37" s="28" t="s">
        <v>22</v>
      </c>
      <c r="E37" s="28" t="s">
        <v>21</v>
      </c>
      <c r="F37" s="30">
        <v>5</v>
      </c>
      <c r="G37" s="7">
        <f t="shared" ref="G37:G68" si="16">F37*12</f>
        <v>60</v>
      </c>
      <c r="H37" s="31">
        <v>51</v>
      </c>
      <c r="I37" s="8">
        <f t="shared" ref="I37:I68" si="17">H37*2</f>
        <v>102</v>
      </c>
      <c r="J37" s="30">
        <v>32</v>
      </c>
      <c r="K37" s="7">
        <f t="shared" ref="K37:K68" si="18">J37*2</f>
        <v>64</v>
      </c>
      <c r="L37" s="31">
        <v>10</v>
      </c>
      <c r="M37" s="8">
        <f t="shared" ref="M37:M68" si="19">L37*10</f>
        <v>100</v>
      </c>
      <c r="N37" s="30">
        <v>130</v>
      </c>
      <c r="O37" s="7">
        <f t="shared" ref="O37:O68" si="20">N37</f>
        <v>130</v>
      </c>
      <c r="P37" s="31">
        <v>58</v>
      </c>
      <c r="Q37" s="87">
        <f t="shared" ref="Q37:Q68" si="21">P37*2</f>
        <v>116</v>
      </c>
      <c r="R37" s="30">
        <v>3</v>
      </c>
      <c r="S37" s="7">
        <f t="shared" ref="S37:S68" si="22">R37*20</f>
        <v>60</v>
      </c>
      <c r="T37" s="31">
        <v>2</v>
      </c>
      <c r="U37" s="8">
        <f t="shared" ref="U37:U68" si="23">T37*8</f>
        <v>16</v>
      </c>
      <c r="V37" s="30">
        <v>16</v>
      </c>
      <c r="W37" s="8">
        <f t="shared" ref="W37:W68" si="24">V37*3</f>
        <v>48</v>
      </c>
      <c r="X37" s="30">
        <v>126</v>
      </c>
      <c r="Y37" s="16">
        <f t="shared" ref="Y37:Y68" si="25">X37</f>
        <v>126</v>
      </c>
      <c r="Z37" s="31">
        <v>42</v>
      </c>
      <c r="AA37" s="8">
        <f t="shared" ref="AA37:AA68" si="26">Z37*3</f>
        <v>126</v>
      </c>
      <c r="AB37" s="30">
        <v>6</v>
      </c>
      <c r="AC37" s="7">
        <f t="shared" ref="AC37:AC68" si="27">AB37*6</f>
        <v>36</v>
      </c>
      <c r="AD37" s="31">
        <v>6</v>
      </c>
      <c r="AE37" s="8">
        <f t="shared" ref="AE37:AE68" si="28">AD37*12</f>
        <v>72</v>
      </c>
      <c r="AF37" s="29">
        <v>0</v>
      </c>
      <c r="AG37" s="8">
        <f t="shared" si="13"/>
        <v>0</v>
      </c>
      <c r="AH37" s="32">
        <v>7</v>
      </c>
      <c r="AI37" s="18">
        <f t="shared" ref="AI37:AI68" si="29">AH37*10</f>
        <v>70</v>
      </c>
      <c r="AJ37" s="38">
        <f t="shared" ref="AJ37:AJ68" si="30">G37+I37+K37+M37+O37+Q37+S37+U37+W37+Y37+AA37+AC37+AE37+AG37+AI37</f>
        <v>1126</v>
      </c>
    </row>
    <row r="38" spans="2:36" s="2" customFormat="1" ht="24" customHeight="1" x14ac:dyDescent="0.25">
      <c r="B38" s="6">
        <v>34</v>
      </c>
      <c r="C38" s="98" t="s">
        <v>112</v>
      </c>
      <c r="D38" s="28" t="s">
        <v>27</v>
      </c>
      <c r="E38" s="28" t="s">
        <v>20</v>
      </c>
      <c r="F38" s="30">
        <v>6</v>
      </c>
      <c r="G38" s="7">
        <f t="shared" si="16"/>
        <v>72</v>
      </c>
      <c r="H38" s="31">
        <v>78</v>
      </c>
      <c r="I38" s="8">
        <f t="shared" si="17"/>
        <v>156</v>
      </c>
      <c r="J38" s="30">
        <v>20</v>
      </c>
      <c r="K38" s="7">
        <f t="shared" si="18"/>
        <v>40</v>
      </c>
      <c r="L38" s="31">
        <v>6</v>
      </c>
      <c r="M38" s="8">
        <f t="shared" si="19"/>
        <v>60</v>
      </c>
      <c r="N38" s="30">
        <v>112</v>
      </c>
      <c r="O38" s="7">
        <f t="shared" si="20"/>
        <v>112</v>
      </c>
      <c r="P38" s="31">
        <v>52</v>
      </c>
      <c r="Q38" s="87">
        <f t="shared" si="21"/>
        <v>104</v>
      </c>
      <c r="R38" s="30">
        <v>4</v>
      </c>
      <c r="S38" s="7">
        <f t="shared" si="22"/>
        <v>80</v>
      </c>
      <c r="T38" s="31">
        <v>1</v>
      </c>
      <c r="U38" s="8">
        <f t="shared" si="23"/>
        <v>8</v>
      </c>
      <c r="V38" s="30">
        <v>37</v>
      </c>
      <c r="W38" s="8">
        <f t="shared" si="24"/>
        <v>111</v>
      </c>
      <c r="X38" s="30">
        <v>115</v>
      </c>
      <c r="Y38" s="16">
        <f t="shared" si="25"/>
        <v>115</v>
      </c>
      <c r="Z38" s="31">
        <v>36</v>
      </c>
      <c r="AA38" s="8">
        <f t="shared" si="26"/>
        <v>108</v>
      </c>
      <c r="AB38" s="30">
        <v>0</v>
      </c>
      <c r="AC38" s="7">
        <f t="shared" si="27"/>
        <v>0</v>
      </c>
      <c r="AD38" s="31">
        <v>8</v>
      </c>
      <c r="AE38" s="8">
        <f t="shared" si="28"/>
        <v>96</v>
      </c>
      <c r="AF38" s="29">
        <v>1</v>
      </c>
      <c r="AG38" s="8">
        <f t="shared" si="13"/>
        <v>15</v>
      </c>
      <c r="AH38" s="32">
        <v>3</v>
      </c>
      <c r="AI38" s="18">
        <f t="shared" si="29"/>
        <v>30</v>
      </c>
      <c r="AJ38" s="38">
        <f t="shared" si="30"/>
        <v>1107</v>
      </c>
    </row>
    <row r="39" spans="2:36" s="2" customFormat="1" ht="24" customHeight="1" x14ac:dyDescent="0.25">
      <c r="B39" s="6">
        <v>35</v>
      </c>
      <c r="C39" s="98" t="s">
        <v>126</v>
      </c>
      <c r="D39" s="28" t="s">
        <v>22</v>
      </c>
      <c r="E39" s="28" t="s">
        <v>125</v>
      </c>
      <c r="F39" s="30">
        <v>7</v>
      </c>
      <c r="G39" s="7">
        <f t="shared" si="16"/>
        <v>84</v>
      </c>
      <c r="H39" s="31">
        <v>54</v>
      </c>
      <c r="I39" s="8">
        <f t="shared" si="17"/>
        <v>108</v>
      </c>
      <c r="J39" s="30">
        <v>19</v>
      </c>
      <c r="K39" s="7">
        <f t="shared" si="18"/>
        <v>38</v>
      </c>
      <c r="L39" s="31">
        <v>9</v>
      </c>
      <c r="M39" s="8">
        <f t="shared" si="19"/>
        <v>90</v>
      </c>
      <c r="N39" s="30">
        <v>107</v>
      </c>
      <c r="O39" s="7">
        <f t="shared" si="20"/>
        <v>107</v>
      </c>
      <c r="P39" s="31">
        <v>43</v>
      </c>
      <c r="Q39" s="87">
        <f t="shared" si="21"/>
        <v>86</v>
      </c>
      <c r="R39" s="30">
        <v>3</v>
      </c>
      <c r="S39" s="7">
        <f t="shared" si="22"/>
        <v>60</v>
      </c>
      <c r="T39" s="31">
        <v>5</v>
      </c>
      <c r="U39" s="8">
        <f t="shared" si="23"/>
        <v>40</v>
      </c>
      <c r="V39" s="30">
        <v>36</v>
      </c>
      <c r="W39" s="8">
        <f t="shared" si="24"/>
        <v>108</v>
      </c>
      <c r="X39" s="30">
        <v>102</v>
      </c>
      <c r="Y39" s="16">
        <f t="shared" si="25"/>
        <v>102</v>
      </c>
      <c r="Z39" s="31">
        <v>46</v>
      </c>
      <c r="AA39" s="8">
        <f t="shared" si="26"/>
        <v>138</v>
      </c>
      <c r="AB39" s="30">
        <v>10</v>
      </c>
      <c r="AC39" s="7">
        <f t="shared" si="27"/>
        <v>60</v>
      </c>
      <c r="AD39" s="31">
        <v>3</v>
      </c>
      <c r="AE39" s="8">
        <f t="shared" si="28"/>
        <v>36</v>
      </c>
      <c r="AF39" s="29">
        <v>0</v>
      </c>
      <c r="AG39" s="8">
        <f t="shared" si="13"/>
        <v>0</v>
      </c>
      <c r="AH39" s="32">
        <v>4</v>
      </c>
      <c r="AI39" s="18">
        <f t="shared" si="29"/>
        <v>40</v>
      </c>
      <c r="AJ39" s="38">
        <f t="shared" si="30"/>
        <v>1097</v>
      </c>
    </row>
    <row r="40" spans="2:36" s="2" customFormat="1" ht="24" customHeight="1" x14ac:dyDescent="0.25">
      <c r="B40" s="6">
        <v>36</v>
      </c>
      <c r="C40" s="98" t="s">
        <v>101</v>
      </c>
      <c r="D40" s="28" t="s">
        <v>23</v>
      </c>
      <c r="E40" s="28" t="s">
        <v>21</v>
      </c>
      <c r="F40" s="30">
        <v>3</v>
      </c>
      <c r="G40" s="7">
        <f t="shared" si="16"/>
        <v>36</v>
      </c>
      <c r="H40" s="31">
        <v>51</v>
      </c>
      <c r="I40" s="8">
        <f t="shared" si="17"/>
        <v>102</v>
      </c>
      <c r="J40" s="30">
        <v>28</v>
      </c>
      <c r="K40" s="7">
        <f t="shared" si="18"/>
        <v>56</v>
      </c>
      <c r="L40" s="31">
        <v>9</v>
      </c>
      <c r="M40" s="8">
        <f t="shared" si="19"/>
        <v>90</v>
      </c>
      <c r="N40" s="30">
        <v>130</v>
      </c>
      <c r="O40" s="7">
        <f t="shared" si="20"/>
        <v>130</v>
      </c>
      <c r="P40" s="31">
        <v>52</v>
      </c>
      <c r="Q40" s="87">
        <f t="shared" si="21"/>
        <v>104</v>
      </c>
      <c r="R40" s="30">
        <v>3</v>
      </c>
      <c r="S40" s="7">
        <f t="shared" si="22"/>
        <v>60</v>
      </c>
      <c r="T40" s="31">
        <v>5</v>
      </c>
      <c r="U40" s="8">
        <f t="shared" si="23"/>
        <v>40</v>
      </c>
      <c r="V40" s="30">
        <v>13</v>
      </c>
      <c r="W40" s="8">
        <f t="shared" si="24"/>
        <v>39</v>
      </c>
      <c r="X40" s="30">
        <v>127</v>
      </c>
      <c r="Y40" s="16">
        <f t="shared" si="25"/>
        <v>127</v>
      </c>
      <c r="Z40" s="31">
        <v>36</v>
      </c>
      <c r="AA40" s="8">
        <f t="shared" si="26"/>
        <v>108</v>
      </c>
      <c r="AB40" s="30">
        <v>13</v>
      </c>
      <c r="AC40" s="7">
        <f t="shared" si="27"/>
        <v>78</v>
      </c>
      <c r="AD40" s="31">
        <v>5</v>
      </c>
      <c r="AE40" s="8">
        <f t="shared" si="28"/>
        <v>60</v>
      </c>
      <c r="AF40" s="29">
        <v>0</v>
      </c>
      <c r="AG40" s="8">
        <f t="shared" si="13"/>
        <v>0</v>
      </c>
      <c r="AH40" s="32">
        <v>6</v>
      </c>
      <c r="AI40" s="18">
        <f t="shared" si="29"/>
        <v>60</v>
      </c>
      <c r="AJ40" s="38">
        <f t="shared" si="30"/>
        <v>1090</v>
      </c>
    </row>
    <row r="41" spans="2:36" s="2" customFormat="1" ht="24" customHeight="1" x14ac:dyDescent="0.25">
      <c r="B41" s="6">
        <v>37</v>
      </c>
      <c r="C41" s="98" t="s">
        <v>67</v>
      </c>
      <c r="D41" s="28" t="s">
        <v>27</v>
      </c>
      <c r="E41" s="28" t="s">
        <v>21</v>
      </c>
      <c r="F41" s="30">
        <v>5</v>
      </c>
      <c r="G41" s="7">
        <f t="shared" si="16"/>
        <v>60</v>
      </c>
      <c r="H41" s="31">
        <v>67</v>
      </c>
      <c r="I41" s="8">
        <f t="shared" si="17"/>
        <v>134</v>
      </c>
      <c r="J41" s="30">
        <v>52</v>
      </c>
      <c r="K41" s="7">
        <f t="shared" si="18"/>
        <v>104</v>
      </c>
      <c r="L41" s="31">
        <v>13</v>
      </c>
      <c r="M41" s="8">
        <f t="shared" si="19"/>
        <v>130</v>
      </c>
      <c r="N41" s="30">
        <v>106</v>
      </c>
      <c r="O41" s="7">
        <f t="shared" si="20"/>
        <v>106</v>
      </c>
      <c r="P41" s="31">
        <v>41</v>
      </c>
      <c r="Q41" s="87">
        <f t="shared" si="21"/>
        <v>82</v>
      </c>
      <c r="R41" s="30">
        <v>2</v>
      </c>
      <c r="S41" s="7">
        <f t="shared" si="22"/>
        <v>40</v>
      </c>
      <c r="T41" s="31">
        <v>2</v>
      </c>
      <c r="U41" s="8">
        <f t="shared" si="23"/>
        <v>16</v>
      </c>
      <c r="V41" s="30">
        <v>21</v>
      </c>
      <c r="W41" s="8">
        <f t="shared" si="24"/>
        <v>63</v>
      </c>
      <c r="X41" s="30">
        <v>128</v>
      </c>
      <c r="Y41" s="16">
        <f t="shared" si="25"/>
        <v>128</v>
      </c>
      <c r="Z41" s="31">
        <v>30</v>
      </c>
      <c r="AA41" s="8">
        <f t="shared" si="26"/>
        <v>90</v>
      </c>
      <c r="AB41" s="30">
        <v>2</v>
      </c>
      <c r="AC41" s="7">
        <f t="shared" si="27"/>
        <v>12</v>
      </c>
      <c r="AD41" s="31">
        <v>4</v>
      </c>
      <c r="AE41" s="8">
        <f t="shared" si="28"/>
        <v>48</v>
      </c>
      <c r="AF41" s="29">
        <v>1</v>
      </c>
      <c r="AG41" s="8">
        <f t="shared" si="13"/>
        <v>15</v>
      </c>
      <c r="AH41" s="32">
        <v>6</v>
      </c>
      <c r="AI41" s="18">
        <f t="shared" si="29"/>
        <v>60</v>
      </c>
      <c r="AJ41" s="38">
        <f t="shared" si="30"/>
        <v>1088</v>
      </c>
    </row>
    <row r="42" spans="2:36" s="2" customFormat="1" ht="24" customHeight="1" x14ac:dyDescent="0.25">
      <c r="B42" s="6">
        <v>38</v>
      </c>
      <c r="C42" s="98" t="s">
        <v>68</v>
      </c>
      <c r="D42" s="28" t="s">
        <v>27</v>
      </c>
      <c r="E42" s="28" t="s">
        <v>21</v>
      </c>
      <c r="F42" s="30">
        <v>7</v>
      </c>
      <c r="G42" s="7">
        <f t="shared" si="16"/>
        <v>84</v>
      </c>
      <c r="H42" s="31">
        <v>67</v>
      </c>
      <c r="I42" s="8">
        <f t="shared" si="17"/>
        <v>134</v>
      </c>
      <c r="J42" s="30">
        <v>28</v>
      </c>
      <c r="K42" s="7">
        <f t="shared" si="18"/>
        <v>56</v>
      </c>
      <c r="L42" s="31">
        <v>9</v>
      </c>
      <c r="M42" s="8">
        <f t="shared" si="19"/>
        <v>90</v>
      </c>
      <c r="N42" s="30">
        <v>156</v>
      </c>
      <c r="O42" s="7">
        <f t="shared" si="20"/>
        <v>156</v>
      </c>
      <c r="P42" s="31">
        <v>43</v>
      </c>
      <c r="Q42" s="87">
        <f t="shared" si="21"/>
        <v>86</v>
      </c>
      <c r="R42" s="30">
        <v>2</v>
      </c>
      <c r="S42" s="7">
        <f t="shared" si="22"/>
        <v>40</v>
      </c>
      <c r="T42" s="31">
        <v>5</v>
      </c>
      <c r="U42" s="8">
        <f t="shared" si="23"/>
        <v>40</v>
      </c>
      <c r="V42" s="30">
        <v>42</v>
      </c>
      <c r="W42" s="8">
        <f t="shared" si="24"/>
        <v>126</v>
      </c>
      <c r="X42" s="30">
        <v>116</v>
      </c>
      <c r="Y42" s="16">
        <f t="shared" si="25"/>
        <v>116</v>
      </c>
      <c r="Z42" s="31">
        <v>10</v>
      </c>
      <c r="AA42" s="8">
        <f t="shared" si="26"/>
        <v>30</v>
      </c>
      <c r="AB42" s="30">
        <v>0</v>
      </c>
      <c r="AC42" s="7">
        <f t="shared" si="27"/>
        <v>0</v>
      </c>
      <c r="AD42" s="31">
        <v>4</v>
      </c>
      <c r="AE42" s="8">
        <f t="shared" si="28"/>
        <v>48</v>
      </c>
      <c r="AF42" s="29">
        <v>3</v>
      </c>
      <c r="AG42" s="8">
        <f t="shared" si="13"/>
        <v>45</v>
      </c>
      <c r="AH42" s="32">
        <v>3</v>
      </c>
      <c r="AI42" s="18">
        <f t="shared" si="29"/>
        <v>30</v>
      </c>
      <c r="AJ42" s="38">
        <f t="shared" si="30"/>
        <v>1081</v>
      </c>
    </row>
    <row r="43" spans="2:36" s="2" customFormat="1" ht="24" customHeight="1" x14ac:dyDescent="0.25">
      <c r="B43" s="6">
        <v>39</v>
      </c>
      <c r="C43" s="98" t="s">
        <v>69</v>
      </c>
      <c r="D43" s="28" t="s">
        <v>27</v>
      </c>
      <c r="E43" s="28" t="s">
        <v>21</v>
      </c>
      <c r="F43" s="30">
        <v>10</v>
      </c>
      <c r="G43" s="7">
        <f t="shared" si="16"/>
        <v>120</v>
      </c>
      <c r="H43" s="31">
        <v>50</v>
      </c>
      <c r="I43" s="8">
        <f t="shared" si="17"/>
        <v>100</v>
      </c>
      <c r="J43" s="30">
        <v>21</v>
      </c>
      <c r="K43" s="7">
        <f t="shared" si="18"/>
        <v>42</v>
      </c>
      <c r="L43" s="31">
        <v>9</v>
      </c>
      <c r="M43" s="8">
        <f t="shared" si="19"/>
        <v>90</v>
      </c>
      <c r="N43" s="30">
        <v>101</v>
      </c>
      <c r="O43" s="7">
        <f t="shared" si="20"/>
        <v>101</v>
      </c>
      <c r="P43" s="31">
        <v>65</v>
      </c>
      <c r="Q43" s="87">
        <f t="shared" si="21"/>
        <v>130</v>
      </c>
      <c r="R43" s="30">
        <v>3</v>
      </c>
      <c r="S43" s="7">
        <f t="shared" si="22"/>
        <v>60</v>
      </c>
      <c r="T43" s="31">
        <v>6</v>
      </c>
      <c r="U43" s="8">
        <f t="shared" si="23"/>
        <v>48</v>
      </c>
      <c r="V43" s="30">
        <v>8</v>
      </c>
      <c r="W43" s="8">
        <f t="shared" si="24"/>
        <v>24</v>
      </c>
      <c r="X43" s="30">
        <v>84</v>
      </c>
      <c r="Y43" s="16">
        <f t="shared" si="25"/>
        <v>84</v>
      </c>
      <c r="Z43" s="31">
        <v>40</v>
      </c>
      <c r="AA43" s="8">
        <f t="shared" si="26"/>
        <v>120</v>
      </c>
      <c r="AB43" s="30">
        <v>16</v>
      </c>
      <c r="AC43" s="7">
        <f t="shared" si="27"/>
        <v>96</v>
      </c>
      <c r="AD43" s="31">
        <v>2</v>
      </c>
      <c r="AE43" s="8">
        <f t="shared" si="28"/>
        <v>24</v>
      </c>
      <c r="AF43" s="29">
        <v>0</v>
      </c>
      <c r="AG43" s="8">
        <f t="shared" si="13"/>
        <v>0</v>
      </c>
      <c r="AH43" s="32">
        <v>3</v>
      </c>
      <c r="AI43" s="18">
        <f t="shared" si="29"/>
        <v>30</v>
      </c>
      <c r="AJ43" s="38">
        <f t="shared" si="30"/>
        <v>1069</v>
      </c>
    </row>
    <row r="44" spans="2:36" s="2" customFormat="1" ht="24" customHeight="1" x14ac:dyDescent="0.25">
      <c r="B44" s="6">
        <v>40</v>
      </c>
      <c r="C44" s="101" t="s">
        <v>152</v>
      </c>
      <c r="D44" s="28" t="s">
        <v>27</v>
      </c>
      <c r="E44" s="28" t="s">
        <v>41</v>
      </c>
      <c r="F44" s="30">
        <v>4</v>
      </c>
      <c r="G44" s="7">
        <f t="shared" si="16"/>
        <v>48</v>
      </c>
      <c r="H44" s="31">
        <v>37</v>
      </c>
      <c r="I44" s="8">
        <f t="shared" si="17"/>
        <v>74</v>
      </c>
      <c r="J44" s="30">
        <v>40</v>
      </c>
      <c r="K44" s="7">
        <f t="shared" si="18"/>
        <v>80</v>
      </c>
      <c r="L44" s="31">
        <v>9</v>
      </c>
      <c r="M44" s="8">
        <f t="shared" si="19"/>
        <v>90</v>
      </c>
      <c r="N44" s="30">
        <v>154</v>
      </c>
      <c r="O44" s="7">
        <f t="shared" si="20"/>
        <v>154</v>
      </c>
      <c r="P44" s="31">
        <v>49</v>
      </c>
      <c r="Q44" s="87">
        <f t="shared" si="21"/>
        <v>98</v>
      </c>
      <c r="R44" s="30">
        <v>3</v>
      </c>
      <c r="S44" s="7">
        <f t="shared" si="22"/>
        <v>60</v>
      </c>
      <c r="T44" s="31">
        <v>7</v>
      </c>
      <c r="U44" s="8">
        <f t="shared" si="23"/>
        <v>56</v>
      </c>
      <c r="V44" s="49">
        <v>0</v>
      </c>
      <c r="W44" s="50">
        <f t="shared" si="24"/>
        <v>0</v>
      </c>
      <c r="X44" s="30">
        <v>119</v>
      </c>
      <c r="Y44" s="16">
        <f t="shared" si="25"/>
        <v>119</v>
      </c>
      <c r="Z44" s="31">
        <v>50</v>
      </c>
      <c r="AA44" s="8">
        <f t="shared" si="26"/>
        <v>150</v>
      </c>
      <c r="AB44" s="49">
        <v>0</v>
      </c>
      <c r="AC44" s="51">
        <f t="shared" si="27"/>
        <v>0</v>
      </c>
      <c r="AD44" s="31">
        <v>5</v>
      </c>
      <c r="AE44" s="8">
        <f t="shared" si="28"/>
        <v>60</v>
      </c>
      <c r="AF44" s="29">
        <v>3</v>
      </c>
      <c r="AG44" s="8">
        <f t="shared" si="13"/>
        <v>45</v>
      </c>
      <c r="AH44" s="32">
        <v>3</v>
      </c>
      <c r="AI44" s="18">
        <f t="shared" si="29"/>
        <v>30</v>
      </c>
      <c r="AJ44" s="38">
        <f t="shared" si="30"/>
        <v>1064</v>
      </c>
    </row>
    <row r="45" spans="2:36" s="2" customFormat="1" ht="24" customHeight="1" x14ac:dyDescent="0.25">
      <c r="B45" s="6">
        <v>41</v>
      </c>
      <c r="C45" s="98" t="s">
        <v>49</v>
      </c>
      <c r="D45" s="28" t="s">
        <v>27</v>
      </c>
      <c r="E45" s="28" t="s">
        <v>40</v>
      </c>
      <c r="F45" s="30">
        <v>7</v>
      </c>
      <c r="G45" s="7">
        <f t="shared" si="16"/>
        <v>84</v>
      </c>
      <c r="H45" s="31">
        <v>64</v>
      </c>
      <c r="I45" s="8">
        <f t="shared" si="17"/>
        <v>128</v>
      </c>
      <c r="J45" s="30">
        <v>52</v>
      </c>
      <c r="K45" s="7">
        <f t="shared" si="18"/>
        <v>104</v>
      </c>
      <c r="L45" s="31">
        <v>5</v>
      </c>
      <c r="M45" s="8">
        <f t="shared" si="19"/>
        <v>50</v>
      </c>
      <c r="N45" s="30">
        <v>121</v>
      </c>
      <c r="O45" s="7">
        <f t="shared" si="20"/>
        <v>121</v>
      </c>
      <c r="P45" s="31">
        <v>36</v>
      </c>
      <c r="Q45" s="87">
        <f t="shared" si="21"/>
        <v>72</v>
      </c>
      <c r="R45" s="30">
        <v>1</v>
      </c>
      <c r="S45" s="7">
        <f t="shared" si="22"/>
        <v>20</v>
      </c>
      <c r="T45" s="31">
        <v>5</v>
      </c>
      <c r="U45" s="8">
        <f t="shared" si="23"/>
        <v>40</v>
      </c>
      <c r="V45" s="49">
        <v>0</v>
      </c>
      <c r="W45" s="50">
        <f t="shared" si="24"/>
        <v>0</v>
      </c>
      <c r="X45" s="30">
        <v>131</v>
      </c>
      <c r="Y45" s="16">
        <f t="shared" si="25"/>
        <v>131</v>
      </c>
      <c r="Z45" s="31">
        <v>50</v>
      </c>
      <c r="AA45" s="8">
        <f t="shared" si="26"/>
        <v>150</v>
      </c>
      <c r="AB45" s="49">
        <v>0</v>
      </c>
      <c r="AC45" s="51">
        <f t="shared" si="27"/>
        <v>0</v>
      </c>
      <c r="AD45" s="31">
        <v>3</v>
      </c>
      <c r="AE45" s="8">
        <f t="shared" si="28"/>
        <v>36</v>
      </c>
      <c r="AF45" s="29">
        <v>5</v>
      </c>
      <c r="AG45" s="8">
        <f t="shared" si="13"/>
        <v>75</v>
      </c>
      <c r="AH45" s="32">
        <v>4</v>
      </c>
      <c r="AI45" s="18">
        <f t="shared" si="29"/>
        <v>40</v>
      </c>
      <c r="AJ45" s="38">
        <f t="shared" si="30"/>
        <v>1051</v>
      </c>
    </row>
    <row r="46" spans="2:36" s="2" customFormat="1" ht="24" customHeight="1" x14ac:dyDescent="0.25">
      <c r="B46" s="6">
        <v>42</v>
      </c>
      <c r="C46" s="98" t="s">
        <v>70</v>
      </c>
      <c r="D46" s="28" t="s">
        <v>27</v>
      </c>
      <c r="E46" s="28" t="s">
        <v>21</v>
      </c>
      <c r="F46" s="30">
        <v>8</v>
      </c>
      <c r="G46" s="7">
        <f t="shared" si="16"/>
        <v>96</v>
      </c>
      <c r="H46" s="31">
        <v>58</v>
      </c>
      <c r="I46" s="8">
        <f t="shared" si="17"/>
        <v>116</v>
      </c>
      <c r="J46" s="30">
        <v>14</v>
      </c>
      <c r="K46" s="7">
        <f t="shared" si="18"/>
        <v>28</v>
      </c>
      <c r="L46" s="31">
        <v>8</v>
      </c>
      <c r="M46" s="8">
        <f t="shared" si="19"/>
        <v>80</v>
      </c>
      <c r="N46" s="30">
        <v>101</v>
      </c>
      <c r="O46" s="7">
        <f t="shared" si="20"/>
        <v>101</v>
      </c>
      <c r="P46" s="31">
        <v>43</v>
      </c>
      <c r="Q46" s="87">
        <f t="shared" si="21"/>
        <v>86</v>
      </c>
      <c r="R46" s="30">
        <v>2</v>
      </c>
      <c r="S46" s="7">
        <f t="shared" si="22"/>
        <v>40</v>
      </c>
      <c r="T46" s="31">
        <v>8</v>
      </c>
      <c r="U46" s="8">
        <f t="shared" si="23"/>
        <v>64</v>
      </c>
      <c r="V46" s="30">
        <v>18</v>
      </c>
      <c r="W46" s="8">
        <f t="shared" si="24"/>
        <v>54</v>
      </c>
      <c r="X46" s="30">
        <v>107</v>
      </c>
      <c r="Y46" s="16">
        <f t="shared" si="25"/>
        <v>107</v>
      </c>
      <c r="Z46" s="31">
        <v>42</v>
      </c>
      <c r="AA46" s="8">
        <f t="shared" si="26"/>
        <v>126</v>
      </c>
      <c r="AB46" s="30">
        <v>0</v>
      </c>
      <c r="AC46" s="7">
        <f t="shared" si="27"/>
        <v>0</v>
      </c>
      <c r="AD46" s="31">
        <v>6</v>
      </c>
      <c r="AE46" s="8">
        <f t="shared" si="28"/>
        <v>72</v>
      </c>
      <c r="AF46" s="29">
        <v>2</v>
      </c>
      <c r="AG46" s="8">
        <f t="shared" si="13"/>
        <v>30</v>
      </c>
      <c r="AH46" s="32">
        <v>5</v>
      </c>
      <c r="AI46" s="18">
        <f t="shared" si="29"/>
        <v>50</v>
      </c>
      <c r="AJ46" s="38">
        <f t="shared" si="30"/>
        <v>1050</v>
      </c>
    </row>
    <row r="47" spans="2:36" s="2" customFormat="1" ht="24" customHeight="1" x14ac:dyDescent="0.25">
      <c r="B47" s="6">
        <v>43</v>
      </c>
      <c r="C47" s="98" t="s">
        <v>71</v>
      </c>
      <c r="D47" s="28" t="s">
        <v>27</v>
      </c>
      <c r="E47" s="28" t="s">
        <v>21</v>
      </c>
      <c r="F47" s="30">
        <v>4</v>
      </c>
      <c r="G47" s="7">
        <f t="shared" si="16"/>
        <v>48</v>
      </c>
      <c r="H47" s="31">
        <v>57</v>
      </c>
      <c r="I47" s="8">
        <f t="shared" si="17"/>
        <v>114</v>
      </c>
      <c r="J47" s="30">
        <v>55</v>
      </c>
      <c r="K47" s="7">
        <f t="shared" si="18"/>
        <v>110</v>
      </c>
      <c r="L47" s="31">
        <v>5</v>
      </c>
      <c r="M47" s="8">
        <f t="shared" si="19"/>
        <v>50</v>
      </c>
      <c r="N47" s="30">
        <v>88</v>
      </c>
      <c r="O47" s="7">
        <f t="shared" si="20"/>
        <v>88</v>
      </c>
      <c r="P47" s="31">
        <v>35</v>
      </c>
      <c r="Q47" s="87">
        <f t="shared" si="21"/>
        <v>70</v>
      </c>
      <c r="R47" s="30">
        <v>3</v>
      </c>
      <c r="S47" s="7">
        <f t="shared" si="22"/>
        <v>60</v>
      </c>
      <c r="T47" s="31">
        <v>4</v>
      </c>
      <c r="U47" s="8">
        <f t="shared" si="23"/>
        <v>32</v>
      </c>
      <c r="V47" s="30">
        <v>42</v>
      </c>
      <c r="W47" s="8">
        <f t="shared" si="24"/>
        <v>126</v>
      </c>
      <c r="X47" s="30">
        <v>126</v>
      </c>
      <c r="Y47" s="16">
        <f t="shared" si="25"/>
        <v>126</v>
      </c>
      <c r="Z47" s="31">
        <v>26</v>
      </c>
      <c r="AA47" s="8">
        <f t="shared" si="26"/>
        <v>78</v>
      </c>
      <c r="AB47" s="30">
        <v>0</v>
      </c>
      <c r="AC47" s="7">
        <f t="shared" si="27"/>
        <v>0</v>
      </c>
      <c r="AD47" s="31">
        <v>7</v>
      </c>
      <c r="AE47" s="8">
        <f t="shared" si="28"/>
        <v>84</v>
      </c>
      <c r="AF47" s="29">
        <v>1</v>
      </c>
      <c r="AG47" s="8">
        <f t="shared" si="13"/>
        <v>15</v>
      </c>
      <c r="AH47" s="32">
        <v>2</v>
      </c>
      <c r="AI47" s="18">
        <f t="shared" si="29"/>
        <v>20</v>
      </c>
      <c r="AJ47" s="38">
        <f t="shared" si="30"/>
        <v>1021</v>
      </c>
    </row>
    <row r="48" spans="2:36" s="2" customFormat="1" ht="24" customHeight="1" x14ac:dyDescent="0.25">
      <c r="B48" s="6">
        <v>44</v>
      </c>
      <c r="C48" s="98" t="s">
        <v>161</v>
      </c>
      <c r="D48" s="28" t="s">
        <v>27</v>
      </c>
      <c r="E48" s="28" t="s">
        <v>31</v>
      </c>
      <c r="F48" s="30">
        <v>6</v>
      </c>
      <c r="G48" s="7">
        <f t="shared" si="16"/>
        <v>72</v>
      </c>
      <c r="H48" s="31">
        <v>63</v>
      </c>
      <c r="I48" s="8">
        <f t="shared" si="17"/>
        <v>126</v>
      </c>
      <c r="J48" s="30">
        <v>46</v>
      </c>
      <c r="K48" s="7">
        <f t="shared" si="18"/>
        <v>92</v>
      </c>
      <c r="L48" s="31">
        <v>6</v>
      </c>
      <c r="M48" s="8">
        <f t="shared" si="19"/>
        <v>60</v>
      </c>
      <c r="N48" s="30">
        <v>153</v>
      </c>
      <c r="O48" s="7">
        <f t="shared" si="20"/>
        <v>153</v>
      </c>
      <c r="P48" s="31">
        <v>38</v>
      </c>
      <c r="Q48" s="87">
        <f t="shared" si="21"/>
        <v>76</v>
      </c>
      <c r="R48" s="30">
        <v>1</v>
      </c>
      <c r="S48" s="7">
        <f t="shared" si="22"/>
        <v>20</v>
      </c>
      <c r="T48" s="31">
        <v>10</v>
      </c>
      <c r="U48" s="8">
        <f t="shared" si="23"/>
        <v>80</v>
      </c>
      <c r="V48" s="49">
        <v>0</v>
      </c>
      <c r="W48" s="50">
        <f t="shared" si="24"/>
        <v>0</v>
      </c>
      <c r="X48" s="30">
        <v>115</v>
      </c>
      <c r="Y48" s="16">
        <f t="shared" si="25"/>
        <v>115</v>
      </c>
      <c r="Z48" s="31">
        <v>40</v>
      </c>
      <c r="AA48" s="8">
        <f t="shared" si="26"/>
        <v>120</v>
      </c>
      <c r="AB48" s="49">
        <v>0</v>
      </c>
      <c r="AC48" s="51">
        <f t="shared" si="27"/>
        <v>0</v>
      </c>
      <c r="AD48" s="31">
        <v>4</v>
      </c>
      <c r="AE48" s="8">
        <f t="shared" si="28"/>
        <v>48</v>
      </c>
      <c r="AF48" s="29">
        <v>1</v>
      </c>
      <c r="AG48" s="8">
        <f t="shared" si="13"/>
        <v>15</v>
      </c>
      <c r="AH48" s="32">
        <v>4</v>
      </c>
      <c r="AI48" s="18">
        <f t="shared" si="29"/>
        <v>40</v>
      </c>
      <c r="AJ48" s="38">
        <f t="shared" si="30"/>
        <v>1017</v>
      </c>
    </row>
    <row r="49" spans="2:36" s="2" customFormat="1" ht="24" customHeight="1" x14ac:dyDescent="0.25">
      <c r="B49" s="6">
        <v>45</v>
      </c>
      <c r="C49" s="98" t="s">
        <v>153</v>
      </c>
      <c r="D49" s="28" t="s">
        <v>27</v>
      </c>
      <c r="E49" s="28" t="s">
        <v>41</v>
      </c>
      <c r="F49" s="30">
        <v>7</v>
      </c>
      <c r="G49" s="7">
        <f t="shared" si="16"/>
        <v>84</v>
      </c>
      <c r="H49" s="31">
        <v>64</v>
      </c>
      <c r="I49" s="8">
        <f t="shared" si="17"/>
        <v>128</v>
      </c>
      <c r="J49" s="30">
        <v>38</v>
      </c>
      <c r="K49" s="7">
        <f t="shared" si="18"/>
        <v>76</v>
      </c>
      <c r="L49" s="31">
        <v>6</v>
      </c>
      <c r="M49" s="8">
        <f t="shared" si="19"/>
        <v>60</v>
      </c>
      <c r="N49" s="30">
        <v>123</v>
      </c>
      <c r="O49" s="7">
        <f t="shared" si="20"/>
        <v>123</v>
      </c>
      <c r="P49" s="31">
        <v>38</v>
      </c>
      <c r="Q49" s="87">
        <f t="shared" si="21"/>
        <v>76</v>
      </c>
      <c r="R49" s="30">
        <v>3</v>
      </c>
      <c r="S49" s="7">
        <f t="shared" si="22"/>
        <v>60</v>
      </c>
      <c r="T49" s="31">
        <v>4</v>
      </c>
      <c r="U49" s="8">
        <f t="shared" si="23"/>
        <v>32</v>
      </c>
      <c r="V49" s="49">
        <v>0</v>
      </c>
      <c r="W49" s="50">
        <f t="shared" si="24"/>
        <v>0</v>
      </c>
      <c r="X49" s="30">
        <v>130</v>
      </c>
      <c r="Y49" s="16">
        <f t="shared" si="25"/>
        <v>130</v>
      </c>
      <c r="Z49" s="31">
        <v>40</v>
      </c>
      <c r="AA49" s="8">
        <f t="shared" si="26"/>
        <v>120</v>
      </c>
      <c r="AB49" s="49">
        <v>0</v>
      </c>
      <c r="AC49" s="51">
        <f t="shared" si="27"/>
        <v>0</v>
      </c>
      <c r="AD49" s="31">
        <v>2</v>
      </c>
      <c r="AE49" s="8">
        <f t="shared" si="28"/>
        <v>24</v>
      </c>
      <c r="AF49" s="29">
        <v>2</v>
      </c>
      <c r="AG49" s="8">
        <f t="shared" si="13"/>
        <v>30</v>
      </c>
      <c r="AH49" s="32">
        <v>7</v>
      </c>
      <c r="AI49" s="18">
        <f t="shared" si="29"/>
        <v>70</v>
      </c>
      <c r="AJ49" s="38">
        <f t="shared" si="30"/>
        <v>1013</v>
      </c>
    </row>
    <row r="50" spans="2:36" s="2" customFormat="1" ht="24" customHeight="1" x14ac:dyDescent="0.25">
      <c r="B50" s="6">
        <v>46</v>
      </c>
      <c r="C50" s="98" t="s">
        <v>90</v>
      </c>
      <c r="D50" s="28" t="s">
        <v>22</v>
      </c>
      <c r="E50" s="28" t="s">
        <v>21</v>
      </c>
      <c r="F50" s="30">
        <v>6</v>
      </c>
      <c r="G50" s="7">
        <f t="shared" si="16"/>
        <v>72</v>
      </c>
      <c r="H50" s="31">
        <v>43</v>
      </c>
      <c r="I50" s="8">
        <f t="shared" si="17"/>
        <v>86</v>
      </c>
      <c r="J50" s="30">
        <v>32</v>
      </c>
      <c r="K50" s="7">
        <f t="shared" si="18"/>
        <v>64</v>
      </c>
      <c r="L50" s="31">
        <v>9</v>
      </c>
      <c r="M50" s="8">
        <f t="shared" si="19"/>
        <v>90</v>
      </c>
      <c r="N50" s="30">
        <v>128</v>
      </c>
      <c r="O50" s="7">
        <f t="shared" si="20"/>
        <v>128</v>
      </c>
      <c r="P50" s="31">
        <v>51</v>
      </c>
      <c r="Q50" s="87">
        <f t="shared" si="21"/>
        <v>102</v>
      </c>
      <c r="R50" s="30">
        <v>0</v>
      </c>
      <c r="S50" s="7">
        <f t="shared" si="22"/>
        <v>0</v>
      </c>
      <c r="T50" s="31">
        <v>12</v>
      </c>
      <c r="U50" s="8">
        <f t="shared" si="23"/>
        <v>96</v>
      </c>
      <c r="V50" s="30">
        <v>13</v>
      </c>
      <c r="W50" s="8">
        <f t="shared" si="24"/>
        <v>39</v>
      </c>
      <c r="X50" s="30">
        <v>98</v>
      </c>
      <c r="Y50" s="16">
        <f t="shared" si="25"/>
        <v>98</v>
      </c>
      <c r="Z50" s="31">
        <v>32</v>
      </c>
      <c r="AA50" s="8">
        <f t="shared" si="26"/>
        <v>96</v>
      </c>
      <c r="AB50" s="30">
        <v>10</v>
      </c>
      <c r="AC50" s="7">
        <f t="shared" si="27"/>
        <v>60</v>
      </c>
      <c r="AD50" s="31">
        <v>5</v>
      </c>
      <c r="AE50" s="8">
        <f t="shared" si="28"/>
        <v>60</v>
      </c>
      <c r="AF50" s="29">
        <v>0</v>
      </c>
      <c r="AG50" s="8">
        <v>0</v>
      </c>
      <c r="AH50" s="32">
        <v>2</v>
      </c>
      <c r="AI50" s="18">
        <f t="shared" si="29"/>
        <v>20</v>
      </c>
      <c r="AJ50" s="38">
        <f t="shared" si="30"/>
        <v>1011</v>
      </c>
    </row>
    <row r="51" spans="2:36" s="2" customFormat="1" ht="24" customHeight="1" x14ac:dyDescent="0.25">
      <c r="B51" s="6">
        <v>47</v>
      </c>
      <c r="C51" s="98" t="s">
        <v>141</v>
      </c>
      <c r="D51" s="28" t="s">
        <v>27</v>
      </c>
      <c r="E51" s="28" t="s">
        <v>29</v>
      </c>
      <c r="F51" s="30">
        <v>9</v>
      </c>
      <c r="G51" s="7">
        <f t="shared" si="16"/>
        <v>108</v>
      </c>
      <c r="H51" s="31">
        <v>26</v>
      </c>
      <c r="I51" s="8">
        <f t="shared" si="17"/>
        <v>52</v>
      </c>
      <c r="J51" s="30">
        <v>9</v>
      </c>
      <c r="K51" s="7">
        <f t="shared" si="18"/>
        <v>18</v>
      </c>
      <c r="L51" s="31">
        <v>9</v>
      </c>
      <c r="M51" s="8">
        <f t="shared" si="19"/>
        <v>90</v>
      </c>
      <c r="N51" s="30">
        <v>114</v>
      </c>
      <c r="O51" s="7">
        <f t="shared" si="20"/>
        <v>114</v>
      </c>
      <c r="P51" s="31">
        <v>60</v>
      </c>
      <c r="Q51" s="87">
        <f t="shared" si="21"/>
        <v>120</v>
      </c>
      <c r="R51" s="30">
        <v>1</v>
      </c>
      <c r="S51" s="7">
        <f t="shared" si="22"/>
        <v>20</v>
      </c>
      <c r="T51" s="31">
        <v>9</v>
      </c>
      <c r="U51" s="8">
        <f t="shared" si="23"/>
        <v>72</v>
      </c>
      <c r="V51" s="30">
        <v>30</v>
      </c>
      <c r="W51" s="8">
        <f t="shared" si="24"/>
        <v>90</v>
      </c>
      <c r="X51" s="30">
        <v>112</v>
      </c>
      <c r="Y51" s="16">
        <f t="shared" si="25"/>
        <v>112</v>
      </c>
      <c r="Z51" s="31">
        <v>18</v>
      </c>
      <c r="AA51" s="8">
        <f t="shared" si="26"/>
        <v>54</v>
      </c>
      <c r="AB51" s="30">
        <v>14</v>
      </c>
      <c r="AC51" s="7">
        <f t="shared" si="27"/>
        <v>84</v>
      </c>
      <c r="AD51" s="31">
        <v>4</v>
      </c>
      <c r="AE51" s="8">
        <f t="shared" si="28"/>
        <v>48</v>
      </c>
      <c r="AF51" s="29">
        <v>1</v>
      </c>
      <c r="AG51" s="8">
        <f t="shared" ref="AG51:AG82" si="31">AF51*15</f>
        <v>15</v>
      </c>
      <c r="AH51" s="32">
        <v>0</v>
      </c>
      <c r="AI51" s="18">
        <f t="shared" si="29"/>
        <v>0</v>
      </c>
      <c r="AJ51" s="38">
        <f t="shared" si="30"/>
        <v>997</v>
      </c>
    </row>
    <row r="52" spans="2:36" s="2" customFormat="1" ht="24" customHeight="1" x14ac:dyDescent="0.25">
      <c r="B52" s="6">
        <v>48</v>
      </c>
      <c r="C52" s="98" t="s">
        <v>48</v>
      </c>
      <c r="D52" s="28" t="s">
        <v>27</v>
      </c>
      <c r="E52" s="28" t="s">
        <v>40</v>
      </c>
      <c r="F52" s="30">
        <v>6</v>
      </c>
      <c r="G52" s="7">
        <f t="shared" si="16"/>
        <v>72</v>
      </c>
      <c r="H52" s="31">
        <v>36</v>
      </c>
      <c r="I52" s="8">
        <f t="shared" si="17"/>
        <v>72</v>
      </c>
      <c r="J52" s="30">
        <v>40</v>
      </c>
      <c r="K52" s="7">
        <f t="shared" si="18"/>
        <v>80</v>
      </c>
      <c r="L52" s="31">
        <v>4</v>
      </c>
      <c r="M52" s="8">
        <f t="shared" si="19"/>
        <v>40</v>
      </c>
      <c r="N52" s="30">
        <v>143</v>
      </c>
      <c r="O52" s="7">
        <f t="shared" si="20"/>
        <v>143</v>
      </c>
      <c r="P52" s="31">
        <v>56</v>
      </c>
      <c r="Q52" s="87">
        <f t="shared" si="21"/>
        <v>112</v>
      </c>
      <c r="R52" s="30">
        <v>6</v>
      </c>
      <c r="S52" s="7">
        <f t="shared" si="22"/>
        <v>120</v>
      </c>
      <c r="T52" s="31">
        <v>3</v>
      </c>
      <c r="U52" s="8">
        <f t="shared" si="23"/>
        <v>24</v>
      </c>
      <c r="V52" s="49">
        <v>0</v>
      </c>
      <c r="W52" s="50">
        <f t="shared" si="24"/>
        <v>0</v>
      </c>
      <c r="X52" s="30">
        <v>108</v>
      </c>
      <c r="Y52" s="16">
        <f t="shared" si="25"/>
        <v>108</v>
      </c>
      <c r="Z52" s="31">
        <v>39</v>
      </c>
      <c r="AA52" s="8">
        <f t="shared" si="26"/>
        <v>117</v>
      </c>
      <c r="AB52" s="49">
        <v>0</v>
      </c>
      <c r="AC52" s="51">
        <f t="shared" si="27"/>
        <v>0</v>
      </c>
      <c r="AD52" s="31">
        <v>2</v>
      </c>
      <c r="AE52" s="8">
        <f t="shared" si="28"/>
        <v>24</v>
      </c>
      <c r="AF52" s="29">
        <v>2</v>
      </c>
      <c r="AG52" s="8">
        <f t="shared" si="31"/>
        <v>30</v>
      </c>
      <c r="AH52" s="32">
        <v>5</v>
      </c>
      <c r="AI52" s="18">
        <f t="shared" si="29"/>
        <v>50</v>
      </c>
      <c r="AJ52" s="38">
        <f t="shared" si="30"/>
        <v>992</v>
      </c>
    </row>
    <row r="53" spans="2:36" s="2" customFormat="1" ht="24" customHeight="1" x14ac:dyDescent="0.25">
      <c r="B53" s="6">
        <v>49</v>
      </c>
      <c r="C53" s="98" t="s">
        <v>72</v>
      </c>
      <c r="D53" s="28" t="s">
        <v>27</v>
      </c>
      <c r="E53" s="28" t="s">
        <v>21</v>
      </c>
      <c r="F53" s="30">
        <v>5</v>
      </c>
      <c r="G53" s="7">
        <f t="shared" si="16"/>
        <v>60</v>
      </c>
      <c r="H53" s="31">
        <v>52</v>
      </c>
      <c r="I53" s="8">
        <f t="shared" si="17"/>
        <v>104</v>
      </c>
      <c r="J53" s="30">
        <v>36</v>
      </c>
      <c r="K53" s="7">
        <f t="shared" si="18"/>
        <v>72</v>
      </c>
      <c r="L53" s="31">
        <v>4</v>
      </c>
      <c r="M53" s="8">
        <f t="shared" si="19"/>
        <v>40</v>
      </c>
      <c r="N53" s="30">
        <v>93</v>
      </c>
      <c r="O53" s="7">
        <f t="shared" si="20"/>
        <v>93</v>
      </c>
      <c r="P53" s="31">
        <v>49</v>
      </c>
      <c r="Q53" s="87">
        <f t="shared" si="21"/>
        <v>98</v>
      </c>
      <c r="R53" s="30">
        <v>0</v>
      </c>
      <c r="S53" s="7">
        <f t="shared" si="22"/>
        <v>0</v>
      </c>
      <c r="T53" s="31">
        <v>3</v>
      </c>
      <c r="U53" s="8">
        <f t="shared" si="23"/>
        <v>24</v>
      </c>
      <c r="V53" s="30">
        <v>23</v>
      </c>
      <c r="W53" s="8">
        <f t="shared" si="24"/>
        <v>69</v>
      </c>
      <c r="X53" s="30">
        <v>127</v>
      </c>
      <c r="Y53" s="16">
        <f t="shared" si="25"/>
        <v>127</v>
      </c>
      <c r="Z53" s="31">
        <v>32</v>
      </c>
      <c r="AA53" s="8">
        <f t="shared" si="26"/>
        <v>96</v>
      </c>
      <c r="AB53" s="30">
        <v>13</v>
      </c>
      <c r="AC53" s="7">
        <f t="shared" si="27"/>
        <v>78</v>
      </c>
      <c r="AD53" s="31">
        <v>5</v>
      </c>
      <c r="AE53" s="8">
        <f t="shared" si="28"/>
        <v>60</v>
      </c>
      <c r="AF53" s="29">
        <v>2</v>
      </c>
      <c r="AG53" s="8">
        <f t="shared" si="31"/>
        <v>30</v>
      </c>
      <c r="AH53" s="32">
        <v>4</v>
      </c>
      <c r="AI53" s="18">
        <f t="shared" si="29"/>
        <v>40</v>
      </c>
      <c r="AJ53" s="38">
        <f t="shared" si="30"/>
        <v>991</v>
      </c>
    </row>
    <row r="54" spans="2:36" s="2" customFormat="1" ht="24" customHeight="1" x14ac:dyDescent="0.25">
      <c r="B54" s="6">
        <v>50</v>
      </c>
      <c r="C54" s="98" t="s">
        <v>131</v>
      </c>
      <c r="D54" s="28" t="s">
        <v>27</v>
      </c>
      <c r="E54" s="28" t="s">
        <v>30</v>
      </c>
      <c r="F54" s="30">
        <v>5</v>
      </c>
      <c r="G54" s="7">
        <f t="shared" si="16"/>
        <v>60</v>
      </c>
      <c r="H54" s="31">
        <v>42</v>
      </c>
      <c r="I54" s="8">
        <f t="shared" si="17"/>
        <v>84</v>
      </c>
      <c r="J54" s="30">
        <v>40</v>
      </c>
      <c r="K54" s="7">
        <f t="shared" si="18"/>
        <v>80</v>
      </c>
      <c r="L54" s="31">
        <v>5</v>
      </c>
      <c r="M54" s="8">
        <f t="shared" si="19"/>
        <v>50</v>
      </c>
      <c r="N54" s="30">
        <v>116</v>
      </c>
      <c r="O54" s="7">
        <f t="shared" si="20"/>
        <v>116</v>
      </c>
      <c r="P54" s="31">
        <v>37</v>
      </c>
      <c r="Q54" s="87">
        <f t="shared" si="21"/>
        <v>74</v>
      </c>
      <c r="R54" s="30">
        <v>1</v>
      </c>
      <c r="S54" s="7">
        <f t="shared" si="22"/>
        <v>20</v>
      </c>
      <c r="T54" s="31">
        <v>9</v>
      </c>
      <c r="U54" s="8">
        <f t="shared" si="23"/>
        <v>72</v>
      </c>
      <c r="V54" s="30">
        <v>34</v>
      </c>
      <c r="W54" s="8">
        <f t="shared" si="24"/>
        <v>102</v>
      </c>
      <c r="X54" s="30">
        <v>100</v>
      </c>
      <c r="Y54" s="16">
        <f t="shared" si="25"/>
        <v>100</v>
      </c>
      <c r="Z54" s="31">
        <v>31</v>
      </c>
      <c r="AA54" s="8">
        <f t="shared" si="26"/>
        <v>93</v>
      </c>
      <c r="AB54" s="30">
        <v>14</v>
      </c>
      <c r="AC54" s="7">
        <f t="shared" si="27"/>
        <v>84</v>
      </c>
      <c r="AD54" s="31">
        <v>0</v>
      </c>
      <c r="AE54" s="8">
        <f t="shared" si="28"/>
        <v>0</v>
      </c>
      <c r="AF54" s="29">
        <v>1</v>
      </c>
      <c r="AG54" s="8">
        <f t="shared" si="31"/>
        <v>15</v>
      </c>
      <c r="AH54" s="32">
        <v>4</v>
      </c>
      <c r="AI54" s="18">
        <f t="shared" si="29"/>
        <v>40</v>
      </c>
      <c r="AJ54" s="38">
        <f t="shared" si="30"/>
        <v>990</v>
      </c>
    </row>
    <row r="55" spans="2:36" s="2" customFormat="1" ht="24" customHeight="1" x14ac:dyDescent="0.25">
      <c r="B55" s="6">
        <v>51</v>
      </c>
      <c r="C55" s="98" t="s">
        <v>102</v>
      </c>
      <c r="D55" s="28" t="s">
        <v>23</v>
      </c>
      <c r="E55" s="28" t="s">
        <v>21</v>
      </c>
      <c r="F55" s="30">
        <v>7</v>
      </c>
      <c r="G55" s="7">
        <f t="shared" si="16"/>
        <v>84</v>
      </c>
      <c r="H55" s="31">
        <v>30</v>
      </c>
      <c r="I55" s="8">
        <f t="shared" si="17"/>
        <v>60</v>
      </c>
      <c r="J55" s="30">
        <v>30</v>
      </c>
      <c r="K55" s="7">
        <f t="shared" si="18"/>
        <v>60</v>
      </c>
      <c r="L55" s="31">
        <v>11</v>
      </c>
      <c r="M55" s="8">
        <f t="shared" si="19"/>
        <v>110</v>
      </c>
      <c r="N55" s="30">
        <v>102</v>
      </c>
      <c r="O55" s="7">
        <f t="shared" si="20"/>
        <v>102</v>
      </c>
      <c r="P55" s="31">
        <v>49</v>
      </c>
      <c r="Q55" s="87">
        <f t="shared" si="21"/>
        <v>98</v>
      </c>
      <c r="R55" s="30">
        <v>2</v>
      </c>
      <c r="S55" s="7">
        <f t="shared" si="22"/>
        <v>40</v>
      </c>
      <c r="T55" s="31">
        <v>6</v>
      </c>
      <c r="U55" s="8">
        <f t="shared" si="23"/>
        <v>48</v>
      </c>
      <c r="V55" s="30">
        <v>15</v>
      </c>
      <c r="W55" s="8">
        <f t="shared" si="24"/>
        <v>45</v>
      </c>
      <c r="X55" s="30">
        <v>116</v>
      </c>
      <c r="Y55" s="16">
        <f t="shared" si="25"/>
        <v>116</v>
      </c>
      <c r="Z55" s="31">
        <v>40</v>
      </c>
      <c r="AA55" s="8">
        <f t="shared" si="26"/>
        <v>120</v>
      </c>
      <c r="AB55" s="30">
        <v>10</v>
      </c>
      <c r="AC55" s="7">
        <f t="shared" si="27"/>
        <v>60</v>
      </c>
      <c r="AD55" s="31">
        <v>2</v>
      </c>
      <c r="AE55" s="8">
        <f t="shared" si="28"/>
        <v>24</v>
      </c>
      <c r="AF55" s="29">
        <v>0</v>
      </c>
      <c r="AG55" s="8">
        <f t="shared" si="31"/>
        <v>0</v>
      </c>
      <c r="AH55" s="32">
        <v>2</v>
      </c>
      <c r="AI55" s="18">
        <f t="shared" si="29"/>
        <v>20</v>
      </c>
      <c r="AJ55" s="38">
        <f t="shared" si="30"/>
        <v>987</v>
      </c>
    </row>
    <row r="56" spans="2:36" s="2" customFormat="1" ht="24" customHeight="1" x14ac:dyDescent="0.25">
      <c r="B56" s="6">
        <v>52</v>
      </c>
      <c r="C56" s="98" t="s">
        <v>73</v>
      </c>
      <c r="D56" s="28" t="s">
        <v>27</v>
      </c>
      <c r="E56" s="28" t="s">
        <v>21</v>
      </c>
      <c r="F56" s="30">
        <v>6</v>
      </c>
      <c r="G56" s="7">
        <f t="shared" si="16"/>
        <v>72</v>
      </c>
      <c r="H56" s="31">
        <v>56</v>
      </c>
      <c r="I56" s="8">
        <f t="shared" si="17"/>
        <v>112</v>
      </c>
      <c r="J56" s="30">
        <v>44</v>
      </c>
      <c r="K56" s="7">
        <f t="shared" si="18"/>
        <v>88</v>
      </c>
      <c r="L56" s="31">
        <v>8</v>
      </c>
      <c r="M56" s="8">
        <f t="shared" si="19"/>
        <v>80</v>
      </c>
      <c r="N56" s="30">
        <v>111</v>
      </c>
      <c r="O56" s="7">
        <f t="shared" si="20"/>
        <v>111</v>
      </c>
      <c r="P56" s="31">
        <v>48</v>
      </c>
      <c r="Q56" s="87">
        <f t="shared" si="21"/>
        <v>96</v>
      </c>
      <c r="R56" s="30">
        <v>2</v>
      </c>
      <c r="S56" s="7">
        <f t="shared" si="22"/>
        <v>40</v>
      </c>
      <c r="T56" s="31">
        <v>4</v>
      </c>
      <c r="U56" s="8">
        <f t="shared" si="23"/>
        <v>32</v>
      </c>
      <c r="V56" s="30">
        <v>18</v>
      </c>
      <c r="W56" s="8">
        <f t="shared" si="24"/>
        <v>54</v>
      </c>
      <c r="X56" s="30">
        <v>99</v>
      </c>
      <c r="Y56" s="16">
        <f t="shared" si="25"/>
        <v>99</v>
      </c>
      <c r="Z56" s="31">
        <v>36</v>
      </c>
      <c r="AA56" s="8">
        <f t="shared" si="26"/>
        <v>108</v>
      </c>
      <c r="AB56" s="30">
        <v>0</v>
      </c>
      <c r="AC56" s="7">
        <f t="shared" si="27"/>
        <v>0</v>
      </c>
      <c r="AD56" s="31">
        <v>5</v>
      </c>
      <c r="AE56" s="8">
        <f t="shared" si="28"/>
        <v>60</v>
      </c>
      <c r="AF56" s="29">
        <v>0</v>
      </c>
      <c r="AG56" s="8">
        <f t="shared" si="31"/>
        <v>0</v>
      </c>
      <c r="AH56" s="32">
        <v>3</v>
      </c>
      <c r="AI56" s="18">
        <f t="shared" si="29"/>
        <v>30</v>
      </c>
      <c r="AJ56" s="38">
        <f t="shared" si="30"/>
        <v>982</v>
      </c>
    </row>
    <row r="57" spans="2:36" s="2" customFormat="1" ht="24" customHeight="1" x14ac:dyDescent="0.25">
      <c r="B57" s="6">
        <v>53</v>
      </c>
      <c r="C57" s="98" t="s">
        <v>74</v>
      </c>
      <c r="D57" s="28" t="s">
        <v>27</v>
      </c>
      <c r="E57" s="28" t="s">
        <v>21</v>
      </c>
      <c r="F57" s="30">
        <v>9</v>
      </c>
      <c r="G57" s="7">
        <f t="shared" si="16"/>
        <v>108</v>
      </c>
      <c r="H57" s="31">
        <v>51</v>
      </c>
      <c r="I57" s="8">
        <f t="shared" si="17"/>
        <v>102</v>
      </c>
      <c r="J57" s="30">
        <v>32</v>
      </c>
      <c r="K57" s="7">
        <f t="shared" si="18"/>
        <v>64</v>
      </c>
      <c r="L57" s="31">
        <v>5</v>
      </c>
      <c r="M57" s="8">
        <f t="shared" si="19"/>
        <v>50</v>
      </c>
      <c r="N57" s="30">
        <v>130</v>
      </c>
      <c r="O57" s="7">
        <f t="shared" si="20"/>
        <v>130</v>
      </c>
      <c r="P57" s="31">
        <v>59</v>
      </c>
      <c r="Q57" s="87">
        <f t="shared" si="21"/>
        <v>118</v>
      </c>
      <c r="R57" s="30">
        <v>1</v>
      </c>
      <c r="S57" s="7">
        <f t="shared" si="22"/>
        <v>20</v>
      </c>
      <c r="T57" s="31">
        <v>4</v>
      </c>
      <c r="U57" s="8">
        <f t="shared" si="23"/>
        <v>32</v>
      </c>
      <c r="V57" s="30">
        <v>26</v>
      </c>
      <c r="W57" s="8">
        <f t="shared" si="24"/>
        <v>78</v>
      </c>
      <c r="X57" s="30">
        <v>101</v>
      </c>
      <c r="Y57" s="16">
        <f t="shared" si="25"/>
        <v>101</v>
      </c>
      <c r="Z57" s="31">
        <v>8</v>
      </c>
      <c r="AA57" s="8">
        <f t="shared" si="26"/>
        <v>24</v>
      </c>
      <c r="AB57" s="30">
        <v>11</v>
      </c>
      <c r="AC57" s="7">
        <f t="shared" si="27"/>
        <v>66</v>
      </c>
      <c r="AD57" s="31">
        <v>3</v>
      </c>
      <c r="AE57" s="8">
        <f t="shared" si="28"/>
        <v>36</v>
      </c>
      <c r="AF57" s="29">
        <v>2</v>
      </c>
      <c r="AG57" s="8">
        <f t="shared" si="31"/>
        <v>30</v>
      </c>
      <c r="AH57" s="32">
        <v>2</v>
      </c>
      <c r="AI57" s="18">
        <f t="shared" si="29"/>
        <v>20</v>
      </c>
      <c r="AJ57" s="38">
        <f t="shared" si="30"/>
        <v>979</v>
      </c>
    </row>
    <row r="58" spans="2:36" s="2" customFormat="1" ht="24" customHeight="1" x14ac:dyDescent="0.25">
      <c r="B58" s="6">
        <v>54</v>
      </c>
      <c r="C58" s="98" t="s">
        <v>75</v>
      </c>
      <c r="D58" s="28" t="s">
        <v>27</v>
      </c>
      <c r="E58" s="28" t="s">
        <v>21</v>
      </c>
      <c r="F58" s="30">
        <v>6</v>
      </c>
      <c r="G58" s="7">
        <f t="shared" si="16"/>
        <v>72</v>
      </c>
      <c r="H58" s="31">
        <v>64</v>
      </c>
      <c r="I58" s="8">
        <f t="shared" si="17"/>
        <v>128</v>
      </c>
      <c r="J58" s="30">
        <v>34</v>
      </c>
      <c r="K58" s="7">
        <f t="shared" si="18"/>
        <v>68</v>
      </c>
      <c r="L58" s="31">
        <v>9</v>
      </c>
      <c r="M58" s="8">
        <f t="shared" si="19"/>
        <v>90</v>
      </c>
      <c r="N58" s="30">
        <v>101</v>
      </c>
      <c r="O58" s="7">
        <f t="shared" si="20"/>
        <v>101</v>
      </c>
      <c r="P58" s="31">
        <v>41</v>
      </c>
      <c r="Q58" s="87">
        <f t="shared" si="21"/>
        <v>82</v>
      </c>
      <c r="R58" s="30">
        <v>5</v>
      </c>
      <c r="S58" s="7">
        <f t="shared" si="22"/>
        <v>100</v>
      </c>
      <c r="T58" s="31">
        <v>2</v>
      </c>
      <c r="U58" s="8">
        <f t="shared" si="23"/>
        <v>16</v>
      </c>
      <c r="V58" s="30">
        <v>18</v>
      </c>
      <c r="W58" s="8">
        <f t="shared" si="24"/>
        <v>54</v>
      </c>
      <c r="X58" s="30">
        <v>118</v>
      </c>
      <c r="Y58" s="16">
        <f t="shared" si="25"/>
        <v>118</v>
      </c>
      <c r="Z58" s="31">
        <v>13</v>
      </c>
      <c r="AA58" s="8">
        <f t="shared" si="26"/>
        <v>39</v>
      </c>
      <c r="AB58" s="30">
        <v>5</v>
      </c>
      <c r="AC58" s="7">
        <f t="shared" si="27"/>
        <v>30</v>
      </c>
      <c r="AD58" s="31">
        <v>2</v>
      </c>
      <c r="AE58" s="8">
        <f t="shared" si="28"/>
        <v>24</v>
      </c>
      <c r="AF58" s="29">
        <v>1</v>
      </c>
      <c r="AG58" s="8">
        <f t="shared" si="31"/>
        <v>15</v>
      </c>
      <c r="AH58" s="32">
        <v>4</v>
      </c>
      <c r="AI58" s="18">
        <f t="shared" si="29"/>
        <v>40</v>
      </c>
      <c r="AJ58" s="38">
        <f t="shared" si="30"/>
        <v>977</v>
      </c>
    </row>
    <row r="59" spans="2:36" s="2" customFormat="1" ht="24" customHeight="1" x14ac:dyDescent="0.25">
      <c r="B59" s="6">
        <v>55</v>
      </c>
      <c r="C59" s="98" t="s">
        <v>162</v>
      </c>
      <c r="D59" s="28" t="s">
        <v>27</v>
      </c>
      <c r="E59" s="28" t="s">
        <v>31</v>
      </c>
      <c r="F59" s="30">
        <v>7</v>
      </c>
      <c r="G59" s="7">
        <f t="shared" si="16"/>
        <v>84</v>
      </c>
      <c r="H59" s="31">
        <v>54</v>
      </c>
      <c r="I59" s="8">
        <f t="shared" si="17"/>
        <v>108</v>
      </c>
      <c r="J59" s="30">
        <v>23</v>
      </c>
      <c r="K59" s="7">
        <f t="shared" si="18"/>
        <v>46</v>
      </c>
      <c r="L59" s="31">
        <v>3</v>
      </c>
      <c r="M59" s="8">
        <f t="shared" si="19"/>
        <v>30</v>
      </c>
      <c r="N59" s="30">
        <v>141</v>
      </c>
      <c r="O59" s="7">
        <f t="shared" si="20"/>
        <v>141</v>
      </c>
      <c r="P59" s="31">
        <v>40</v>
      </c>
      <c r="Q59" s="87">
        <f t="shared" si="21"/>
        <v>80</v>
      </c>
      <c r="R59" s="30">
        <v>3</v>
      </c>
      <c r="S59" s="7">
        <f t="shared" si="22"/>
        <v>60</v>
      </c>
      <c r="T59" s="31">
        <v>7</v>
      </c>
      <c r="U59" s="8">
        <f t="shared" si="23"/>
        <v>56</v>
      </c>
      <c r="V59" s="49">
        <v>0</v>
      </c>
      <c r="W59" s="50">
        <f t="shared" si="24"/>
        <v>0</v>
      </c>
      <c r="X59" s="30">
        <v>119</v>
      </c>
      <c r="Y59" s="16">
        <f t="shared" si="25"/>
        <v>119</v>
      </c>
      <c r="Z59" s="31">
        <v>48</v>
      </c>
      <c r="AA59" s="8">
        <f t="shared" si="26"/>
        <v>144</v>
      </c>
      <c r="AB59" s="49">
        <v>0</v>
      </c>
      <c r="AC59" s="51">
        <f t="shared" si="27"/>
        <v>0</v>
      </c>
      <c r="AD59" s="31">
        <v>6</v>
      </c>
      <c r="AE59" s="8">
        <f t="shared" si="28"/>
        <v>72</v>
      </c>
      <c r="AF59" s="29">
        <v>1</v>
      </c>
      <c r="AG59" s="8">
        <f t="shared" si="31"/>
        <v>15</v>
      </c>
      <c r="AH59" s="32">
        <v>2</v>
      </c>
      <c r="AI59" s="18">
        <f t="shared" si="29"/>
        <v>20</v>
      </c>
      <c r="AJ59" s="38">
        <f t="shared" si="30"/>
        <v>975</v>
      </c>
    </row>
    <row r="60" spans="2:36" s="2" customFormat="1" ht="24" customHeight="1" x14ac:dyDescent="0.25">
      <c r="B60" s="6">
        <v>56</v>
      </c>
      <c r="C60" s="98" t="s">
        <v>76</v>
      </c>
      <c r="D60" s="28" t="s">
        <v>27</v>
      </c>
      <c r="E60" s="28" t="s">
        <v>21</v>
      </c>
      <c r="F60" s="30">
        <v>6</v>
      </c>
      <c r="G60" s="7">
        <f t="shared" si="16"/>
        <v>72</v>
      </c>
      <c r="H60" s="31">
        <v>64</v>
      </c>
      <c r="I60" s="8">
        <f t="shared" si="17"/>
        <v>128</v>
      </c>
      <c r="J60" s="30">
        <v>11</v>
      </c>
      <c r="K60" s="7">
        <f t="shared" si="18"/>
        <v>22</v>
      </c>
      <c r="L60" s="31">
        <v>5</v>
      </c>
      <c r="M60" s="8">
        <f t="shared" si="19"/>
        <v>50</v>
      </c>
      <c r="N60" s="30">
        <v>68</v>
      </c>
      <c r="O60" s="7">
        <f t="shared" si="20"/>
        <v>68</v>
      </c>
      <c r="P60" s="31">
        <v>51</v>
      </c>
      <c r="Q60" s="87">
        <f t="shared" si="21"/>
        <v>102</v>
      </c>
      <c r="R60" s="30">
        <v>2</v>
      </c>
      <c r="S60" s="7">
        <f t="shared" si="22"/>
        <v>40</v>
      </c>
      <c r="T60" s="31">
        <v>6</v>
      </c>
      <c r="U60" s="8">
        <f t="shared" si="23"/>
        <v>48</v>
      </c>
      <c r="V60" s="30">
        <v>21</v>
      </c>
      <c r="W60" s="8">
        <f t="shared" si="24"/>
        <v>63</v>
      </c>
      <c r="X60" s="30">
        <v>122</v>
      </c>
      <c r="Y60" s="16">
        <f t="shared" si="25"/>
        <v>122</v>
      </c>
      <c r="Z60" s="31">
        <v>50</v>
      </c>
      <c r="AA60" s="8">
        <f t="shared" si="26"/>
        <v>150</v>
      </c>
      <c r="AB60" s="30">
        <v>0</v>
      </c>
      <c r="AC60" s="7">
        <f t="shared" si="27"/>
        <v>0</v>
      </c>
      <c r="AD60" s="31">
        <v>5</v>
      </c>
      <c r="AE60" s="8">
        <f t="shared" si="28"/>
        <v>60</v>
      </c>
      <c r="AF60" s="29">
        <v>1</v>
      </c>
      <c r="AG60" s="8">
        <f t="shared" si="31"/>
        <v>15</v>
      </c>
      <c r="AH60" s="32">
        <v>3</v>
      </c>
      <c r="AI60" s="18">
        <f t="shared" si="29"/>
        <v>30</v>
      </c>
      <c r="AJ60" s="38">
        <f t="shared" si="30"/>
        <v>970</v>
      </c>
    </row>
    <row r="61" spans="2:36" s="2" customFormat="1" ht="24" customHeight="1" x14ac:dyDescent="0.25">
      <c r="B61" s="6">
        <v>57</v>
      </c>
      <c r="C61" s="98" t="s">
        <v>127</v>
      </c>
      <c r="D61" s="28" t="s">
        <v>23</v>
      </c>
      <c r="E61" s="28" t="s">
        <v>125</v>
      </c>
      <c r="F61" s="30">
        <v>11</v>
      </c>
      <c r="G61" s="7">
        <f t="shared" si="16"/>
        <v>132</v>
      </c>
      <c r="H61" s="31">
        <v>51</v>
      </c>
      <c r="I61" s="8">
        <f t="shared" si="17"/>
        <v>102</v>
      </c>
      <c r="J61" s="30">
        <v>37</v>
      </c>
      <c r="K61" s="7">
        <f t="shared" si="18"/>
        <v>74</v>
      </c>
      <c r="L61" s="31">
        <v>5</v>
      </c>
      <c r="M61" s="8">
        <f t="shared" si="19"/>
        <v>50</v>
      </c>
      <c r="N61" s="30">
        <v>122</v>
      </c>
      <c r="O61" s="7">
        <f t="shared" si="20"/>
        <v>122</v>
      </c>
      <c r="P61" s="31">
        <v>65</v>
      </c>
      <c r="Q61" s="87">
        <f t="shared" si="21"/>
        <v>130</v>
      </c>
      <c r="R61" s="30">
        <v>1</v>
      </c>
      <c r="S61" s="7">
        <f t="shared" si="22"/>
        <v>20</v>
      </c>
      <c r="T61" s="31">
        <v>4</v>
      </c>
      <c r="U61" s="8">
        <f t="shared" si="23"/>
        <v>32</v>
      </c>
      <c r="V61" s="30">
        <v>33</v>
      </c>
      <c r="W61" s="8">
        <f t="shared" si="24"/>
        <v>99</v>
      </c>
      <c r="X61" s="30">
        <v>0</v>
      </c>
      <c r="Y61" s="16">
        <f t="shared" si="25"/>
        <v>0</v>
      </c>
      <c r="Z61" s="31">
        <v>31</v>
      </c>
      <c r="AA61" s="8">
        <f t="shared" si="26"/>
        <v>93</v>
      </c>
      <c r="AB61" s="30">
        <v>0</v>
      </c>
      <c r="AC61" s="7">
        <f t="shared" si="27"/>
        <v>0</v>
      </c>
      <c r="AD61" s="31">
        <v>5</v>
      </c>
      <c r="AE61" s="8">
        <f t="shared" si="28"/>
        <v>60</v>
      </c>
      <c r="AF61" s="29">
        <v>2</v>
      </c>
      <c r="AG61" s="8">
        <f t="shared" si="31"/>
        <v>30</v>
      </c>
      <c r="AH61" s="32">
        <v>2</v>
      </c>
      <c r="AI61" s="18">
        <f t="shared" si="29"/>
        <v>20</v>
      </c>
      <c r="AJ61" s="38">
        <f t="shared" si="30"/>
        <v>964</v>
      </c>
    </row>
    <row r="62" spans="2:36" s="2" customFormat="1" ht="24" customHeight="1" x14ac:dyDescent="0.25">
      <c r="B62" s="6">
        <v>58</v>
      </c>
      <c r="C62" s="98" t="s">
        <v>113</v>
      </c>
      <c r="D62" s="28" t="s">
        <v>27</v>
      </c>
      <c r="E62" s="28" t="s">
        <v>20</v>
      </c>
      <c r="F62" s="30">
        <v>7</v>
      </c>
      <c r="G62" s="7">
        <f t="shared" si="16"/>
        <v>84</v>
      </c>
      <c r="H62" s="31">
        <v>60</v>
      </c>
      <c r="I62" s="8">
        <f t="shared" si="17"/>
        <v>120</v>
      </c>
      <c r="J62" s="30">
        <v>35</v>
      </c>
      <c r="K62" s="7">
        <f t="shared" si="18"/>
        <v>70</v>
      </c>
      <c r="L62" s="31">
        <v>4</v>
      </c>
      <c r="M62" s="8">
        <f t="shared" si="19"/>
        <v>40</v>
      </c>
      <c r="N62" s="30">
        <v>105</v>
      </c>
      <c r="O62" s="7">
        <f t="shared" si="20"/>
        <v>105</v>
      </c>
      <c r="P62" s="31">
        <v>64</v>
      </c>
      <c r="Q62" s="87">
        <f t="shared" si="21"/>
        <v>128</v>
      </c>
      <c r="R62" s="30">
        <v>1</v>
      </c>
      <c r="S62" s="7">
        <f t="shared" si="22"/>
        <v>20</v>
      </c>
      <c r="T62" s="31">
        <v>5</v>
      </c>
      <c r="U62" s="8">
        <f t="shared" si="23"/>
        <v>40</v>
      </c>
      <c r="V62" s="30">
        <v>26</v>
      </c>
      <c r="W62" s="8">
        <f t="shared" si="24"/>
        <v>78</v>
      </c>
      <c r="X62" s="30">
        <v>91</v>
      </c>
      <c r="Y62" s="16">
        <f t="shared" si="25"/>
        <v>91</v>
      </c>
      <c r="Z62" s="31">
        <v>36</v>
      </c>
      <c r="AA62" s="8">
        <f t="shared" si="26"/>
        <v>108</v>
      </c>
      <c r="AB62" s="30">
        <v>0</v>
      </c>
      <c r="AC62" s="7">
        <f t="shared" si="27"/>
        <v>0</v>
      </c>
      <c r="AD62" s="31">
        <v>4</v>
      </c>
      <c r="AE62" s="8">
        <f t="shared" si="28"/>
        <v>48</v>
      </c>
      <c r="AF62" s="29">
        <v>1</v>
      </c>
      <c r="AG62" s="8">
        <f t="shared" si="31"/>
        <v>15</v>
      </c>
      <c r="AH62" s="32">
        <v>1</v>
      </c>
      <c r="AI62" s="18">
        <f t="shared" si="29"/>
        <v>10</v>
      </c>
      <c r="AJ62" s="38">
        <f t="shared" si="30"/>
        <v>957</v>
      </c>
    </row>
    <row r="63" spans="2:36" s="2" customFormat="1" ht="24" customHeight="1" x14ac:dyDescent="0.25">
      <c r="B63" s="6">
        <v>59</v>
      </c>
      <c r="C63" s="98" t="s">
        <v>77</v>
      </c>
      <c r="D63" s="28" t="s">
        <v>27</v>
      </c>
      <c r="E63" s="28" t="s">
        <v>21</v>
      </c>
      <c r="F63" s="30">
        <v>8</v>
      </c>
      <c r="G63" s="7">
        <f t="shared" si="16"/>
        <v>96</v>
      </c>
      <c r="H63" s="31">
        <v>49</v>
      </c>
      <c r="I63" s="8">
        <f t="shared" si="17"/>
        <v>98</v>
      </c>
      <c r="J63" s="30">
        <v>20</v>
      </c>
      <c r="K63" s="7">
        <f t="shared" si="18"/>
        <v>40</v>
      </c>
      <c r="L63" s="31">
        <v>9</v>
      </c>
      <c r="M63" s="8">
        <f t="shared" si="19"/>
        <v>90</v>
      </c>
      <c r="N63" s="30">
        <v>88</v>
      </c>
      <c r="O63" s="7">
        <f t="shared" si="20"/>
        <v>88</v>
      </c>
      <c r="P63" s="31">
        <v>44</v>
      </c>
      <c r="Q63" s="87">
        <f t="shared" si="21"/>
        <v>88</v>
      </c>
      <c r="R63" s="30">
        <v>1</v>
      </c>
      <c r="S63" s="7">
        <f t="shared" si="22"/>
        <v>20</v>
      </c>
      <c r="T63" s="31">
        <v>4</v>
      </c>
      <c r="U63" s="8">
        <f t="shared" si="23"/>
        <v>32</v>
      </c>
      <c r="V63" s="30">
        <v>29</v>
      </c>
      <c r="W63" s="8">
        <f t="shared" si="24"/>
        <v>87</v>
      </c>
      <c r="X63" s="30">
        <v>116</v>
      </c>
      <c r="Y63" s="16">
        <f t="shared" si="25"/>
        <v>116</v>
      </c>
      <c r="Z63" s="31">
        <v>38</v>
      </c>
      <c r="AA63" s="8">
        <f t="shared" si="26"/>
        <v>114</v>
      </c>
      <c r="AB63" s="30">
        <v>0</v>
      </c>
      <c r="AC63" s="7">
        <f t="shared" si="27"/>
        <v>0</v>
      </c>
      <c r="AD63" s="31">
        <v>1</v>
      </c>
      <c r="AE63" s="8">
        <f t="shared" si="28"/>
        <v>12</v>
      </c>
      <c r="AF63" s="29">
        <v>1</v>
      </c>
      <c r="AG63" s="8">
        <f t="shared" si="31"/>
        <v>15</v>
      </c>
      <c r="AH63" s="32">
        <v>4</v>
      </c>
      <c r="AI63" s="18">
        <f t="shared" si="29"/>
        <v>40</v>
      </c>
      <c r="AJ63" s="38">
        <f t="shared" si="30"/>
        <v>936</v>
      </c>
    </row>
    <row r="64" spans="2:36" s="2" customFormat="1" ht="24" customHeight="1" x14ac:dyDescent="0.25">
      <c r="B64" s="6">
        <v>60</v>
      </c>
      <c r="C64" s="98" t="s">
        <v>91</v>
      </c>
      <c r="D64" s="28" t="s">
        <v>22</v>
      </c>
      <c r="E64" s="28" t="s">
        <v>21</v>
      </c>
      <c r="F64" s="30">
        <v>5</v>
      </c>
      <c r="G64" s="7">
        <f t="shared" si="16"/>
        <v>60</v>
      </c>
      <c r="H64" s="31">
        <v>51</v>
      </c>
      <c r="I64" s="8">
        <f t="shared" si="17"/>
        <v>102</v>
      </c>
      <c r="J64" s="30">
        <v>32</v>
      </c>
      <c r="K64" s="7">
        <f t="shared" si="18"/>
        <v>64</v>
      </c>
      <c r="L64" s="31">
        <v>7</v>
      </c>
      <c r="M64" s="8">
        <f t="shared" si="19"/>
        <v>70</v>
      </c>
      <c r="N64" s="30">
        <v>84</v>
      </c>
      <c r="O64" s="7">
        <f t="shared" si="20"/>
        <v>84</v>
      </c>
      <c r="P64" s="31">
        <v>21</v>
      </c>
      <c r="Q64" s="87">
        <f t="shared" si="21"/>
        <v>42</v>
      </c>
      <c r="R64" s="30">
        <v>1</v>
      </c>
      <c r="S64" s="7">
        <f t="shared" si="22"/>
        <v>20</v>
      </c>
      <c r="T64" s="31">
        <v>10</v>
      </c>
      <c r="U64" s="8">
        <f t="shared" si="23"/>
        <v>80</v>
      </c>
      <c r="V64" s="30">
        <v>29</v>
      </c>
      <c r="W64" s="8">
        <f t="shared" si="24"/>
        <v>87</v>
      </c>
      <c r="X64" s="30">
        <v>129</v>
      </c>
      <c r="Y64" s="16">
        <f t="shared" si="25"/>
        <v>129</v>
      </c>
      <c r="Z64" s="31">
        <v>34</v>
      </c>
      <c r="AA64" s="8">
        <f t="shared" si="26"/>
        <v>102</v>
      </c>
      <c r="AB64" s="30">
        <v>6</v>
      </c>
      <c r="AC64" s="7">
        <f t="shared" si="27"/>
        <v>36</v>
      </c>
      <c r="AD64" s="31">
        <v>4</v>
      </c>
      <c r="AE64" s="8">
        <f t="shared" si="28"/>
        <v>48</v>
      </c>
      <c r="AF64" s="29">
        <v>0</v>
      </c>
      <c r="AG64" s="8">
        <f t="shared" si="31"/>
        <v>0</v>
      </c>
      <c r="AH64" s="32">
        <v>1</v>
      </c>
      <c r="AI64" s="18">
        <f t="shared" si="29"/>
        <v>10</v>
      </c>
      <c r="AJ64" s="38">
        <f t="shared" si="30"/>
        <v>934</v>
      </c>
    </row>
    <row r="65" spans="2:36" s="2" customFormat="1" ht="24" customHeight="1" x14ac:dyDescent="0.25">
      <c r="B65" s="6">
        <v>61</v>
      </c>
      <c r="C65" s="98" t="s">
        <v>114</v>
      </c>
      <c r="D65" s="28" t="s">
        <v>27</v>
      </c>
      <c r="E65" s="28" t="s">
        <v>20</v>
      </c>
      <c r="F65" s="30">
        <v>7</v>
      </c>
      <c r="G65" s="7">
        <f t="shared" si="16"/>
        <v>84</v>
      </c>
      <c r="H65" s="31">
        <v>34</v>
      </c>
      <c r="I65" s="8">
        <f t="shared" si="17"/>
        <v>68</v>
      </c>
      <c r="J65" s="30">
        <v>24</v>
      </c>
      <c r="K65" s="7">
        <f t="shared" si="18"/>
        <v>48</v>
      </c>
      <c r="L65" s="31">
        <v>4</v>
      </c>
      <c r="M65" s="8">
        <f t="shared" si="19"/>
        <v>40</v>
      </c>
      <c r="N65" s="30">
        <v>102</v>
      </c>
      <c r="O65" s="7">
        <f t="shared" si="20"/>
        <v>102</v>
      </c>
      <c r="P65" s="31">
        <v>46</v>
      </c>
      <c r="Q65" s="87">
        <f t="shared" si="21"/>
        <v>92</v>
      </c>
      <c r="R65" s="30">
        <v>0</v>
      </c>
      <c r="S65" s="7">
        <f t="shared" si="22"/>
        <v>0</v>
      </c>
      <c r="T65" s="31">
        <v>10</v>
      </c>
      <c r="U65" s="8">
        <f t="shared" si="23"/>
        <v>80</v>
      </c>
      <c r="V65" s="30">
        <v>23</v>
      </c>
      <c r="W65" s="8">
        <f t="shared" si="24"/>
        <v>69</v>
      </c>
      <c r="X65" s="30">
        <v>124</v>
      </c>
      <c r="Y65" s="16">
        <f t="shared" si="25"/>
        <v>124</v>
      </c>
      <c r="Z65" s="31">
        <v>28</v>
      </c>
      <c r="AA65" s="8">
        <f t="shared" si="26"/>
        <v>84</v>
      </c>
      <c r="AB65" s="30">
        <v>5</v>
      </c>
      <c r="AC65" s="7">
        <f t="shared" si="27"/>
        <v>30</v>
      </c>
      <c r="AD65" s="31">
        <v>3</v>
      </c>
      <c r="AE65" s="8">
        <f t="shared" si="28"/>
        <v>36</v>
      </c>
      <c r="AF65" s="29">
        <v>0</v>
      </c>
      <c r="AG65" s="8">
        <f t="shared" si="31"/>
        <v>0</v>
      </c>
      <c r="AH65" s="32">
        <v>5</v>
      </c>
      <c r="AI65" s="18">
        <f t="shared" si="29"/>
        <v>50</v>
      </c>
      <c r="AJ65" s="38">
        <f t="shared" si="30"/>
        <v>907</v>
      </c>
    </row>
    <row r="66" spans="2:36" s="2" customFormat="1" ht="24" customHeight="1" x14ac:dyDescent="0.25">
      <c r="B66" s="6">
        <v>62</v>
      </c>
      <c r="C66" s="98" t="s">
        <v>144</v>
      </c>
      <c r="D66" s="28" t="s">
        <v>27</v>
      </c>
      <c r="E66" s="28" t="s">
        <v>40</v>
      </c>
      <c r="F66" s="30">
        <v>8</v>
      </c>
      <c r="G66" s="7">
        <f t="shared" si="16"/>
        <v>96</v>
      </c>
      <c r="H66" s="31">
        <v>49</v>
      </c>
      <c r="I66" s="8">
        <f t="shared" si="17"/>
        <v>98</v>
      </c>
      <c r="J66" s="30">
        <v>23</v>
      </c>
      <c r="K66" s="7">
        <f t="shared" si="18"/>
        <v>46</v>
      </c>
      <c r="L66" s="31">
        <v>4</v>
      </c>
      <c r="M66" s="8">
        <f t="shared" si="19"/>
        <v>40</v>
      </c>
      <c r="N66" s="30">
        <v>94</v>
      </c>
      <c r="O66" s="7">
        <f t="shared" si="20"/>
        <v>94</v>
      </c>
      <c r="P66" s="31">
        <v>56</v>
      </c>
      <c r="Q66" s="87">
        <f t="shared" si="21"/>
        <v>112</v>
      </c>
      <c r="R66" s="30">
        <v>2</v>
      </c>
      <c r="S66" s="7">
        <f t="shared" si="22"/>
        <v>40</v>
      </c>
      <c r="T66" s="31">
        <v>5</v>
      </c>
      <c r="U66" s="8">
        <f t="shared" si="23"/>
        <v>40</v>
      </c>
      <c r="V66" s="49">
        <v>0</v>
      </c>
      <c r="W66" s="50">
        <f t="shared" si="24"/>
        <v>0</v>
      </c>
      <c r="X66" s="30">
        <v>116</v>
      </c>
      <c r="Y66" s="16">
        <f t="shared" si="25"/>
        <v>116</v>
      </c>
      <c r="Z66" s="31">
        <v>48</v>
      </c>
      <c r="AA66" s="8">
        <f t="shared" si="26"/>
        <v>144</v>
      </c>
      <c r="AB66" s="49">
        <v>0</v>
      </c>
      <c r="AC66" s="51">
        <f t="shared" si="27"/>
        <v>0</v>
      </c>
      <c r="AD66" s="31">
        <v>3</v>
      </c>
      <c r="AE66" s="8">
        <f t="shared" si="28"/>
        <v>36</v>
      </c>
      <c r="AF66" s="29">
        <v>1</v>
      </c>
      <c r="AG66" s="8">
        <f t="shared" si="31"/>
        <v>15</v>
      </c>
      <c r="AH66" s="32">
        <v>2</v>
      </c>
      <c r="AI66" s="18">
        <f t="shared" si="29"/>
        <v>20</v>
      </c>
      <c r="AJ66" s="38">
        <f t="shared" si="30"/>
        <v>897</v>
      </c>
    </row>
    <row r="67" spans="2:36" s="2" customFormat="1" ht="24" customHeight="1" x14ac:dyDescent="0.25">
      <c r="B67" s="6">
        <v>63</v>
      </c>
      <c r="C67" s="98" t="s">
        <v>92</v>
      </c>
      <c r="D67" s="28" t="s">
        <v>22</v>
      </c>
      <c r="E67" s="28" t="s">
        <v>21</v>
      </c>
      <c r="F67" s="30">
        <v>8</v>
      </c>
      <c r="G67" s="7">
        <f t="shared" si="16"/>
        <v>96</v>
      </c>
      <c r="H67" s="31">
        <v>43</v>
      </c>
      <c r="I67" s="8">
        <f t="shared" si="17"/>
        <v>86</v>
      </c>
      <c r="J67" s="30">
        <v>16</v>
      </c>
      <c r="K67" s="7">
        <f t="shared" si="18"/>
        <v>32</v>
      </c>
      <c r="L67" s="31">
        <v>4</v>
      </c>
      <c r="M67" s="8">
        <f t="shared" si="19"/>
        <v>40</v>
      </c>
      <c r="N67" s="30">
        <v>97</v>
      </c>
      <c r="O67" s="7">
        <f t="shared" si="20"/>
        <v>97</v>
      </c>
      <c r="P67" s="31">
        <v>54</v>
      </c>
      <c r="Q67" s="87">
        <f t="shared" si="21"/>
        <v>108</v>
      </c>
      <c r="R67" s="30">
        <v>0</v>
      </c>
      <c r="S67" s="7">
        <f t="shared" si="22"/>
        <v>0</v>
      </c>
      <c r="T67" s="31">
        <v>5</v>
      </c>
      <c r="U67" s="8">
        <f t="shared" si="23"/>
        <v>40</v>
      </c>
      <c r="V67" s="30">
        <v>12</v>
      </c>
      <c r="W67" s="8">
        <f t="shared" si="24"/>
        <v>36</v>
      </c>
      <c r="X67" s="30">
        <v>105</v>
      </c>
      <c r="Y67" s="16">
        <f t="shared" si="25"/>
        <v>105</v>
      </c>
      <c r="Z67" s="31">
        <v>31</v>
      </c>
      <c r="AA67" s="8">
        <f t="shared" si="26"/>
        <v>93</v>
      </c>
      <c r="AB67" s="30">
        <v>7</v>
      </c>
      <c r="AC67" s="7">
        <f t="shared" si="27"/>
        <v>42</v>
      </c>
      <c r="AD67" s="31">
        <v>2</v>
      </c>
      <c r="AE67" s="8">
        <f t="shared" si="28"/>
        <v>24</v>
      </c>
      <c r="AF67" s="29">
        <v>1</v>
      </c>
      <c r="AG67" s="8">
        <f t="shared" si="31"/>
        <v>15</v>
      </c>
      <c r="AH67" s="32">
        <v>8</v>
      </c>
      <c r="AI67" s="18">
        <f t="shared" si="29"/>
        <v>80</v>
      </c>
      <c r="AJ67" s="38">
        <f t="shared" si="30"/>
        <v>894</v>
      </c>
    </row>
    <row r="68" spans="2:36" s="2" customFormat="1" ht="24" customHeight="1" x14ac:dyDescent="0.25">
      <c r="B68" s="6">
        <v>64</v>
      </c>
      <c r="C68" s="98" t="s">
        <v>93</v>
      </c>
      <c r="D68" s="28" t="s">
        <v>22</v>
      </c>
      <c r="E68" s="28" t="s">
        <v>21</v>
      </c>
      <c r="F68" s="30">
        <v>8</v>
      </c>
      <c r="G68" s="7">
        <f t="shared" si="16"/>
        <v>96</v>
      </c>
      <c r="H68" s="31">
        <v>33</v>
      </c>
      <c r="I68" s="8">
        <f t="shared" si="17"/>
        <v>66</v>
      </c>
      <c r="J68" s="30">
        <v>26</v>
      </c>
      <c r="K68" s="7">
        <f t="shared" si="18"/>
        <v>52</v>
      </c>
      <c r="L68" s="31">
        <v>5</v>
      </c>
      <c r="M68" s="8">
        <f t="shared" si="19"/>
        <v>50</v>
      </c>
      <c r="N68" s="30">
        <v>104</v>
      </c>
      <c r="O68" s="7">
        <f t="shared" si="20"/>
        <v>104</v>
      </c>
      <c r="P68" s="31">
        <v>57</v>
      </c>
      <c r="Q68" s="87">
        <f t="shared" si="21"/>
        <v>114</v>
      </c>
      <c r="R68" s="30">
        <v>1</v>
      </c>
      <c r="S68" s="7">
        <f t="shared" si="22"/>
        <v>20</v>
      </c>
      <c r="T68" s="31">
        <v>4</v>
      </c>
      <c r="U68" s="8">
        <f t="shared" si="23"/>
        <v>32</v>
      </c>
      <c r="V68" s="30">
        <v>15</v>
      </c>
      <c r="W68" s="8">
        <f t="shared" si="24"/>
        <v>45</v>
      </c>
      <c r="X68" s="30">
        <v>64</v>
      </c>
      <c r="Y68" s="16">
        <f t="shared" si="25"/>
        <v>64</v>
      </c>
      <c r="Z68" s="31">
        <v>33</v>
      </c>
      <c r="AA68" s="8">
        <f t="shared" si="26"/>
        <v>99</v>
      </c>
      <c r="AB68" s="30">
        <v>14</v>
      </c>
      <c r="AC68" s="7">
        <f t="shared" si="27"/>
        <v>84</v>
      </c>
      <c r="AD68" s="31">
        <v>4</v>
      </c>
      <c r="AE68" s="8">
        <f t="shared" si="28"/>
        <v>48</v>
      </c>
      <c r="AF68" s="29">
        <v>0</v>
      </c>
      <c r="AG68" s="8">
        <f t="shared" si="31"/>
        <v>0</v>
      </c>
      <c r="AH68" s="32">
        <v>1</v>
      </c>
      <c r="AI68" s="18">
        <f t="shared" si="29"/>
        <v>10</v>
      </c>
      <c r="AJ68" s="38">
        <f t="shared" si="30"/>
        <v>884</v>
      </c>
    </row>
    <row r="69" spans="2:36" s="2" customFormat="1" ht="24" customHeight="1" x14ac:dyDescent="0.25">
      <c r="B69" s="6">
        <v>65</v>
      </c>
      <c r="C69" s="98" t="s">
        <v>116</v>
      </c>
      <c r="D69" s="28" t="s">
        <v>27</v>
      </c>
      <c r="E69" s="28" t="s">
        <v>20</v>
      </c>
      <c r="F69" s="30">
        <v>7</v>
      </c>
      <c r="G69" s="7">
        <f t="shared" ref="G69:G100" si="32">F69*12</f>
        <v>84</v>
      </c>
      <c r="H69" s="31">
        <v>57</v>
      </c>
      <c r="I69" s="8">
        <f t="shared" ref="I69:I100" si="33">H69*2</f>
        <v>114</v>
      </c>
      <c r="J69" s="30">
        <v>27</v>
      </c>
      <c r="K69" s="7">
        <f t="shared" ref="K69:K100" si="34">J69*2</f>
        <v>54</v>
      </c>
      <c r="L69" s="31">
        <v>7</v>
      </c>
      <c r="M69" s="8">
        <f t="shared" ref="M69:M100" si="35">L69*10</f>
        <v>70</v>
      </c>
      <c r="N69" s="30">
        <v>91</v>
      </c>
      <c r="O69" s="7">
        <f t="shared" ref="O69:O100" si="36">N69</f>
        <v>91</v>
      </c>
      <c r="P69" s="31">
        <v>73</v>
      </c>
      <c r="Q69" s="87">
        <f t="shared" ref="Q69:Q100" si="37">P69*2</f>
        <v>146</v>
      </c>
      <c r="R69" s="30">
        <v>1</v>
      </c>
      <c r="S69" s="7">
        <f t="shared" ref="S69:S100" si="38">R69*20</f>
        <v>20</v>
      </c>
      <c r="T69" s="31">
        <v>4</v>
      </c>
      <c r="U69" s="8">
        <f t="shared" ref="U69:U100" si="39">T69*8</f>
        <v>32</v>
      </c>
      <c r="V69" s="30">
        <v>23</v>
      </c>
      <c r="W69" s="8">
        <f t="shared" ref="W69:W100" si="40">V69*3</f>
        <v>69</v>
      </c>
      <c r="X69" s="30">
        <v>116</v>
      </c>
      <c r="Y69" s="16">
        <f t="shared" ref="Y69:Y100" si="41">X69</f>
        <v>116</v>
      </c>
      <c r="Z69" s="31">
        <v>10</v>
      </c>
      <c r="AA69" s="8">
        <f t="shared" ref="AA69:AA100" si="42">Z69*3</f>
        <v>30</v>
      </c>
      <c r="AB69" s="30">
        <v>0</v>
      </c>
      <c r="AC69" s="7">
        <f t="shared" ref="AC69:AC100" si="43">AB69*6</f>
        <v>0</v>
      </c>
      <c r="AD69" s="31">
        <v>4</v>
      </c>
      <c r="AE69" s="8">
        <f t="shared" ref="AE69:AE100" si="44">AD69*12</f>
        <v>48</v>
      </c>
      <c r="AF69" s="29">
        <v>0</v>
      </c>
      <c r="AG69" s="8">
        <f t="shared" si="31"/>
        <v>0</v>
      </c>
      <c r="AH69" s="32">
        <v>1</v>
      </c>
      <c r="AI69" s="18">
        <f t="shared" ref="AI69:AI100" si="45">AH69*10</f>
        <v>10</v>
      </c>
      <c r="AJ69" s="38">
        <f t="shared" ref="AJ69:AJ100" si="46">G69+I69+K69+M69+O69+Q69+S69+U69+W69+Y69+AA69+AC69+AE69+AG69+AI69</f>
        <v>884</v>
      </c>
    </row>
    <row r="70" spans="2:36" s="2" customFormat="1" ht="24" customHeight="1" x14ac:dyDescent="0.25">
      <c r="B70" s="6">
        <v>66</v>
      </c>
      <c r="C70" s="99" t="s">
        <v>154</v>
      </c>
      <c r="D70" s="28" t="s">
        <v>27</v>
      </c>
      <c r="E70" s="28" t="s">
        <v>41</v>
      </c>
      <c r="F70" s="30">
        <v>7</v>
      </c>
      <c r="G70" s="7">
        <f t="shared" si="32"/>
        <v>84</v>
      </c>
      <c r="H70" s="31">
        <v>44</v>
      </c>
      <c r="I70" s="8">
        <f t="shared" si="33"/>
        <v>88</v>
      </c>
      <c r="J70" s="30">
        <v>56</v>
      </c>
      <c r="K70" s="7">
        <f t="shared" si="34"/>
        <v>112</v>
      </c>
      <c r="L70" s="31">
        <v>2</v>
      </c>
      <c r="M70" s="8">
        <f t="shared" si="35"/>
        <v>20</v>
      </c>
      <c r="N70" s="30">
        <v>91</v>
      </c>
      <c r="O70" s="7">
        <f t="shared" si="36"/>
        <v>91</v>
      </c>
      <c r="P70" s="31">
        <v>38</v>
      </c>
      <c r="Q70" s="87">
        <f t="shared" si="37"/>
        <v>76</v>
      </c>
      <c r="R70" s="30">
        <v>1</v>
      </c>
      <c r="S70" s="7">
        <f t="shared" si="38"/>
        <v>20</v>
      </c>
      <c r="T70" s="31">
        <v>5</v>
      </c>
      <c r="U70" s="8">
        <f t="shared" si="39"/>
        <v>40</v>
      </c>
      <c r="V70" s="49">
        <v>0</v>
      </c>
      <c r="W70" s="50">
        <f t="shared" si="40"/>
        <v>0</v>
      </c>
      <c r="X70" s="30">
        <v>111</v>
      </c>
      <c r="Y70" s="16">
        <f t="shared" si="41"/>
        <v>111</v>
      </c>
      <c r="Z70" s="31">
        <v>32</v>
      </c>
      <c r="AA70" s="8">
        <f t="shared" si="42"/>
        <v>96</v>
      </c>
      <c r="AB70" s="49">
        <v>0</v>
      </c>
      <c r="AC70" s="51">
        <f t="shared" si="43"/>
        <v>0</v>
      </c>
      <c r="AD70" s="31">
        <v>3</v>
      </c>
      <c r="AE70" s="8">
        <f t="shared" si="44"/>
        <v>36</v>
      </c>
      <c r="AF70" s="29">
        <v>4</v>
      </c>
      <c r="AG70" s="8">
        <f t="shared" si="31"/>
        <v>60</v>
      </c>
      <c r="AH70" s="32">
        <v>5</v>
      </c>
      <c r="AI70" s="18">
        <f t="shared" si="45"/>
        <v>50</v>
      </c>
      <c r="AJ70" s="38">
        <f t="shared" si="46"/>
        <v>884</v>
      </c>
    </row>
    <row r="71" spans="2:36" s="2" customFormat="1" ht="24" customHeight="1" x14ac:dyDescent="0.25">
      <c r="B71" s="6">
        <v>67</v>
      </c>
      <c r="C71" s="98" t="s">
        <v>145</v>
      </c>
      <c r="D71" s="28" t="s">
        <v>27</v>
      </c>
      <c r="E71" s="28" t="s">
        <v>40</v>
      </c>
      <c r="F71" s="30">
        <v>8</v>
      </c>
      <c r="G71" s="7">
        <f t="shared" si="32"/>
        <v>96</v>
      </c>
      <c r="H71" s="31">
        <v>49</v>
      </c>
      <c r="I71" s="8">
        <f t="shared" si="33"/>
        <v>98</v>
      </c>
      <c r="J71" s="30">
        <v>33</v>
      </c>
      <c r="K71" s="7">
        <f t="shared" si="34"/>
        <v>66</v>
      </c>
      <c r="L71" s="31">
        <v>3</v>
      </c>
      <c r="M71" s="8">
        <f t="shared" si="35"/>
        <v>30</v>
      </c>
      <c r="N71" s="30">
        <v>96</v>
      </c>
      <c r="O71" s="7">
        <f t="shared" si="36"/>
        <v>96</v>
      </c>
      <c r="P71" s="31">
        <v>25</v>
      </c>
      <c r="Q71" s="87">
        <f t="shared" si="37"/>
        <v>50</v>
      </c>
      <c r="R71" s="30">
        <v>2</v>
      </c>
      <c r="S71" s="7">
        <f t="shared" si="38"/>
        <v>40</v>
      </c>
      <c r="T71" s="31">
        <v>5</v>
      </c>
      <c r="U71" s="8">
        <f t="shared" si="39"/>
        <v>40</v>
      </c>
      <c r="V71" s="49">
        <v>0</v>
      </c>
      <c r="W71" s="50">
        <f t="shared" si="40"/>
        <v>0</v>
      </c>
      <c r="X71" s="30">
        <v>110</v>
      </c>
      <c r="Y71" s="16">
        <f t="shared" si="41"/>
        <v>110</v>
      </c>
      <c r="Z71" s="31">
        <v>48</v>
      </c>
      <c r="AA71" s="8">
        <f t="shared" si="42"/>
        <v>144</v>
      </c>
      <c r="AB71" s="49">
        <v>0</v>
      </c>
      <c r="AC71" s="51">
        <f t="shared" si="43"/>
        <v>0</v>
      </c>
      <c r="AD71" s="31">
        <v>6</v>
      </c>
      <c r="AE71" s="8">
        <f t="shared" si="44"/>
        <v>72</v>
      </c>
      <c r="AF71" s="29">
        <v>2</v>
      </c>
      <c r="AG71" s="8">
        <f t="shared" si="31"/>
        <v>30</v>
      </c>
      <c r="AH71" s="32">
        <v>1</v>
      </c>
      <c r="AI71" s="18">
        <f t="shared" si="45"/>
        <v>10</v>
      </c>
      <c r="AJ71" s="38">
        <f t="shared" si="46"/>
        <v>882</v>
      </c>
    </row>
    <row r="72" spans="2:36" s="2" customFormat="1" ht="24" customHeight="1" x14ac:dyDescent="0.25">
      <c r="B72" s="6">
        <v>68</v>
      </c>
      <c r="C72" s="98" t="s">
        <v>115</v>
      </c>
      <c r="D72" s="28" t="s">
        <v>27</v>
      </c>
      <c r="E72" s="28" t="s">
        <v>20</v>
      </c>
      <c r="F72" s="30">
        <v>4</v>
      </c>
      <c r="G72" s="7">
        <f t="shared" si="32"/>
        <v>48</v>
      </c>
      <c r="H72" s="31">
        <v>49</v>
      </c>
      <c r="I72" s="8">
        <f t="shared" si="33"/>
        <v>98</v>
      </c>
      <c r="J72" s="30">
        <v>31</v>
      </c>
      <c r="K72" s="7">
        <f t="shared" si="34"/>
        <v>62</v>
      </c>
      <c r="L72" s="31">
        <v>7</v>
      </c>
      <c r="M72" s="8">
        <f t="shared" si="35"/>
        <v>70</v>
      </c>
      <c r="N72" s="30">
        <v>73</v>
      </c>
      <c r="O72" s="7">
        <f t="shared" si="36"/>
        <v>73</v>
      </c>
      <c r="P72" s="31">
        <v>18</v>
      </c>
      <c r="Q72" s="87">
        <f t="shared" si="37"/>
        <v>36</v>
      </c>
      <c r="R72" s="30">
        <v>2</v>
      </c>
      <c r="S72" s="7">
        <f t="shared" si="38"/>
        <v>40</v>
      </c>
      <c r="T72" s="31">
        <v>5</v>
      </c>
      <c r="U72" s="8">
        <f t="shared" si="39"/>
        <v>40</v>
      </c>
      <c r="V72" s="30">
        <v>41</v>
      </c>
      <c r="W72" s="8">
        <f t="shared" si="40"/>
        <v>123</v>
      </c>
      <c r="X72" s="30">
        <v>110</v>
      </c>
      <c r="Y72" s="16">
        <f t="shared" si="41"/>
        <v>110</v>
      </c>
      <c r="Z72" s="31">
        <v>30</v>
      </c>
      <c r="AA72" s="8">
        <f t="shared" si="42"/>
        <v>90</v>
      </c>
      <c r="AB72" s="30">
        <v>0</v>
      </c>
      <c r="AC72" s="7">
        <f t="shared" si="43"/>
        <v>0</v>
      </c>
      <c r="AD72" s="31">
        <v>3</v>
      </c>
      <c r="AE72" s="8">
        <f t="shared" si="44"/>
        <v>36</v>
      </c>
      <c r="AF72" s="29">
        <v>2</v>
      </c>
      <c r="AG72" s="8">
        <f t="shared" si="31"/>
        <v>30</v>
      </c>
      <c r="AH72" s="32">
        <v>2</v>
      </c>
      <c r="AI72" s="18">
        <f t="shared" si="45"/>
        <v>20</v>
      </c>
      <c r="AJ72" s="38">
        <f t="shared" si="46"/>
        <v>876</v>
      </c>
    </row>
    <row r="73" spans="2:36" s="2" customFormat="1" ht="24" customHeight="1" x14ac:dyDescent="0.25">
      <c r="B73" s="6">
        <v>69</v>
      </c>
      <c r="C73" s="98" t="s">
        <v>146</v>
      </c>
      <c r="D73" s="28" t="s">
        <v>27</v>
      </c>
      <c r="E73" s="28" t="s">
        <v>40</v>
      </c>
      <c r="F73" s="30">
        <v>8</v>
      </c>
      <c r="G73" s="7">
        <f t="shared" si="32"/>
        <v>96</v>
      </c>
      <c r="H73" s="31">
        <v>40</v>
      </c>
      <c r="I73" s="8">
        <f t="shared" si="33"/>
        <v>80</v>
      </c>
      <c r="J73" s="30">
        <v>25</v>
      </c>
      <c r="K73" s="7">
        <f t="shared" si="34"/>
        <v>50</v>
      </c>
      <c r="L73" s="31">
        <v>5</v>
      </c>
      <c r="M73" s="8">
        <f t="shared" si="35"/>
        <v>50</v>
      </c>
      <c r="N73" s="30">
        <v>87</v>
      </c>
      <c r="O73" s="7">
        <f t="shared" si="36"/>
        <v>87</v>
      </c>
      <c r="P73" s="31">
        <v>29</v>
      </c>
      <c r="Q73" s="87">
        <f t="shared" si="37"/>
        <v>58</v>
      </c>
      <c r="R73" s="30">
        <v>3</v>
      </c>
      <c r="S73" s="7">
        <f t="shared" si="38"/>
        <v>60</v>
      </c>
      <c r="T73" s="31">
        <v>9</v>
      </c>
      <c r="U73" s="8">
        <f t="shared" si="39"/>
        <v>72</v>
      </c>
      <c r="V73" s="49">
        <v>0</v>
      </c>
      <c r="W73" s="50">
        <f t="shared" si="40"/>
        <v>0</v>
      </c>
      <c r="X73" s="30">
        <v>95</v>
      </c>
      <c r="Y73" s="16">
        <f t="shared" si="41"/>
        <v>95</v>
      </c>
      <c r="Z73" s="31">
        <v>30</v>
      </c>
      <c r="AA73" s="8">
        <f t="shared" si="42"/>
        <v>90</v>
      </c>
      <c r="AB73" s="49">
        <v>0</v>
      </c>
      <c r="AC73" s="51">
        <f t="shared" si="43"/>
        <v>0</v>
      </c>
      <c r="AD73" s="31">
        <v>5</v>
      </c>
      <c r="AE73" s="8">
        <f t="shared" si="44"/>
        <v>60</v>
      </c>
      <c r="AF73" s="29">
        <v>3</v>
      </c>
      <c r="AG73" s="8">
        <f t="shared" si="31"/>
        <v>45</v>
      </c>
      <c r="AH73" s="32">
        <v>3</v>
      </c>
      <c r="AI73" s="18">
        <f t="shared" si="45"/>
        <v>30</v>
      </c>
      <c r="AJ73" s="38">
        <f t="shared" si="46"/>
        <v>873</v>
      </c>
    </row>
    <row r="74" spans="2:36" s="2" customFormat="1" ht="24" customHeight="1" x14ac:dyDescent="0.25">
      <c r="B74" s="14">
        <v>70</v>
      </c>
      <c r="C74" s="100" t="s">
        <v>78</v>
      </c>
      <c r="D74" s="28" t="s">
        <v>27</v>
      </c>
      <c r="E74" s="28" t="s">
        <v>21</v>
      </c>
      <c r="F74" s="30">
        <v>4</v>
      </c>
      <c r="G74" s="7">
        <f t="shared" si="32"/>
        <v>48</v>
      </c>
      <c r="H74" s="31">
        <v>32</v>
      </c>
      <c r="I74" s="8">
        <f t="shared" si="33"/>
        <v>64</v>
      </c>
      <c r="J74" s="30">
        <v>23</v>
      </c>
      <c r="K74" s="7">
        <f t="shared" si="34"/>
        <v>46</v>
      </c>
      <c r="L74" s="31">
        <v>7</v>
      </c>
      <c r="M74" s="8">
        <f t="shared" si="35"/>
        <v>70</v>
      </c>
      <c r="N74" s="30">
        <v>96</v>
      </c>
      <c r="O74" s="7">
        <f t="shared" si="36"/>
        <v>96</v>
      </c>
      <c r="P74" s="31">
        <v>38</v>
      </c>
      <c r="Q74" s="87">
        <f t="shared" si="37"/>
        <v>76</v>
      </c>
      <c r="R74" s="30">
        <v>2</v>
      </c>
      <c r="S74" s="7">
        <f t="shared" si="38"/>
        <v>40</v>
      </c>
      <c r="T74" s="31">
        <v>4</v>
      </c>
      <c r="U74" s="8">
        <f t="shared" si="39"/>
        <v>32</v>
      </c>
      <c r="V74" s="30">
        <v>28</v>
      </c>
      <c r="W74" s="8">
        <f t="shared" si="40"/>
        <v>84</v>
      </c>
      <c r="X74" s="30">
        <v>92</v>
      </c>
      <c r="Y74" s="16">
        <f t="shared" si="41"/>
        <v>92</v>
      </c>
      <c r="Z74" s="31">
        <v>23</v>
      </c>
      <c r="AA74" s="8">
        <f t="shared" si="42"/>
        <v>69</v>
      </c>
      <c r="AB74" s="30">
        <v>6</v>
      </c>
      <c r="AC74" s="7">
        <f t="shared" si="43"/>
        <v>36</v>
      </c>
      <c r="AD74" s="31">
        <v>4</v>
      </c>
      <c r="AE74" s="8">
        <f t="shared" si="44"/>
        <v>48</v>
      </c>
      <c r="AF74" s="29">
        <v>3</v>
      </c>
      <c r="AG74" s="8">
        <f t="shared" si="31"/>
        <v>45</v>
      </c>
      <c r="AH74" s="32">
        <v>2</v>
      </c>
      <c r="AI74" s="18">
        <f t="shared" si="45"/>
        <v>20</v>
      </c>
      <c r="AJ74" s="38">
        <f t="shared" si="46"/>
        <v>866</v>
      </c>
    </row>
    <row r="75" spans="2:36" ht="24" customHeight="1" x14ac:dyDescent="0.25">
      <c r="B75" s="6">
        <v>71</v>
      </c>
      <c r="C75" s="98" t="s">
        <v>94</v>
      </c>
      <c r="D75" s="28" t="s">
        <v>22</v>
      </c>
      <c r="E75" s="28" t="s">
        <v>21</v>
      </c>
      <c r="F75" s="30">
        <v>7</v>
      </c>
      <c r="G75" s="7">
        <f t="shared" si="32"/>
        <v>84</v>
      </c>
      <c r="H75" s="31">
        <v>32</v>
      </c>
      <c r="I75" s="8">
        <f t="shared" si="33"/>
        <v>64</v>
      </c>
      <c r="J75" s="30">
        <v>9</v>
      </c>
      <c r="K75" s="7">
        <f t="shared" si="34"/>
        <v>18</v>
      </c>
      <c r="L75" s="31">
        <v>5</v>
      </c>
      <c r="M75" s="8">
        <f t="shared" si="35"/>
        <v>50</v>
      </c>
      <c r="N75" s="30">
        <v>93</v>
      </c>
      <c r="O75" s="7">
        <f t="shared" si="36"/>
        <v>93</v>
      </c>
      <c r="P75" s="31">
        <v>50</v>
      </c>
      <c r="Q75" s="87">
        <f t="shared" si="37"/>
        <v>100</v>
      </c>
      <c r="R75" s="30">
        <v>2</v>
      </c>
      <c r="S75" s="7">
        <f t="shared" si="38"/>
        <v>40</v>
      </c>
      <c r="T75" s="31">
        <v>6</v>
      </c>
      <c r="U75" s="8">
        <f t="shared" si="39"/>
        <v>48</v>
      </c>
      <c r="V75" s="30">
        <v>0</v>
      </c>
      <c r="W75" s="8">
        <f t="shared" si="40"/>
        <v>0</v>
      </c>
      <c r="X75" s="30">
        <v>109</v>
      </c>
      <c r="Y75" s="16">
        <f t="shared" si="41"/>
        <v>109</v>
      </c>
      <c r="Z75" s="31">
        <v>26</v>
      </c>
      <c r="AA75" s="8">
        <f t="shared" si="42"/>
        <v>78</v>
      </c>
      <c r="AB75" s="30">
        <v>14</v>
      </c>
      <c r="AC75" s="7">
        <f t="shared" si="43"/>
        <v>84</v>
      </c>
      <c r="AD75" s="31">
        <v>5</v>
      </c>
      <c r="AE75" s="8">
        <f t="shared" si="44"/>
        <v>60</v>
      </c>
      <c r="AF75" s="29">
        <v>1</v>
      </c>
      <c r="AG75" s="8">
        <f t="shared" si="31"/>
        <v>15</v>
      </c>
      <c r="AH75" s="32">
        <v>2</v>
      </c>
      <c r="AI75" s="18">
        <f t="shared" si="45"/>
        <v>20</v>
      </c>
      <c r="AJ75" s="38">
        <f t="shared" si="46"/>
        <v>863</v>
      </c>
    </row>
    <row r="76" spans="2:36" ht="24" customHeight="1" x14ac:dyDescent="0.25">
      <c r="B76" s="6">
        <v>72</v>
      </c>
      <c r="C76" s="98" t="s">
        <v>117</v>
      </c>
      <c r="D76" s="28" t="s">
        <v>27</v>
      </c>
      <c r="E76" s="28" t="s">
        <v>20</v>
      </c>
      <c r="F76" s="30">
        <v>5</v>
      </c>
      <c r="G76" s="7">
        <f t="shared" si="32"/>
        <v>60</v>
      </c>
      <c r="H76" s="31">
        <v>48</v>
      </c>
      <c r="I76" s="8">
        <f t="shared" si="33"/>
        <v>96</v>
      </c>
      <c r="J76" s="30">
        <v>27</v>
      </c>
      <c r="K76" s="7">
        <f t="shared" si="34"/>
        <v>54</v>
      </c>
      <c r="L76" s="31">
        <v>6</v>
      </c>
      <c r="M76" s="8">
        <f t="shared" si="35"/>
        <v>60</v>
      </c>
      <c r="N76" s="30">
        <v>79</v>
      </c>
      <c r="O76" s="7">
        <f t="shared" si="36"/>
        <v>79</v>
      </c>
      <c r="P76" s="31">
        <v>40</v>
      </c>
      <c r="Q76" s="87">
        <f t="shared" si="37"/>
        <v>80</v>
      </c>
      <c r="R76" s="30">
        <v>2</v>
      </c>
      <c r="S76" s="7">
        <f t="shared" si="38"/>
        <v>40</v>
      </c>
      <c r="T76" s="31">
        <v>2</v>
      </c>
      <c r="U76" s="8">
        <f t="shared" si="39"/>
        <v>16</v>
      </c>
      <c r="V76" s="30">
        <v>21</v>
      </c>
      <c r="W76" s="8">
        <f t="shared" si="40"/>
        <v>63</v>
      </c>
      <c r="X76" s="30">
        <v>92</v>
      </c>
      <c r="Y76" s="16">
        <f t="shared" si="41"/>
        <v>92</v>
      </c>
      <c r="Z76" s="31">
        <v>44</v>
      </c>
      <c r="AA76" s="8">
        <f t="shared" si="42"/>
        <v>132</v>
      </c>
      <c r="AB76" s="30">
        <v>0</v>
      </c>
      <c r="AC76" s="7">
        <f t="shared" si="43"/>
        <v>0</v>
      </c>
      <c r="AD76" s="31">
        <v>3</v>
      </c>
      <c r="AE76" s="8">
        <f t="shared" si="44"/>
        <v>36</v>
      </c>
      <c r="AF76" s="29">
        <v>1</v>
      </c>
      <c r="AG76" s="8">
        <f t="shared" si="31"/>
        <v>15</v>
      </c>
      <c r="AH76" s="32">
        <v>4</v>
      </c>
      <c r="AI76" s="18">
        <f t="shared" si="45"/>
        <v>40</v>
      </c>
      <c r="AJ76" s="38">
        <f t="shared" si="46"/>
        <v>863</v>
      </c>
    </row>
    <row r="77" spans="2:36" ht="24" customHeight="1" x14ac:dyDescent="0.25">
      <c r="B77" s="6">
        <v>73</v>
      </c>
      <c r="C77" s="98" t="s">
        <v>79</v>
      </c>
      <c r="D77" s="28" t="s">
        <v>27</v>
      </c>
      <c r="E77" s="28" t="s">
        <v>21</v>
      </c>
      <c r="F77" s="30">
        <v>6</v>
      </c>
      <c r="G77" s="7">
        <f t="shared" si="32"/>
        <v>72</v>
      </c>
      <c r="H77" s="31">
        <v>40</v>
      </c>
      <c r="I77" s="8">
        <f t="shared" si="33"/>
        <v>80</v>
      </c>
      <c r="J77" s="30">
        <v>11</v>
      </c>
      <c r="K77" s="7">
        <f t="shared" si="34"/>
        <v>22</v>
      </c>
      <c r="L77" s="31">
        <v>6</v>
      </c>
      <c r="M77" s="8">
        <f t="shared" si="35"/>
        <v>60</v>
      </c>
      <c r="N77" s="30">
        <v>82</v>
      </c>
      <c r="O77" s="7">
        <f t="shared" si="36"/>
        <v>82</v>
      </c>
      <c r="P77" s="31">
        <v>24</v>
      </c>
      <c r="Q77" s="87">
        <f t="shared" si="37"/>
        <v>48</v>
      </c>
      <c r="R77" s="30">
        <v>0</v>
      </c>
      <c r="S77" s="7">
        <f t="shared" si="38"/>
        <v>0</v>
      </c>
      <c r="T77" s="31">
        <v>6</v>
      </c>
      <c r="U77" s="8">
        <f t="shared" si="39"/>
        <v>48</v>
      </c>
      <c r="V77" s="30">
        <v>34</v>
      </c>
      <c r="W77" s="8">
        <f t="shared" si="40"/>
        <v>102</v>
      </c>
      <c r="X77" s="30">
        <v>131</v>
      </c>
      <c r="Y77" s="16">
        <f t="shared" si="41"/>
        <v>131</v>
      </c>
      <c r="Z77" s="31">
        <v>34</v>
      </c>
      <c r="AA77" s="8">
        <f t="shared" si="42"/>
        <v>102</v>
      </c>
      <c r="AB77" s="30">
        <v>11</v>
      </c>
      <c r="AC77" s="7">
        <f t="shared" si="43"/>
        <v>66</v>
      </c>
      <c r="AD77" s="31">
        <v>1</v>
      </c>
      <c r="AE77" s="8">
        <f t="shared" si="44"/>
        <v>12</v>
      </c>
      <c r="AF77" s="29">
        <v>1</v>
      </c>
      <c r="AG77" s="8">
        <f t="shared" si="31"/>
        <v>15</v>
      </c>
      <c r="AH77" s="32">
        <v>2</v>
      </c>
      <c r="AI77" s="18">
        <f t="shared" si="45"/>
        <v>20</v>
      </c>
      <c r="AJ77" s="38">
        <f t="shared" si="46"/>
        <v>860</v>
      </c>
    </row>
    <row r="78" spans="2:36" ht="24" customHeight="1" x14ac:dyDescent="0.25">
      <c r="B78" s="6">
        <v>74</v>
      </c>
      <c r="C78" s="98" t="s">
        <v>80</v>
      </c>
      <c r="D78" s="28" t="s">
        <v>27</v>
      </c>
      <c r="E78" s="28" t="s">
        <v>21</v>
      </c>
      <c r="F78" s="30">
        <v>8</v>
      </c>
      <c r="G78" s="7">
        <f t="shared" si="32"/>
        <v>96</v>
      </c>
      <c r="H78" s="31">
        <v>30</v>
      </c>
      <c r="I78" s="8">
        <f t="shared" si="33"/>
        <v>60</v>
      </c>
      <c r="J78" s="30">
        <v>5</v>
      </c>
      <c r="K78" s="7">
        <f t="shared" si="34"/>
        <v>10</v>
      </c>
      <c r="L78" s="31">
        <v>8</v>
      </c>
      <c r="M78" s="8">
        <f t="shared" si="35"/>
        <v>80</v>
      </c>
      <c r="N78" s="30">
        <v>75</v>
      </c>
      <c r="O78" s="7">
        <f t="shared" si="36"/>
        <v>75</v>
      </c>
      <c r="P78" s="31">
        <v>78</v>
      </c>
      <c r="Q78" s="87">
        <f t="shared" si="37"/>
        <v>156</v>
      </c>
      <c r="R78" s="30">
        <v>0</v>
      </c>
      <c r="S78" s="7">
        <f t="shared" si="38"/>
        <v>0</v>
      </c>
      <c r="T78" s="31">
        <v>4</v>
      </c>
      <c r="U78" s="8">
        <f t="shared" si="39"/>
        <v>32</v>
      </c>
      <c r="V78" s="30">
        <v>26</v>
      </c>
      <c r="W78" s="8">
        <f t="shared" si="40"/>
        <v>78</v>
      </c>
      <c r="X78" s="30">
        <v>88</v>
      </c>
      <c r="Y78" s="16">
        <f t="shared" si="41"/>
        <v>88</v>
      </c>
      <c r="Z78" s="31">
        <v>20</v>
      </c>
      <c r="AA78" s="8">
        <f t="shared" si="42"/>
        <v>60</v>
      </c>
      <c r="AB78" s="30">
        <v>18</v>
      </c>
      <c r="AC78" s="7">
        <f t="shared" si="43"/>
        <v>108</v>
      </c>
      <c r="AD78" s="31">
        <v>0</v>
      </c>
      <c r="AE78" s="8">
        <f t="shared" si="44"/>
        <v>0</v>
      </c>
      <c r="AF78" s="29">
        <v>1</v>
      </c>
      <c r="AG78" s="8">
        <f t="shared" si="31"/>
        <v>15</v>
      </c>
      <c r="AH78" s="32">
        <v>0</v>
      </c>
      <c r="AI78" s="18">
        <f t="shared" si="45"/>
        <v>0</v>
      </c>
      <c r="AJ78" s="38">
        <f t="shared" si="46"/>
        <v>858</v>
      </c>
    </row>
    <row r="79" spans="2:36" ht="24" customHeight="1" x14ac:dyDescent="0.25">
      <c r="B79" s="6">
        <v>75</v>
      </c>
      <c r="C79" s="98" t="s">
        <v>147</v>
      </c>
      <c r="D79" s="28" t="s">
        <v>27</v>
      </c>
      <c r="E79" s="28" t="s">
        <v>40</v>
      </c>
      <c r="F79" s="30">
        <v>7</v>
      </c>
      <c r="G79" s="7">
        <f t="shared" si="32"/>
        <v>84</v>
      </c>
      <c r="H79" s="31">
        <v>46</v>
      </c>
      <c r="I79" s="8">
        <f t="shared" si="33"/>
        <v>92</v>
      </c>
      <c r="J79" s="30">
        <v>17</v>
      </c>
      <c r="K79" s="7">
        <f t="shared" si="34"/>
        <v>34</v>
      </c>
      <c r="L79" s="31">
        <v>7</v>
      </c>
      <c r="M79" s="8">
        <f t="shared" si="35"/>
        <v>70</v>
      </c>
      <c r="N79" s="30">
        <v>114</v>
      </c>
      <c r="O79" s="7">
        <f t="shared" si="36"/>
        <v>114</v>
      </c>
      <c r="P79" s="31">
        <v>52</v>
      </c>
      <c r="Q79" s="87">
        <f t="shared" si="37"/>
        <v>104</v>
      </c>
      <c r="R79" s="30">
        <v>1</v>
      </c>
      <c r="S79" s="7">
        <f t="shared" si="38"/>
        <v>20</v>
      </c>
      <c r="T79" s="31">
        <v>8</v>
      </c>
      <c r="U79" s="8">
        <f t="shared" si="39"/>
        <v>64</v>
      </c>
      <c r="V79" s="49">
        <v>0</v>
      </c>
      <c r="W79" s="50">
        <f t="shared" si="40"/>
        <v>0</v>
      </c>
      <c r="X79" s="30">
        <v>106</v>
      </c>
      <c r="Y79" s="16">
        <f t="shared" si="41"/>
        <v>106</v>
      </c>
      <c r="Z79" s="31">
        <v>40</v>
      </c>
      <c r="AA79" s="8">
        <f t="shared" si="42"/>
        <v>120</v>
      </c>
      <c r="AB79" s="49">
        <v>0</v>
      </c>
      <c r="AC79" s="51">
        <f t="shared" si="43"/>
        <v>0</v>
      </c>
      <c r="AD79" s="31">
        <v>2</v>
      </c>
      <c r="AE79" s="8">
        <f t="shared" si="44"/>
        <v>24</v>
      </c>
      <c r="AF79" s="29">
        <v>1</v>
      </c>
      <c r="AG79" s="8">
        <f t="shared" si="31"/>
        <v>15</v>
      </c>
      <c r="AH79" s="32">
        <v>0</v>
      </c>
      <c r="AI79" s="18">
        <f t="shared" si="45"/>
        <v>0</v>
      </c>
      <c r="AJ79" s="38">
        <f t="shared" si="46"/>
        <v>847</v>
      </c>
    </row>
    <row r="80" spans="2:36" ht="24" customHeight="1" x14ac:dyDescent="0.25">
      <c r="B80" s="6">
        <v>76</v>
      </c>
      <c r="C80" s="98" t="s">
        <v>118</v>
      </c>
      <c r="D80" s="28" t="s">
        <v>27</v>
      </c>
      <c r="E80" s="28" t="s">
        <v>20</v>
      </c>
      <c r="F80" s="30">
        <v>4</v>
      </c>
      <c r="G80" s="7">
        <f t="shared" si="32"/>
        <v>48</v>
      </c>
      <c r="H80" s="31">
        <v>60</v>
      </c>
      <c r="I80" s="8">
        <f t="shared" si="33"/>
        <v>120</v>
      </c>
      <c r="J80" s="30">
        <v>18</v>
      </c>
      <c r="K80" s="7">
        <f t="shared" si="34"/>
        <v>36</v>
      </c>
      <c r="L80" s="31">
        <v>6</v>
      </c>
      <c r="M80" s="8">
        <f t="shared" si="35"/>
        <v>60</v>
      </c>
      <c r="N80" s="30">
        <v>48</v>
      </c>
      <c r="O80" s="7">
        <f t="shared" si="36"/>
        <v>48</v>
      </c>
      <c r="P80" s="31">
        <v>30</v>
      </c>
      <c r="Q80" s="87">
        <f t="shared" si="37"/>
        <v>60</v>
      </c>
      <c r="R80" s="30">
        <v>4</v>
      </c>
      <c r="S80" s="7">
        <f t="shared" si="38"/>
        <v>80</v>
      </c>
      <c r="T80" s="31">
        <v>4</v>
      </c>
      <c r="U80" s="8">
        <f t="shared" si="39"/>
        <v>32</v>
      </c>
      <c r="V80" s="30">
        <v>12</v>
      </c>
      <c r="W80" s="8">
        <f t="shared" si="40"/>
        <v>36</v>
      </c>
      <c r="X80" s="30">
        <v>93</v>
      </c>
      <c r="Y80" s="16">
        <f t="shared" si="41"/>
        <v>93</v>
      </c>
      <c r="Z80" s="31">
        <v>23</v>
      </c>
      <c r="AA80" s="8">
        <f t="shared" si="42"/>
        <v>69</v>
      </c>
      <c r="AB80" s="30">
        <v>10</v>
      </c>
      <c r="AC80" s="7">
        <f t="shared" si="43"/>
        <v>60</v>
      </c>
      <c r="AD80" s="31">
        <v>5</v>
      </c>
      <c r="AE80" s="8">
        <f t="shared" si="44"/>
        <v>60</v>
      </c>
      <c r="AF80" s="29">
        <v>0</v>
      </c>
      <c r="AG80" s="8">
        <f t="shared" si="31"/>
        <v>0</v>
      </c>
      <c r="AH80" s="32">
        <v>4</v>
      </c>
      <c r="AI80" s="18">
        <f t="shared" si="45"/>
        <v>40</v>
      </c>
      <c r="AJ80" s="38">
        <f t="shared" si="46"/>
        <v>842</v>
      </c>
    </row>
    <row r="81" spans="2:36" ht="24" customHeight="1" x14ac:dyDescent="0.25">
      <c r="B81" s="6">
        <v>77</v>
      </c>
      <c r="C81" s="98" t="s">
        <v>81</v>
      </c>
      <c r="D81" s="28" t="s">
        <v>27</v>
      </c>
      <c r="E81" s="28" t="s">
        <v>21</v>
      </c>
      <c r="F81" s="30">
        <v>6</v>
      </c>
      <c r="G81" s="7">
        <f t="shared" si="32"/>
        <v>72</v>
      </c>
      <c r="H81" s="31">
        <v>46</v>
      </c>
      <c r="I81" s="8">
        <f t="shared" si="33"/>
        <v>92</v>
      </c>
      <c r="J81" s="30">
        <v>21</v>
      </c>
      <c r="K81" s="7">
        <f t="shared" si="34"/>
        <v>42</v>
      </c>
      <c r="L81" s="31">
        <v>10</v>
      </c>
      <c r="M81" s="8">
        <f t="shared" si="35"/>
        <v>100</v>
      </c>
      <c r="N81" s="30">
        <v>77</v>
      </c>
      <c r="O81" s="7">
        <f t="shared" si="36"/>
        <v>77</v>
      </c>
      <c r="P81" s="31">
        <v>61</v>
      </c>
      <c r="Q81" s="87">
        <f t="shared" si="37"/>
        <v>122</v>
      </c>
      <c r="R81" s="30">
        <v>0</v>
      </c>
      <c r="S81" s="7">
        <f t="shared" si="38"/>
        <v>0</v>
      </c>
      <c r="T81" s="31">
        <v>8</v>
      </c>
      <c r="U81" s="8">
        <f t="shared" si="39"/>
        <v>64</v>
      </c>
      <c r="V81" s="30">
        <v>10</v>
      </c>
      <c r="W81" s="8">
        <f t="shared" si="40"/>
        <v>30</v>
      </c>
      <c r="X81" s="30">
        <v>100</v>
      </c>
      <c r="Y81" s="16">
        <f t="shared" si="41"/>
        <v>100</v>
      </c>
      <c r="Z81" s="31">
        <v>8</v>
      </c>
      <c r="AA81" s="8">
        <f t="shared" si="42"/>
        <v>24</v>
      </c>
      <c r="AB81" s="30">
        <v>6</v>
      </c>
      <c r="AC81" s="7">
        <f t="shared" si="43"/>
        <v>36</v>
      </c>
      <c r="AD81" s="31">
        <v>1</v>
      </c>
      <c r="AE81" s="8">
        <f t="shared" si="44"/>
        <v>12</v>
      </c>
      <c r="AF81" s="29">
        <v>2</v>
      </c>
      <c r="AG81" s="8">
        <f t="shared" si="31"/>
        <v>30</v>
      </c>
      <c r="AH81" s="32">
        <v>3</v>
      </c>
      <c r="AI81" s="18">
        <f t="shared" si="45"/>
        <v>30</v>
      </c>
      <c r="AJ81" s="38">
        <f t="shared" si="46"/>
        <v>831</v>
      </c>
    </row>
    <row r="82" spans="2:36" ht="24" customHeight="1" x14ac:dyDescent="0.25">
      <c r="B82" s="6">
        <v>78</v>
      </c>
      <c r="C82" s="98" t="s">
        <v>95</v>
      </c>
      <c r="D82" s="28" t="s">
        <v>22</v>
      </c>
      <c r="E82" s="28" t="s">
        <v>21</v>
      </c>
      <c r="F82" s="30">
        <v>3</v>
      </c>
      <c r="G82" s="7">
        <f t="shared" si="32"/>
        <v>36</v>
      </c>
      <c r="H82" s="31">
        <v>27</v>
      </c>
      <c r="I82" s="8">
        <f t="shared" si="33"/>
        <v>54</v>
      </c>
      <c r="J82" s="30">
        <v>1</v>
      </c>
      <c r="K82" s="7">
        <f t="shared" si="34"/>
        <v>2</v>
      </c>
      <c r="L82" s="31">
        <v>5</v>
      </c>
      <c r="M82" s="8">
        <f t="shared" si="35"/>
        <v>50</v>
      </c>
      <c r="N82" s="30">
        <v>65</v>
      </c>
      <c r="O82" s="7">
        <f t="shared" si="36"/>
        <v>65</v>
      </c>
      <c r="P82" s="31">
        <v>52</v>
      </c>
      <c r="Q82" s="87">
        <f t="shared" si="37"/>
        <v>104</v>
      </c>
      <c r="R82" s="30">
        <v>0</v>
      </c>
      <c r="S82" s="7">
        <f t="shared" si="38"/>
        <v>0</v>
      </c>
      <c r="T82" s="31">
        <v>6</v>
      </c>
      <c r="U82" s="8">
        <f t="shared" si="39"/>
        <v>48</v>
      </c>
      <c r="V82" s="30">
        <v>23</v>
      </c>
      <c r="W82" s="8">
        <f t="shared" si="40"/>
        <v>69</v>
      </c>
      <c r="X82" s="30">
        <v>108</v>
      </c>
      <c r="Y82" s="16">
        <f t="shared" si="41"/>
        <v>108</v>
      </c>
      <c r="Z82" s="31">
        <v>31</v>
      </c>
      <c r="AA82" s="8">
        <f t="shared" si="42"/>
        <v>93</v>
      </c>
      <c r="AB82" s="30">
        <v>17</v>
      </c>
      <c r="AC82" s="7">
        <f t="shared" si="43"/>
        <v>102</v>
      </c>
      <c r="AD82" s="31">
        <v>1</v>
      </c>
      <c r="AE82" s="8">
        <f t="shared" si="44"/>
        <v>12</v>
      </c>
      <c r="AF82" s="29">
        <v>1</v>
      </c>
      <c r="AG82" s="8">
        <f t="shared" si="31"/>
        <v>15</v>
      </c>
      <c r="AH82" s="32">
        <v>7</v>
      </c>
      <c r="AI82" s="18">
        <f t="shared" si="45"/>
        <v>70</v>
      </c>
      <c r="AJ82" s="38">
        <f t="shared" si="46"/>
        <v>828</v>
      </c>
    </row>
    <row r="83" spans="2:36" ht="24" customHeight="1" x14ac:dyDescent="0.25">
      <c r="B83" s="6">
        <v>79</v>
      </c>
      <c r="C83" s="98" t="s">
        <v>103</v>
      </c>
      <c r="D83" s="28" t="s">
        <v>23</v>
      </c>
      <c r="E83" s="28" t="s">
        <v>21</v>
      </c>
      <c r="F83" s="30">
        <v>7</v>
      </c>
      <c r="G83" s="7">
        <f t="shared" si="32"/>
        <v>84</v>
      </c>
      <c r="H83" s="31">
        <v>36</v>
      </c>
      <c r="I83" s="8">
        <f t="shared" si="33"/>
        <v>72</v>
      </c>
      <c r="J83" s="30">
        <v>16</v>
      </c>
      <c r="K83" s="7">
        <f t="shared" si="34"/>
        <v>32</v>
      </c>
      <c r="L83" s="31">
        <v>8</v>
      </c>
      <c r="M83" s="8">
        <f t="shared" si="35"/>
        <v>80</v>
      </c>
      <c r="N83" s="30">
        <v>84</v>
      </c>
      <c r="O83" s="7">
        <f t="shared" si="36"/>
        <v>84</v>
      </c>
      <c r="P83" s="31">
        <v>8</v>
      </c>
      <c r="Q83" s="87">
        <f t="shared" si="37"/>
        <v>16</v>
      </c>
      <c r="R83" s="30">
        <v>1</v>
      </c>
      <c r="S83" s="7">
        <f t="shared" si="38"/>
        <v>20</v>
      </c>
      <c r="T83" s="31">
        <v>4</v>
      </c>
      <c r="U83" s="8">
        <f t="shared" si="39"/>
        <v>32</v>
      </c>
      <c r="V83" s="30">
        <v>36</v>
      </c>
      <c r="W83" s="8">
        <f t="shared" si="40"/>
        <v>108</v>
      </c>
      <c r="X83" s="30">
        <v>122</v>
      </c>
      <c r="Y83" s="16">
        <f t="shared" si="41"/>
        <v>122</v>
      </c>
      <c r="Z83" s="31">
        <v>28</v>
      </c>
      <c r="AA83" s="8">
        <f t="shared" si="42"/>
        <v>84</v>
      </c>
      <c r="AB83" s="30">
        <v>0</v>
      </c>
      <c r="AC83" s="7">
        <f t="shared" si="43"/>
        <v>0</v>
      </c>
      <c r="AD83" s="31">
        <v>5</v>
      </c>
      <c r="AE83" s="8">
        <f t="shared" si="44"/>
        <v>60</v>
      </c>
      <c r="AF83" s="29">
        <v>2</v>
      </c>
      <c r="AG83" s="8">
        <f t="shared" ref="AG83:AG114" si="47">AF83*15</f>
        <v>30</v>
      </c>
      <c r="AH83" s="32">
        <v>0</v>
      </c>
      <c r="AI83" s="18">
        <f t="shared" si="45"/>
        <v>0</v>
      </c>
      <c r="AJ83" s="38">
        <f t="shared" si="46"/>
        <v>824</v>
      </c>
    </row>
    <row r="84" spans="2:36" ht="24" customHeight="1" x14ac:dyDescent="0.25">
      <c r="B84" s="6">
        <v>80</v>
      </c>
      <c r="C84" s="98" t="s">
        <v>132</v>
      </c>
      <c r="D84" s="28" t="s">
        <v>27</v>
      </c>
      <c r="E84" s="28" t="s">
        <v>30</v>
      </c>
      <c r="F84" s="30">
        <v>7</v>
      </c>
      <c r="G84" s="7">
        <f t="shared" si="32"/>
        <v>84</v>
      </c>
      <c r="H84" s="31">
        <v>22</v>
      </c>
      <c r="I84" s="8">
        <f t="shared" si="33"/>
        <v>44</v>
      </c>
      <c r="J84" s="30">
        <v>26</v>
      </c>
      <c r="K84" s="7">
        <f t="shared" si="34"/>
        <v>52</v>
      </c>
      <c r="L84" s="31">
        <v>8</v>
      </c>
      <c r="M84" s="8">
        <f t="shared" si="35"/>
        <v>80</v>
      </c>
      <c r="N84" s="30">
        <v>82</v>
      </c>
      <c r="O84" s="7">
        <f t="shared" si="36"/>
        <v>82</v>
      </c>
      <c r="P84" s="31">
        <v>24</v>
      </c>
      <c r="Q84" s="87">
        <f t="shared" si="37"/>
        <v>48</v>
      </c>
      <c r="R84" s="30">
        <v>0</v>
      </c>
      <c r="S84" s="7">
        <f t="shared" si="38"/>
        <v>0</v>
      </c>
      <c r="T84" s="31">
        <v>3</v>
      </c>
      <c r="U84" s="8">
        <f t="shared" si="39"/>
        <v>24</v>
      </c>
      <c r="V84" s="30">
        <v>37</v>
      </c>
      <c r="W84" s="8">
        <f t="shared" si="40"/>
        <v>111</v>
      </c>
      <c r="X84" s="30">
        <v>117</v>
      </c>
      <c r="Y84" s="16">
        <f t="shared" si="41"/>
        <v>117</v>
      </c>
      <c r="Z84" s="31">
        <v>36</v>
      </c>
      <c r="AA84" s="8">
        <f t="shared" si="42"/>
        <v>108</v>
      </c>
      <c r="AB84" s="30">
        <v>0</v>
      </c>
      <c r="AC84" s="7">
        <f t="shared" si="43"/>
        <v>0</v>
      </c>
      <c r="AD84" s="31">
        <v>4</v>
      </c>
      <c r="AE84" s="8">
        <f t="shared" si="44"/>
        <v>48</v>
      </c>
      <c r="AF84" s="29">
        <v>0</v>
      </c>
      <c r="AG84" s="8">
        <f t="shared" si="47"/>
        <v>0</v>
      </c>
      <c r="AH84" s="32">
        <v>1</v>
      </c>
      <c r="AI84" s="18">
        <f t="shared" si="45"/>
        <v>10</v>
      </c>
      <c r="AJ84" s="38">
        <f t="shared" si="46"/>
        <v>808</v>
      </c>
    </row>
    <row r="85" spans="2:36" ht="24" customHeight="1" x14ac:dyDescent="0.25">
      <c r="B85" s="6">
        <v>81</v>
      </c>
      <c r="C85" s="98" t="s">
        <v>96</v>
      </c>
      <c r="D85" s="28" t="s">
        <v>22</v>
      </c>
      <c r="E85" s="28" t="s">
        <v>21</v>
      </c>
      <c r="F85" s="30">
        <v>5</v>
      </c>
      <c r="G85" s="7">
        <f t="shared" si="32"/>
        <v>60</v>
      </c>
      <c r="H85" s="31">
        <v>34</v>
      </c>
      <c r="I85" s="8">
        <f t="shared" si="33"/>
        <v>68</v>
      </c>
      <c r="J85" s="30">
        <v>7</v>
      </c>
      <c r="K85" s="7">
        <f t="shared" si="34"/>
        <v>14</v>
      </c>
      <c r="L85" s="31">
        <v>9</v>
      </c>
      <c r="M85" s="8">
        <f t="shared" si="35"/>
        <v>90</v>
      </c>
      <c r="N85" s="30">
        <v>60</v>
      </c>
      <c r="O85" s="7">
        <f t="shared" si="36"/>
        <v>60</v>
      </c>
      <c r="P85" s="31">
        <v>40</v>
      </c>
      <c r="Q85" s="87">
        <f t="shared" si="37"/>
        <v>80</v>
      </c>
      <c r="R85" s="30">
        <v>2</v>
      </c>
      <c r="S85" s="7">
        <f t="shared" si="38"/>
        <v>40</v>
      </c>
      <c r="T85" s="31">
        <v>5</v>
      </c>
      <c r="U85" s="8">
        <f t="shared" si="39"/>
        <v>40</v>
      </c>
      <c r="V85" s="30">
        <v>26</v>
      </c>
      <c r="W85" s="8">
        <f t="shared" si="40"/>
        <v>78</v>
      </c>
      <c r="X85" s="30">
        <v>97</v>
      </c>
      <c r="Y85" s="16">
        <f t="shared" si="41"/>
        <v>97</v>
      </c>
      <c r="Z85" s="31">
        <v>18</v>
      </c>
      <c r="AA85" s="8">
        <f t="shared" si="42"/>
        <v>54</v>
      </c>
      <c r="AB85" s="30">
        <v>7</v>
      </c>
      <c r="AC85" s="7">
        <f t="shared" si="43"/>
        <v>42</v>
      </c>
      <c r="AD85" s="31">
        <v>3</v>
      </c>
      <c r="AE85" s="8">
        <f t="shared" si="44"/>
        <v>36</v>
      </c>
      <c r="AF85" s="29">
        <v>0</v>
      </c>
      <c r="AG85" s="8">
        <f t="shared" si="47"/>
        <v>0</v>
      </c>
      <c r="AH85" s="32">
        <v>4</v>
      </c>
      <c r="AI85" s="18">
        <f t="shared" si="45"/>
        <v>40</v>
      </c>
      <c r="AJ85" s="38">
        <f t="shared" si="46"/>
        <v>799</v>
      </c>
    </row>
    <row r="86" spans="2:36" ht="24" customHeight="1" x14ac:dyDescent="0.25">
      <c r="B86" s="6">
        <v>82</v>
      </c>
      <c r="C86" s="98" t="s">
        <v>119</v>
      </c>
      <c r="D86" s="28" t="s">
        <v>27</v>
      </c>
      <c r="E86" s="28" t="s">
        <v>20</v>
      </c>
      <c r="F86" s="30">
        <v>5</v>
      </c>
      <c r="G86" s="7">
        <f t="shared" si="32"/>
        <v>60</v>
      </c>
      <c r="H86" s="31">
        <v>40</v>
      </c>
      <c r="I86" s="8">
        <f t="shared" si="33"/>
        <v>80</v>
      </c>
      <c r="J86" s="30">
        <v>11</v>
      </c>
      <c r="K86" s="7">
        <f t="shared" si="34"/>
        <v>22</v>
      </c>
      <c r="L86" s="31">
        <v>8</v>
      </c>
      <c r="M86" s="8">
        <f t="shared" si="35"/>
        <v>80</v>
      </c>
      <c r="N86" s="30">
        <v>79</v>
      </c>
      <c r="O86" s="7">
        <f t="shared" si="36"/>
        <v>79</v>
      </c>
      <c r="P86" s="31">
        <v>48</v>
      </c>
      <c r="Q86" s="87">
        <f t="shared" si="37"/>
        <v>96</v>
      </c>
      <c r="R86" s="30">
        <v>2</v>
      </c>
      <c r="S86" s="7">
        <f t="shared" si="38"/>
        <v>40</v>
      </c>
      <c r="T86" s="31">
        <v>2</v>
      </c>
      <c r="U86" s="8">
        <f t="shared" si="39"/>
        <v>16</v>
      </c>
      <c r="V86" s="30">
        <v>29</v>
      </c>
      <c r="W86" s="8">
        <f t="shared" si="40"/>
        <v>87</v>
      </c>
      <c r="X86" s="30">
        <v>128</v>
      </c>
      <c r="Y86" s="16">
        <f t="shared" si="41"/>
        <v>128</v>
      </c>
      <c r="Z86" s="31">
        <v>28</v>
      </c>
      <c r="AA86" s="8">
        <f t="shared" si="42"/>
        <v>84</v>
      </c>
      <c r="AB86" s="30">
        <v>0</v>
      </c>
      <c r="AC86" s="7">
        <f t="shared" si="43"/>
        <v>0</v>
      </c>
      <c r="AD86" s="31">
        <v>0</v>
      </c>
      <c r="AE86" s="8">
        <f t="shared" si="44"/>
        <v>0</v>
      </c>
      <c r="AF86" s="29">
        <v>1</v>
      </c>
      <c r="AG86" s="8">
        <f t="shared" si="47"/>
        <v>15</v>
      </c>
      <c r="AH86" s="32">
        <v>1</v>
      </c>
      <c r="AI86" s="18">
        <f t="shared" si="45"/>
        <v>10</v>
      </c>
      <c r="AJ86" s="38">
        <f t="shared" si="46"/>
        <v>797</v>
      </c>
    </row>
    <row r="87" spans="2:36" ht="24" customHeight="1" x14ac:dyDescent="0.25">
      <c r="B87" s="6">
        <v>83</v>
      </c>
      <c r="C87" s="98" t="s">
        <v>120</v>
      </c>
      <c r="D87" s="28" t="s">
        <v>27</v>
      </c>
      <c r="E87" s="28" t="s">
        <v>20</v>
      </c>
      <c r="F87" s="30">
        <v>6</v>
      </c>
      <c r="G87" s="7">
        <f t="shared" si="32"/>
        <v>72</v>
      </c>
      <c r="H87" s="31">
        <v>48</v>
      </c>
      <c r="I87" s="8">
        <f t="shared" si="33"/>
        <v>96</v>
      </c>
      <c r="J87" s="30">
        <v>1</v>
      </c>
      <c r="K87" s="7">
        <f t="shared" si="34"/>
        <v>2</v>
      </c>
      <c r="L87" s="31">
        <v>5</v>
      </c>
      <c r="M87" s="8">
        <f t="shared" si="35"/>
        <v>50</v>
      </c>
      <c r="N87" s="30">
        <v>106</v>
      </c>
      <c r="O87" s="7">
        <f t="shared" si="36"/>
        <v>106</v>
      </c>
      <c r="P87" s="31">
        <v>32</v>
      </c>
      <c r="Q87" s="87">
        <f t="shared" si="37"/>
        <v>64</v>
      </c>
      <c r="R87" s="30">
        <v>2</v>
      </c>
      <c r="S87" s="7">
        <f t="shared" si="38"/>
        <v>40</v>
      </c>
      <c r="T87" s="31">
        <v>4</v>
      </c>
      <c r="U87" s="8">
        <f t="shared" si="39"/>
        <v>32</v>
      </c>
      <c r="V87" s="30">
        <v>25</v>
      </c>
      <c r="W87" s="8">
        <f t="shared" si="40"/>
        <v>75</v>
      </c>
      <c r="X87" s="30">
        <v>126</v>
      </c>
      <c r="Y87" s="16">
        <f t="shared" si="41"/>
        <v>126</v>
      </c>
      <c r="Z87" s="31">
        <v>28</v>
      </c>
      <c r="AA87" s="8">
        <f t="shared" si="42"/>
        <v>84</v>
      </c>
      <c r="AB87" s="30">
        <v>1</v>
      </c>
      <c r="AC87" s="7">
        <f t="shared" si="43"/>
        <v>6</v>
      </c>
      <c r="AD87" s="31">
        <v>2</v>
      </c>
      <c r="AE87" s="8">
        <f t="shared" si="44"/>
        <v>24</v>
      </c>
      <c r="AF87" s="29">
        <v>0</v>
      </c>
      <c r="AG87" s="8">
        <f t="shared" si="47"/>
        <v>0</v>
      </c>
      <c r="AH87" s="32">
        <v>2</v>
      </c>
      <c r="AI87" s="18">
        <f t="shared" si="45"/>
        <v>20</v>
      </c>
      <c r="AJ87" s="38">
        <f t="shared" si="46"/>
        <v>797</v>
      </c>
    </row>
    <row r="88" spans="2:36" ht="24" customHeight="1" x14ac:dyDescent="0.25">
      <c r="B88" s="6">
        <v>84</v>
      </c>
      <c r="C88" s="98" t="s">
        <v>166</v>
      </c>
      <c r="D88" s="28" t="s">
        <v>27</v>
      </c>
      <c r="E88" s="28" t="s">
        <v>21</v>
      </c>
      <c r="F88" s="30">
        <v>4</v>
      </c>
      <c r="G88" s="7">
        <f t="shared" si="32"/>
        <v>48</v>
      </c>
      <c r="H88" s="31">
        <v>32</v>
      </c>
      <c r="I88" s="8">
        <f t="shared" si="33"/>
        <v>64</v>
      </c>
      <c r="J88" s="30">
        <v>16</v>
      </c>
      <c r="K88" s="7">
        <f t="shared" si="34"/>
        <v>32</v>
      </c>
      <c r="L88" s="31">
        <v>8</v>
      </c>
      <c r="M88" s="8">
        <f t="shared" si="35"/>
        <v>80</v>
      </c>
      <c r="N88" s="30">
        <v>68</v>
      </c>
      <c r="O88" s="7">
        <f t="shared" si="36"/>
        <v>68</v>
      </c>
      <c r="P88" s="31">
        <v>26</v>
      </c>
      <c r="Q88" s="87">
        <f t="shared" si="37"/>
        <v>52</v>
      </c>
      <c r="R88" s="30">
        <v>3</v>
      </c>
      <c r="S88" s="7">
        <f t="shared" si="38"/>
        <v>60</v>
      </c>
      <c r="T88" s="31">
        <v>1</v>
      </c>
      <c r="U88" s="8">
        <f t="shared" si="39"/>
        <v>8</v>
      </c>
      <c r="V88" s="30">
        <v>13</v>
      </c>
      <c r="W88" s="8">
        <f t="shared" si="40"/>
        <v>39</v>
      </c>
      <c r="X88" s="30">
        <v>93</v>
      </c>
      <c r="Y88" s="16">
        <f t="shared" si="41"/>
        <v>93</v>
      </c>
      <c r="Z88" s="31">
        <v>24</v>
      </c>
      <c r="AA88" s="8">
        <f t="shared" si="42"/>
        <v>72</v>
      </c>
      <c r="AB88" s="30">
        <v>8</v>
      </c>
      <c r="AC88" s="7">
        <f t="shared" si="43"/>
        <v>48</v>
      </c>
      <c r="AD88" s="31">
        <v>6</v>
      </c>
      <c r="AE88" s="8">
        <f t="shared" si="44"/>
        <v>72</v>
      </c>
      <c r="AF88" s="29">
        <v>2</v>
      </c>
      <c r="AG88" s="8">
        <f t="shared" si="47"/>
        <v>30</v>
      </c>
      <c r="AH88" s="32">
        <v>3</v>
      </c>
      <c r="AI88" s="18">
        <f t="shared" si="45"/>
        <v>30</v>
      </c>
      <c r="AJ88" s="38">
        <f t="shared" si="46"/>
        <v>796</v>
      </c>
    </row>
    <row r="89" spans="2:36" ht="24" customHeight="1" x14ac:dyDescent="0.25">
      <c r="B89" s="6">
        <v>85</v>
      </c>
      <c r="C89" s="98" t="s">
        <v>82</v>
      </c>
      <c r="D89" s="28" t="s">
        <v>27</v>
      </c>
      <c r="E89" s="28" t="s">
        <v>21</v>
      </c>
      <c r="F89" s="30">
        <v>7</v>
      </c>
      <c r="G89" s="7">
        <f t="shared" si="32"/>
        <v>84</v>
      </c>
      <c r="H89" s="31">
        <v>30</v>
      </c>
      <c r="I89" s="8">
        <f t="shared" si="33"/>
        <v>60</v>
      </c>
      <c r="J89" s="30">
        <v>43</v>
      </c>
      <c r="K89" s="7">
        <f t="shared" si="34"/>
        <v>86</v>
      </c>
      <c r="L89" s="31">
        <v>8</v>
      </c>
      <c r="M89" s="8">
        <f t="shared" si="35"/>
        <v>80</v>
      </c>
      <c r="N89" s="30">
        <v>66</v>
      </c>
      <c r="O89" s="7">
        <f t="shared" si="36"/>
        <v>66</v>
      </c>
      <c r="P89" s="31">
        <v>0</v>
      </c>
      <c r="Q89" s="87">
        <f t="shared" si="37"/>
        <v>0</v>
      </c>
      <c r="R89" s="30">
        <v>1</v>
      </c>
      <c r="S89" s="7">
        <f t="shared" si="38"/>
        <v>20</v>
      </c>
      <c r="T89" s="31">
        <v>5</v>
      </c>
      <c r="U89" s="8">
        <f t="shared" si="39"/>
        <v>40</v>
      </c>
      <c r="V89" s="30">
        <v>8</v>
      </c>
      <c r="W89" s="8">
        <f t="shared" si="40"/>
        <v>24</v>
      </c>
      <c r="X89" s="30">
        <v>99</v>
      </c>
      <c r="Y89" s="16">
        <f t="shared" si="41"/>
        <v>99</v>
      </c>
      <c r="Z89" s="31">
        <v>37</v>
      </c>
      <c r="AA89" s="8">
        <f t="shared" si="42"/>
        <v>111</v>
      </c>
      <c r="AB89" s="30">
        <v>2</v>
      </c>
      <c r="AC89" s="7">
        <f t="shared" si="43"/>
        <v>12</v>
      </c>
      <c r="AD89" s="31">
        <v>8</v>
      </c>
      <c r="AE89" s="8">
        <f t="shared" si="44"/>
        <v>96</v>
      </c>
      <c r="AF89" s="29">
        <v>1</v>
      </c>
      <c r="AG89" s="8">
        <f t="shared" si="47"/>
        <v>15</v>
      </c>
      <c r="AH89" s="32">
        <v>0</v>
      </c>
      <c r="AI89" s="18">
        <f t="shared" si="45"/>
        <v>0</v>
      </c>
      <c r="AJ89" s="38">
        <f t="shared" si="46"/>
        <v>793</v>
      </c>
    </row>
    <row r="90" spans="2:36" ht="24" customHeight="1" x14ac:dyDescent="0.25">
      <c r="B90" s="6">
        <v>86</v>
      </c>
      <c r="C90" s="98" t="s">
        <v>97</v>
      </c>
      <c r="D90" s="28" t="s">
        <v>22</v>
      </c>
      <c r="E90" s="28" t="s">
        <v>21</v>
      </c>
      <c r="F90" s="30">
        <v>6</v>
      </c>
      <c r="G90" s="7">
        <f t="shared" si="32"/>
        <v>72</v>
      </c>
      <c r="H90" s="31">
        <v>40</v>
      </c>
      <c r="I90" s="8">
        <f t="shared" si="33"/>
        <v>80</v>
      </c>
      <c r="J90" s="30">
        <v>0</v>
      </c>
      <c r="K90" s="7">
        <f t="shared" si="34"/>
        <v>0</v>
      </c>
      <c r="L90" s="31">
        <v>6</v>
      </c>
      <c r="M90" s="8">
        <f t="shared" si="35"/>
        <v>60</v>
      </c>
      <c r="N90" s="30">
        <v>66</v>
      </c>
      <c r="O90" s="7">
        <f t="shared" si="36"/>
        <v>66</v>
      </c>
      <c r="P90" s="31">
        <v>65</v>
      </c>
      <c r="Q90" s="87">
        <f t="shared" si="37"/>
        <v>130</v>
      </c>
      <c r="R90" s="30">
        <v>0</v>
      </c>
      <c r="S90" s="7">
        <f t="shared" si="38"/>
        <v>0</v>
      </c>
      <c r="T90" s="31">
        <v>3</v>
      </c>
      <c r="U90" s="8">
        <f t="shared" si="39"/>
        <v>24</v>
      </c>
      <c r="V90" s="30">
        <v>15</v>
      </c>
      <c r="W90" s="8">
        <f t="shared" si="40"/>
        <v>45</v>
      </c>
      <c r="X90" s="30">
        <v>128</v>
      </c>
      <c r="Y90" s="16">
        <f t="shared" si="41"/>
        <v>128</v>
      </c>
      <c r="Z90" s="31">
        <v>18</v>
      </c>
      <c r="AA90" s="8">
        <f t="shared" si="42"/>
        <v>54</v>
      </c>
      <c r="AB90" s="30">
        <v>11</v>
      </c>
      <c r="AC90" s="7">
        <f t="shared" si="43"/>
        <v>66</v>
      </c>
      <c r="AD90" s="31">
        <v>3</v>
      </c>
      <c r="AE90" s="8">
        <f t="shared" si="44"/>
        <v>36</v>
      </c>
      <c r="AF90" s="29">
        <v>1</v>
      </c>
      <c r="AG90" s="8">
        <f t="shared" si="47"/>
        <v>15</v>
      </c>
      <c r="AH90" s="32">
        <v>1</v>
      </c>
      <c r="AI90" s="18">
        <f t="shared" si="45"/>
        <v>10</v>
      </c>
      <c r="AJ90" s="38">
        <f t="shared" si="46"/>
        <v>786</v>
      </c>
    </row>
    <row r="91" spans="2:36" ht="24" customHeight="1" x14ac:dyDescent="0.25">
      <c r="B91" s="6">
        <v>87</v>
      </c>
      <c r="C91" s="98" t="s">
        <v>133</v>
      </c>
      <c r="D91" s="28" t="s">
        <v>27</v>
      </c>
      <c r="E91" s="28" t="s">
        <v>30</v>
      </c>
      <c r="F91" s="30">
        <v>5</v>
      </c>
      <c r="G91" s="7">
        <f t="shared" si="32"/>
        <v>60</v>
      </c>
      <c r="H91" s="31">
        <v>40</v>
      </c>
      <c r="I91" s="8">
        <f t="shared" si="33"/>
        <v>80</v>
      </c>
      <c r="J91" s="30">
        <v>4</v>
      </c>
      <c r="K91" s="7">
        <f t="shared" si="34"/>
        <v>8</v>
      </c>
      <c r="L91" s="31">
        <v>7</v>
      </c>
      <c r="M91" s="8">
        <f t="shared" si="35"/>
        <v>70</v>
      </c>
      <c r="N91" s="30">
        <v>81</v>
      </c>
      <c r="O91" s="7">
        <f t="shared" si="36"/>
        <v>81</v>
      </c>
      <c r="P91" s="31">
        <v>42</v>
      </c>
      <c r="Q91" s="87">
        <f t="shared" si="37"/>
        <v>84</v>
      </c>
      <c r="R91" s="30">
        <v>1</v>
      </c>
      <c r="S91" s="7">
        <f t="shared" si="38"/>
        <v>20</v>
      </c>
      <c r="T91" s="31">
        <v>2</v>
      </c>
      <c r="U91" s="8">
        <f t="shared" si="39"/>
        <v>16</v>
      </c>
      <c r="V91" s="30">
        <v>29</v>
      </c>
      <c r="W91" s="8">
        <f t="shared" si="40"/>
        <v>87</v>
      </c>
      <c r="X91" s="30">
        <v>111</v>
      </c>
      <c r="Y91" s="16">
        <f t="shared" si="41"/>
        <v>111</v>
      </c>
      <c r="Z91" s="31">
        <v>20</v>
      </c>
      <c r="AA91" s="8">
        <f t="shared" si="42"/>
        <v>60</v>
      </c>
      <c r="AB91" s="30">
        <v>10</v>
      </c>
      <c r="AC91" s="7">
        <f t="shared" si="43"/>
        <v>60</v>
      </c>
      <c r="AD91" s="31">
        <v>1</v>
      </c>
      <c r="AE91" s="8">
        <f t="shared" si="44"/>
        <v>12</v>
      </c>
      <c r="AF91" s="29">
        <v>0</v>
      </c>
      <c r="AG91" s="8">
        <f t="shared" si="47"/>
        <v>0</v>
      </c>
      <c r="AH91" s="32">
        <v>2</v>
      </c>
      <c r="AI91" s="18">
        <f t="shared" si="45"/>
        <v>20</v>
      </c>
      <c r="AJ91" s="38">
        <f t="shared" si="46"/>
        <v>769</v>
      </c>
    </row>
    <row r="92" spans="2:36" ht="24" customHeight="1" x14ac:dyDescent="0.25">
      <c r="B92" s="6">
        <v>88</v>
      </c>
      <c r="C92" s="98" t="s">
        <v>128</v>
      </c>
      <c r="D92" s="28" t="s">
        <v>23</v>
      </c>
      <c r="E92" s="28" t="s">
        <v>125</v>
      </c>
      <c r="F92" s="30">
        <v>3</v>
      </c>
      <c r="G92" s="7">
        <f t="shared" si="32"/>
        <v>36</v>
      </c>
      <c r="H92" s="31">
        <v>21</v>
      </c>
      <c r="I92" s="8">
        <f t="shared" si="33"/>
        <v>42</v>
      </c>
      <c r="J92" s="30">
        <v>24</v>
      </c>
      <c r="K92" s="7">
        <f t="shared" si="34"/>
        <v>48</v>
      </c>
      <c r="L92" s="31">
        <v>4</v>
      </c>
      <c r="M92" s="8">
        <f t="shared" si="35"/>
        <v>40</v>
      </c>
      <c r="N92" s="30">
        <v>110</v>
      </c>
      <c r="O92" s="7">
        <f t="shared" si="36"/>
        <v>110</v>
      </c>
      <c r="P92" s="31">
        <v>49</v>
      </c>
      <c r="Q92" s="87">
        <f t="shared" si="37"/>
        <v>98</v>
      </c>
      <c r="R92" s="30">
        <v>3</v>
      </c>
      <c r="S92" s="7">
        <f t="shared" si="38"/>
        <v>60</v>
      </c>
      <c r="T92" s="31">
        <v>6</v>
      </c>
      <c r="U92" s="8">
        <f t="shared" si="39"/>
        <v>48</v>
      </c>
      <c r="V92" s="30">
        <v>0</v>
      </c>
      <c r="W92" s="8">
        <f t="shared" si="40"/>
        <v>0</v>
      </c>
      <c r="X92" s="30">
        <v>105</v>
      </c>
      <c r="Y92" s="16">
        <f t="shared" si="41"/>
        <v>105</v>
      </c>
      <c r="Z92" s="31">
        <v>34</v>
      </c>
      <c r="AA92" s="8">
        <f t="shared" si="42"/>
        <v>102</v>
      </c>
      <c r="AB92" s="30">
        <v>6</v>
      </c>
      <c r="AC92" s="7">
        <f t="shared" si="43"/>
        <v>36</v>
      </c>
      <c r="AD92" s="31">
        <v>0</v>
      </c>
      <c r="AE92" s="8">
        <f t="shared" si="44"/>
        <v>0</v>
      </c>
      <c r="AF92" s="29">
        <v>2</v>
      </c>
      <c r="AG92" s="8">
        <f t="shared" si="47"/>
        <v>30</v>
      </c>
      <c r="AH92" s="32">
        <v>0</v>
      </c>
      <c r="AI92" s="18">
        <f t="shared" si="45"/>
        <v>0</v>
      </c>
      <c r="AJ92" s="38">
        <f t="shared" si="46"/>
        <v>755</v>
      </c>
    </row>
    <row r="93" spans="2:36" ht="24" customHeight="1" x14ac:dyDescent="0.25">
      <c r="B93" s="6">
        <v>89</v>
      </c>
      <c r="C93" s="98" t="s">
        <v>121</v>
      </c>
      <c r="D93" s="28" t="s">
        <v>27</v>
      </c>
      <c r="E93" s="28" t="s">
        <v>20</v>
      </c>
      <c r="F93" s="30">
        <v>5</v>
      </c>
      <c r="G93" s="7">
        <f t="shared" si="32"/>
        <v>60</v>
      </c>
      <c r="H93" s="31">
        <v>60</v>
      </c>
      <c r="I93" s="8">
        <f t="shared" si="33"/>
        <v>120</v>
      </c>
      <c r="J93" s="30">
        <v>11</v>
      </c>
      <c r="K93" s="7">
        <f t="shared" si="34"/>
        <v>22</v>
      </c>
      <c r="L93" s="31">
        <v>6</v>
      </c>
      <c r="M93" s="8">
        <f t="shared" si="35"/>
        <v>60</v>
      </c>
      <c r="N93" s="30">
        <v>40</v>
      </c>
      <c r="O93" s="7">
        <f t="shared" si="36"/>
        <v>40</v>
      </c>
      <c r="P93" s="31">
        <v>52</v>
      </c>
      <c r="Q93" s="87">
        <f t="shared" si="37"/>
        <v>104</v>
      </c>
      <c r="R93" s="30">
        <v>3</v>
      </c>
      <c r="S93" s="7">
        <f t="shared" si="38"/>
        <v>60</v>
      </c>
      <c r="T93" s="31">
        <v>3</v>
      </c>
      <c r="U93" s="8">
        <f t="shared" si="39"/>
        <v>24</v>
      </c>
      <c r="V93" s="30">
        <v>0</v>
      </c>
      <c r="W93" s="8">
        <f t="shared" si="40"/>
        <v>0</v>
      </c>
      <c r="X93" s="30">
        <v>105</v>
      </c>
      <c r="Y93" s="16">
        <f t="shared" si="41"/>
        <v>105</v>
      </c>
      <c r="Z93" s="31">
        <v>21</v>
      </c>
      <c r="AA93" s="8">
        <f t="shared" si="42"/>
        <v>63</v>
      </c>
      <c r="AB93" s="30">
        <v>0</v>
      </c>
      <c r="AC93" s="7">
        <f t="shared" si="43"/>
        <v>0</v>
      </c>
      <c r="AD93" s="31">
        <v>3</v>
      </c>
      <c r="AE93" s="8">
        <f t="shared" si="44"/>
        <v>36</v>
      </c>
      <c r="AF93" s="29">
        <v>1</v>
      </c>
      <c r="AG93" s="8">
        <f t="shared" si="47"/>
        <v>15</v>
      </c>
      <c r="AH93" s="32">
        <v>4</v>
      </c>
      <c r="AI93" s="18">
        <f t="shared" si="45"/>
        <v>40</v>
      </c>
      <c r="AJ93" s="38">
        <f t="shared" si="46"/>
        <v>749</v>
      </c>
    </row>
    <row r="94" spans="2:36" ht="24" customHeight="1" x14ac:dyDescent="0.25">
      <c r="B94" s="6">
        <v>90</v>
      </c>
      <c r="C94" s="98" t="s">
        <v>122</v>
      </c>
      <c r="D94" s="28" t="s">
        <v>27</v>
      </c>
      <c r="E94" s="28" t="s">
        <v>20</v>
      </c>
      <c r="F94" s="30">
        <v>7</v>
      </c>
      <c r="G94" s="7">
        <f t="shared" si="32"/>
        <v>84</v>
      </c>
      <c r="H94" s="31">
        <v>35</v>
      </c>
      <c r="I94" s="8">
        <f t="shared" si="33"/>
        <v>70</v>
      </c>
      <c r="J94" s="30">
        <v>32</v>
      </c>
      <c r="K94" s="7">
        <f t="shared" si="34"/>
        <v>64</v>
      </c>
      <c r="L94" s="31">
        <v>4</v>
      </c>
      <c r="M94" s="8">
        <f t="shared" si="35"/>
        <v>40</v>
      </c>
      <c r="N94" s="30">
        <v>79</v>
      </c>
      <c r="O94" s="7">
        <f t="shared" si="36"/>
        <v>79</v>
      </c>
      <c r="P94" s="31">
        <v>40</v>
      </c>
      <c r="Q94" s="87">
        <f t="shared" si="37"/>
        <v>80</v>
      </c>
      <c r="R94" s="30">
        <v>0</v>
      </c>
      <c r="S94" s="7">
        <f t="shared" si="38"/>
        <v>0</v>
      </c>
      <c r="T94" s="31">
        <v>3</v>
      </c>
      <c r="U94" s="8">
        <f t="shared" si="39"/>
        <v>24</v>
      </c>
      <c r="V94" s="30">
        <v>23</v>
      </c>
      <c r="W94" s="8">
        <f t="shared" si="40"/>
        <v>69</v>
      </c>
      <c r="X94" s="30">
        <v>97</v>
      </c>
      <c r="Y94" s="16">
        <f t="shared" si="41"/>
        <v>97</v>
      </c>
      <c r="Z94" s="31">
        <v>24</v>
      </c>
      <c r="AA94" s="8">
        <f t="shared" si="42"/>
        <v>72</v>
      </c>
      <c r="AB94" s="30">
        <v>0</v>
      </c>
      <c r="AC94" s="7">
        <f t="shared" si="43"/>
        <v>0</v>
      </c>
      <c r="AD94" s="31">
        <v>3</v>
      </c>
      <c r="AE94" s="8">
        <f t="shared" si="44"/>
        <v>36</v>
      </c>
      <c r="AF94" s="29">
        <v>1</v>
      </c>
      <c r="AG94" s="8">
        <f t="shared" si="47"/>
        <v>15</v>
      </c>
      <c r="AH94" s="32">
        <v>1</v>
      </c>
      <c r="AI94" s="18">
        <f t="shared" si="45"/>
        <v>10</v>
      </c>
      <c r="AJ94" s="38">
        <f t="shared" si="46"/>
        <v>740</v>
      </c>
    </row>
    <row r="95" spans="2:36" ht="24" customHeight="1" x14ac:dyDescent="0.25">
      <c r="B95" s="6">
        <v>91</v>
      </c>
      <c r="C95" s="98" t="s">
        <v>156</v>
      </c>
      <c r="D95" s="28" t="s">
        <v>27</v>
      </c>
      <c r="E95" s="28" t="s">
        <v>41</v>
      </c>
      <c r="F95" s="30">
        <v>2</v>
      </c>
      <c r="G95" s="7">
        <f t="shared" si="32"/>
        <v>24</v>
      </c>
      <c r="H95" s="31">
        <v>13</v>
      </c>
      <c r="I95" s="8">
        <f t="shared" si="33"/>
        <v>26</v>
      </c>
      <c r="J95" s="30">
        <v>32</v>
      </c>
      <c r="K95" s="7">
        <f t="shared" si="34"/>
        <v>64</v>
      </c>
      <c r="L95" s="31">
        <v>5</v>
      </c>
      <c r="M95" s="8">
        <f t="shared" si="35"/>
        <v>50</v>
      </c>
      <c r="N95" s="30">
        <v>107</v>
      </c>
      <c r="O95" s="7">
        <f t="shared" si="36"/>
        <v>107</v>
      </c>
      <c r="P95" s="31">
        <v>48</v>
      </c>
      <c r="Q95" s="87">
        <f t="shared" si="37"/>
        <v>96</v>
      </c>
      <c r="R95" s="30">
        <v>1</v>
      </c>
      <c r="S95" s="7">
        <f t="shared" si="38"/>
        <v>20</v>
      </c>
      <c r="T95" s="31">
        <v>2</v>
      </c>
      <c r="U95" s="8">
        <f t="shared" si="39"/>
        <v>16</v>
      </c>
      <c r="V95" s="49">
        <v>0</v>
      </c>
      <c r="W95" s="50">
        <f t="shared" si="40"/>
        <v>0</v>
      </c>
      <c r="X95" s="30">
        <v>91</v>
      </c>
      <c r="Y95" s="16">
        <f t="shared" si="41"/>
        <v>91</v>
      </c>
      <c r="Z95" s="31">
        <v>30</v>
      </c>
      <c r="AA95" s="8">
        <f t="shared" si="42"/>
        <v>90</v>
      </c>
      <c r="AB95" s="49">
        <v>0</v>
      </c>
      <c r="AC95" s="51">
        <f t="shared" si="43"/>
        <v>0</v>
      </c>
      <c r="AD95" s="31">
        <v>0</v>
      </c>
      <c r="AE95" s="8">
        <f t="shared" si="44"/>
        <v>0</v>
      </c>
      <c r="AF95" s="29">
        <v>7</v>
      </c>
      <c r="AG95" s="8">
        <f t="shared" si="47"/>
        <v>105</v>
      </c>
      <c r="AH95" s="32">
        <v>4</v>
      </c>
      <c r="AI95" s="18">
        <f t="shared" si="45"/>
        <v>40</v>
      </c>
      <c r="AJ95" s="38">
        <f t="shared" si="46"/>
        <v>729</v>
      </c>
    </row>
    <row r="96" spans="2:36" ht="24" customHeight="1" x14ac:dyDescent="0.25">
      <c r="B96" s="6">
        <v>92</v>
      </c>
      <c r="C96" s="98" t="s">
        <v>134</v>
      </c>
      <c r="D96" s="28" t="s">
        <v>27</v>
      </c>
      <c r="E96" s="28" t="s">
        <v>30</v>
      </c>
      <c r="F96" s="30">
        <v>5</v>
      </c>
      <c r="G96" s="7">
        <f t="shared" si="32"/>
        <v>60</v>
      </c>
      <c r="H96" s="31">
        <v>30</v>
      </c>
      <c r="I96" s="8">
        <f t="shared" si="33"/>
        <v>60</v>
      </c>
      <c r="J96" s="30">
        <v>11</v>
      </c>
      <c r="K96" s="7">
        <f t="shared" si="34"/>
        <v>22</v>
      </c>
      <c r="L96" s="31">
        <v>5</v>
      </c>
      <c r="M96" s="8">
        <f t="shared" si="35"/>
        <v>50</v>
      </c>
      <c r="N96" s="30">
        <v>72</v>
      </c>
      <c r="O96" s="7">
        <f t="shared" si="36"/>
        <v>72</v>
      </c>
      <c r="P96" s="31">
        <v>41</v>
      </c>
      <c r="Q96" s="87">
        <f t="shared" si="37"/>
        <v>82</v>
      </c>
      <c r="R96" s="30">
        <v>1</v>
      </c>
      <c r="S96" s="7">
        <f t="shared" si="38"/>
        <v>20</v>
      </c>
      <c r="T96" s="31">
        <v>3</v>
      </c>
      <c r="U96" s="8">
        <f t="shared" si="39"/>
        <v>24</v>
      </c>
      <c r="V96" s="30">
        <v>26</v>
      </c>
      <c r="W96" s="8">
        <f t="shared" si="40"/>
        <v>78</v>
      </c>
      <c r="X96" s="30">
        <v>118</v>
      </c>
      <c r="Y96" s="16">
        <f t="shared" si="41"/>
        <v>118</v>
      </c>
      <c r="Z96" s="31">
        <v>37</v>
      </c>
      <c r="AA96" s="8">
        <f t="shared" si="42"/>
        <v>111</v>
      </c>
      <c r="AB96" s="30">
        <v>1</v>
      </c>
      <c r="AC96" s="7">
        <f t="shared" si="43"/>
        <v>6</v>
      </c>
      <c r="AD96" s="31">
        <v>0</v>
      </c>
      <c r="AE96" s="8">
        <f t="shared" si="44"/>
        <v>0</v>
      </c>
      <c r="AF96" s="29">
        <v>1</v>
      </c>
      <c r="AG96" s="8">
        <f t="shared" si="47"/>
        <v>15</v>
      </c>
      <c r="AH96" s="32">
        <v>1</v>
      </c>
      <c r="AI96" s="18">
        <f t="shared" si="45"/>
        <v>10</v>
      </c>
      <c r="AJ96" s="38">
        <f t="shared" si="46"/>
        <v>728</v>
      </c>
    </row>
    <row r="97" spans="2:36" ht="24" customHeight="1" x14ac:dyDescent="0.25">
      <c r="B97" s="6">
        <v>93</v>
      </c>
      <c r="C97" s="98" t="s">
        <v>155</v>
      </c>
      <c r="D97" s="28" t="s">
        <v>27</v>
      </c>
      <c r="E97" s="28" t="s">
        <v>41</v>
      </c>
      <c r="F97" s="30">
        <v>7</v>
      </c>
      <c r="G97" s="7">
        <f t="shared" si="32"/>
        <v>84</v>
      </c>
      <c r="H97" s="31">
        <v>29</v>
      </c>
      <c r="I97" s="8">
        <f t="shared" si="33"/>
        <v>58</v>
      </c>
      <c r="J97" s="30">
        <v>6</v>
      </c>
      <c r="K97" s="7">
        <f t="shared" si="34"/>
        <v>12</v>
      </c>
      <c r="L97" s="31">
        <v>2</v>
      </c>
      <c r="M97" s="8">
        <f t="shared" si="35"/>
        <v>20</v>
      </c>
      <c r="N97" s="30">
        <v>81</v>
      </c>
      <c r="O97" s="7">
        <f t="shared" si="36"/>
        <v>81</v>
      </c>
      <c r="P97" s="31">
        <v>49</v>
      </c>
      <c r="Q97" s="87">
        <f t="shared" si="37"/>
        <v>98</v>
      </c>
      <c r="R97" s="30">
        <v>2</v>
      </c>
      <c r="S97" s="7">
        <f t="shared" si="38"/>
        <v>40</v>
      </c>
      <c r="T97" s="31">
        <v>8</v>
      </c>
      <c r="U97" s="8">
        <f t="shared" si="39"/>
        <v>64</v>
      </c>
      <c r="V97" s="49">
        <v>0</v>
      </c>
      <c r="W97" s="50">
        <f t="shared" si="40"/>
        <v>0</v>
      </c>
      <c r="X97" s="30">
        <v>107</v>
      </c>
      <c r="Y97" s="16">
        <f t="shared" si="41"/>
        <v>107</v>
      </c>
      <c r="Z97" s="31">
        <v>48</v>
      </c>
      <c r="AA97" s="8">
        <f t="shared" si="42"/>
        <v>144</v>
      </c>
      <c r="AB97" s="49">
        <v>0</v>
      </c>
      <c r="AC97" s="51">
        <f t="shared" si="43"/>
        <v>0</v>
      </c>
      <c r="AD97" s="31">
        <v>1</v>
      </c>
      <c r="AE97" s="8">
        <f t="shared" si="44"/>
        <v>12</v>
      </c>
      <c r="AF97" s="29">
        <v>0</v>
      </c>
      <c r="AG97" s="8">
        <f t="shared" si="47"/>
        <v>0</v>
      </c>
      <c r="AH97" s="32">
        <v>0</v>
      </c>
      <c r="AI97" s="18">
        <f t="shared" si="45"/>
        <v>0</v>
      </c>
      <c r="AJ97" s="38">
        <f t="shared" si="46"/>
        <v>720</v>
      </c>
    </row>
    <row r="98" spans="2:36" ht="24" customHeight="1" x14ac:dyDescent="0.25">
      <c r="B98" s="6">
        <v>94</v>
      </c>
      <c r="C98" s="98" t="s">
        <v>98</v>
      </c>
      <c r="D98" s="28" t="s">
        <v>22</v>
      </c>
      <c r="E98" s="28" t="s">
        <v>21</v>
      </c>
      <c r="F98" s="30">
        <v>5</v>
      </c>
      <c r="G98" s="7">
        <f t="shared" si="32"/>
        <v>60</v>
      </c>
      <c r="H98" s="31">
        <v>36</v>
      </c>
      <c r="I98" s="8">
        <f t="shared" si="33"/>
        <v>72</v>
      </c>
      <c r="J98" s="30">
        <v>7</v>
      </c>
      <c r="K98" s="7">
        <f t="shared" si="34"/>
        <v>14</v>
      </c>
      <c r="L98" s="31">
        <v>3</v>
      </c>
      <c r="M98" s="8">
        <f t="shared" si="35"/>
        <v>30</v>
      </c>
      <c r="N98" s="30">
        <v>97</v>
      </c>
      <c r="O98" s="7">
        <f t="shared" si="36"/>
        <v>97</v>
      </c>
      <c r="P98" s="31">
        <v>46</v>
      </c>
      <c r="Q98" s="87">
        <f t="shared" si="37"/>
        <v>92</v>
      </c>
      <c r="R98" s="30">
        <v>2</v>
      </c>
      <c r="S98" s="7">
        <f t="shared" si="38"/>
        <v>40</v>
      </c>
      <c r="T98" s="31">
        <v>4</v>
      </c>
      <c r="U98" s="8">
        <f t="shared" si="39"/>
        <v>32</v>
      </c>
      <c r="V98" s="30">
        <v>26</v>
      </c>
      <c r="W98" s="8">
        <f t="shared" si="40"/>
        <v>78</v>
      </c>
      <c r="X98" s="30">
        <v>87</v>
      </c>
      <c r="Y98" s="16">
        <f t="shared" si="41"/>
        <v>87</v>
      </c>
      <c r="Z98" s="31">
        <v>28</v>
      </c>
      <c r="AA98" s="8">
        <f t="shared" si="42"/>
        <v>84</v>
      </c>
      <c r="AB98" s="30">
        <v>0</v>
      </c>
      <c r="AC98" s="7">
        <f t="shared" si="43"/>
        <v>0</v>
      </c>
      <c r="AD98" s="31">
        <v>0</v>
      </c>
      <c r="AE98" s="8">
        <f t="shared" si="44"/>
        <v>0</v>
      </c>
      <c r="AF98" s="29">
        <v>1</v>
      </c>
      <c r="AG98" s="8">
        <f t="shared" si="47"/>
        <v>15</v>
      </c>
      <c r="AH98" s="32">
        <v>1</v>
      </c>
      <c r="AI98" s="18">
        <f t="shared" si="45"/>
        <v>10</v>
      </c>
      <c r="AJ98" s="38">
        <f t="shared" si="46"/>
        <v>711</v>
      </c>
    </row>
    <row r="99" spans="2:36" ht="24" customHeight="1" x14ac:dyDescent="0.25">
      <c r="B99" s="6">
        <v>95</v>
      </c>
      <c r="C99" s="98" t="s">
        <v>129</v>
      </c>
      <c r="D99" s="28" t="s">
        <v>23</v>
      </c>
      <c r="E99" s="28" t="s">
        <v>125</v>
      </c>
      <c r="F99" s="30">
        <v>3</v>
      </c>
      <c r="G99" s="7">
        <f t="shared" si="32"/>
        <v>36</v>
      </c>
      <c r="H99" s="31">
        <v>27</v>
      </c>
      <c r="I99" s="8">
        <f t="shared" si="33"/>
        <v>54</v>
      </c>
      <c r="J99" s="30">
        <v>2</v>
      </c>
      <c r="K99" s="7">
        <f t="shared" si="34"/>
        <v>4</v>
      </c>
      <c r="L99" s="31">
        <v>7</v>
      </c>
      <c r="M99" s="8">
        <f t="shared" si="35"/>
        <v>70</v>
      </c>
      <c r="N99" s="30">
        <v>54</v>
      </c>
      <c r="O99" s="7">
        <f t="shared" si="36"/>
        <v>54</v>
      </c>
      <c r="P99" s="31">
        <v>49</v>
      </c>
      <c r="Q99" s="87">
        <f t="shared" si="37"/>
        <v>98</v>
      </c>
      <c r="R99" s="30">
        <v>1</v>
      </c>
      <c r="S99" s="7">
        <f t="shared" si="38"/>
        <v>20</v>
      </c>
      <c r="T99" s="31">
        <v>3</v>
      </c>
      <c r="U99" s="8">
        <f t="shared" si="39"/>
        <v>24</v>
      </c>
      <c r="V99" s="30">
        <v>29</v>
      </c>
      <c r="W99" s="8">
        <f t="shared" si="40"/>
        <v>87</v>
      </c>
      <c r="X99" s="30">
        <v>41</v>
      </c>
      <c r="Y99" s="16">
        <f t="shared" si="41"/>
        <v>41</v>
      </c>
      <c r="Z99" s="31">
        <v>34</v>
      </c>
      <c r="AA99" s="8">
        <f t="shared" si="42"/>
        <v>102</v>
      </c>
      <c r="AB99" s="30">
        <v>7</v>
      </c>
      <c r="AC99" s="7">
        <f t="shared" si="43"/>
        <v>42</v>
      </c>
      <c r="AD99" s="31">
        <v>2</v>
      </c>
      <c r="AE99" s="8">
        <f t="shared" si="44"/>
        <v>24</v>
      </c>
      <c r="AF99" s="29">
        <v>3</v>
      </c>
      <c r="AG99" s="8">
        <f t="shared" si="47"/>
        <v>45</v>
      </c>
      <c r="AH99" s="32">
        <v>1</v>
      </c>
      <c r="AI99" s="18">
        <f t="shared" si="45"/>
        <v>10</v>
      </c>
      <c r="AJ99" s="38">
        <f t="shared" si="46"/>
        <v>711</v>
      </c>
    </row>
    <row r="100" spans="2:36" ht="24" customHeight="1" x14ac:dyDescent="0.25">
      <c r="B100" s="6">
        <v>96</v>
      </c>
      <c r="C100" s="98" t="s">
        <v>83</v>
      </c>
      <c r="D100" s="28" t="s">
        <v>27</v>
      </c>
      <c r="E100" s="28" t="s">
        <v>21</v>
      </c>
      <c r="F100" s="30">
        <v>6</v>
      </c>
      <c r="G100" s="7">
        <f t="shared" si="32"/>
        <v>72</v>
      </c>
      <c r="H100" s="31">
        <v>26</v>
      </c>
      <c r="I100" s="8">
        <f t="shared" si="33"/>
        <v>52</v>
      </c>
      <c r="J100" s="30">
        <v>10</v>
      </c>
      <c r="K100" s="7">
        <f t="shared" si="34"/>
        <v>20</v>
      </c>
      <c r="L100" s="31">
        <v>3</v>
      </c>
      <c r="M100" s="8">
        <f t="shared" si="35"/>
        <v>30</v>
      </c>
      <c r="N100" s="30">
        <v>69</v>
      </c>
      <c r="O100" s="7">
        <f t="shared" si="36"/>
        <v>69</v>
      </c>
      <c r="P100" s="31">
        <v>41</v>
      </c>
      <c r="Q100" s="87">
        <f t="shared" si="37"/>
        <v>82</v>
      </c>
      <c r="R100" s="30">
        <v>2</v>
      </c>
      <c r="S100" s="7">
        <f t="shared" si="38"/>
        <v>40</v>
      </c>
      <c r="T100" s="31">
        <v>2</v>
      </c>
      <c r="U100" s="8">
        <f t="shared" si="39"/>
        <v>16</v>
      </c>
      <c r="V100" s="30">
        <v>23</v>
      </c>
      <c r="W100" s="8">
        <f t="shared" si="40"/>
        <v>69</v>
      </c>
      <c r="X100" s="30">
        <v>129</v>
      </c>
      <c r="Y100" s="16">
        <f t="shared" si="41"/>
        <v>129</v>
      </c>
      <c r="Z100" s="31">
        <v>13</v>
      </c>
      <c r="AA100" s="8">
        <f t="shared" si="42"/>
        <v>39</v>
      </c>
      <c r="AB100" s="30">
        <v>0</v>
      </c>
      <c r="AC100" s="7">
        <f t="shared" si="43"/>
        <v>0</v>
      </c>
      <c r="AD100" s="31">
        <v>2</v>
      </c>
      <c r="AE100" s="8">
        <f t="shared" si="44"/>
        <v>24</v>
      </c>
      <c r="AF100" s="29">
        <v>2</v>
      </c>
      <c r="AG100" s="8">
        <f t="shared" si="47"/>
        <v>30</v>
      </c>
      <c r="AH100" s="32">
        <v>1</v>
      </c>
      <c r="AI100" s="18">
        <f t="shared" si="45"/>
        <v>10</v>
      </c>
      <c r="AJ100" s="38">
        <f t="shared" si="46"/>
        <v>682</v>
      </c>
    </row>
    <row r="101" spans="2:36" ht="24" customHeight="1" x14ac:dyDescent="0.25">
      <c r="B101" s="6">
        <v>97</v>
      </c>
      <c r="C101" s="98" t="s">
        <v>84</v>
      </c>
      <c r="D101" s="28" t="s">
        <v>27</v>
      </c>
      <c r="E101" s="28" t="s">
        <v>21</v>
      </c>
      <c r="F101" s="30">
        <v>7</v>
      </c>
      <c r="G101" s="7">
        <f t="shared" ref="G101:G132" si="48">F101*12</f>
        <v>84</v>
      </c>
      <c r="H101" s="31">
        <v>16</v>
      </c>
      <c r="I101" s="8">
        <f t="shared" ref="I101:I132" si="49">H101*2</f>
        <v>32</v>
      </c>
      <c r="J101" s="30">
        <v>4</v>
      </c>
      <c r="K101" s="7">
        <f t="shared" ref="K101:K132" si="50">J101*2</f>
        <v>8</v>
      </c>
      <c r="L101" s="31">
        <v>7</v>
      </c>
      <c r="M101" s="8">
        <f t="shared" ref="M101:M132" si="51">L101*10</f>
        <v>70</v>
      </c>
      <c r="N101" s="30">
        <v>71</v>
      </c>
      <c r="O101" s="7">
        <f t="shared" ref="O101:O132" si="52">N101</f>
        <v>71</v>
      </c>
      <c r="P101" s="31">
        <v>45</v>
      </c>
      <c r="Q101" s="87">
        <f t="shared" ref="Q101:Q132" si="53">P101*2</f>
        <v>90</v>
      </c>
      <c r="R101" s="30">
        <v>1</v>
      </c>
      <c r="S101" s="7">
        <f t="shared" ref="S101:S132" si="54">R101*20</f>
        <v>20</v>
      </c>
      <c r="T101" s="31">
        <v>4</v>
      </c>
      <c r="U101" s="8">
        <f t="shared" ref="U101:U132" si="55">T101*8</f>
        <v>32</v>
      </c>
      <c r="V101" s="30">
        <v>15</v>
      </c>
      <c r="W101" s="8">
        <f t="shared" ref="W101:W132" si="56">V101*3</f>
        <v>45</v>
      </c>
      <c r="X101" s="30">
        <v>96</v>
      </c>
      <c r="Y101" s="16">
        <f t="shared" ref="Y101:Y132" si="57">X101</f>
        <v>96</v>
      </c>
      <c r="Z101" s="31">
        <v>36</v>
      </c>
      <c r="AA101" s="8">
        <f t="shared" ref="AA101:AA132" si="58">Z101*3</f>
        <v>108</v>
      </c>
      <c r="AB101" s="30">
        <v>0</v>
      </c>
      <c r="AC101" s="7">
        <f t="shared" ref="AC101:AC132" si="59">AB101*6</f>
        <v>0</v>
      </c>
      <c r="AD101" s="31">
        <v>2</v>
      </c>
      <c r="AE101" s="8">
        <f t="shared" ref="AE101:AE132" si="60">AD101*12</f>
        <v>24</v>
      </c>
      <c r="AF101" s="29">
        <v>0</v>
      </c>
      <c r="AG101" s="8">
        <f t="shared" si="47"/>
        <v>0</v>
      </c>
      <c r="AH101" s="32">
        <v>0</v>
      </c>
      <c r="AI101" s="18">
        <f t="shared" ref="AI101:AI132" si="61">AH101*10</f>
        <v>0</v>
      </c>
      <c r="AJ101" s="38">
        <f t="shared" ref="AJ101:AJ132" si="62">G101+I101+K101+M101+O101+Q101+S101+U101+W101+Y101+AA101+AC101+AE101+AG101+AI101</f>
        <v>680</v>
      </c>
    </row>
    <row r="102" spans="2:36" ht="24" customHeight="1" x14ac:dyDescent="0.25">
      <c r="B102" s="6">
        <v>98</v>
      </c>
      <c r="C102" s="98" t="s">
        <v>99</v>
      </c>
      <c r="D102" s="28" t="s">
        <v>22</v>
      </c>
      <c r="E102" s="28" t="s">
        <v>21</v>
      </c>
      <c r="F102" s="30">
        <v>5</v>
      </c>
      <c r="G102" s="7">
        <f t="shared" si="48"/>
        <v>60</v>
      </c>
      <c r="H102" s="31">
        <v>27</v>
      </c>
      <c r="I102" s="8">
        <f t="shared" si="49"/>
        <v>54</v>
      </c>
      <c r="J102" s="30">
        <v>24</v>
      </c>
      <c r="K102" s="7">
        <f t="shared" si="50"/>
        <v>48</v>
      </c>
      <c r="L102" s="31">
        <v>4</v>
      </c>
      <c r="M102" s="8">
        <f t="shared" si="51"/>
        <v>40</v>
      </c>
      <c r="N102" s="30">
        <v>140</v>
      </c>
      <c r="O102" s="7">
        <f t="shared" si="52"/>
        <v>140</v>
      </c>
      <c r="P102" s="31">
        <v>27</v>
      </c>
      <c r="Q102" s="87">
        <f t="shared" si="53"/>
        <v>54</v>
      </c>
      <c r="R102" s="30">
        <v>4</v>
      </c>
      <c r="S102" s="7">
        <f t="shared" si="54"/>
        <v>80</v>
      </c>
      <c r="T102" s="31">
        <v>3</v>
      </c>
      <c r="U102" s="8">
        <f t="shared" si="55"/>
        <v>24</v>
      </c>
      <c r="V102" s="30">
        <v>8</v>
      </c>
      <c r="W102" s="8">
        <f t="shared" si="56"/>
        <v>24</v>
      </c>
      <c r="X102" s="30">
        <v>0</v>
      </c>
      <c r="Y102" s="16">
        <f t="shared" si="57"/>
        <v>0</v>
      </c>
      <c r="Z102" s="31">
        <v>10</v>
      </c>
      <c r="AA102" s="8">
        <f t="shared" si="58"/>
        <v>30</v>
      </c>
      <c r="AB102" s="30">
        <v>10</v>
      </c>
      <c r="AC102" s="7">
        <f t="shared" si="59"/>
        <v>60</v>
      </c>
      <c r="AD102" s="31">
        <v>3</v>
      </c>
      <c r="AE102" s="8">
        <f t="shared" si="60"/>
        <v>36</v>
      </c>
      <c r="AF102" s="29">
        <v>1</v>
      </c>
      <c r="AG102" s="8">
        <f t="shared" si="47"/>
        <v>15</v>
      </c>
      <c r="AH102" s="32">
        <v>0</v>
      </c>
      <c r="AI102" s="18">
        <f t="shared" si="61"/>
        <v>0</v>
      </c>
      <c r="AJ102" s="38">
        <f t="shared" si="62"/>
        <v>665</v>
      </c>
    </row>
    <row r="103" spans="2:36" ht="24" customHeight="1" x14ac:dyDescent="0.25">
      <c r="B103" s="6">
        <v>99</v>
      </c>
      <c r="C103" s="98" t="s">
        <v>142</v>
      </c>
      <c r="D103" s="28" t="s">
        <v>27</v>
      </c>
      <c r="E103" s="28" t="s">
        <v>29</v>
      </c>
      <c r="F103" s="30">
        <v>2</v>
      </c>
      <c r="G103" s="7">
        <f t="shared" si="48"/>
        <v>24</v>
      </c>
      <c r="H103" s="31">
        <v>31</v>
      </c>
      <c r="I103" s="8">
        <f t="shared" si="49"/>
        <v>62</v>
      </c>
      <c r="J103" s="30">
        <v>12</v>
      </c>
      <c r="K103" s="7">
        <f t="shared" si="50"/>
        <v>24</v>
      </c>
      <c r="L103" s="31">
        <v>5</v>
      </c>
      <c r="M103" s="8">
        <f t="shared" si="51"/>
        <v>50</v>
      </c>
      <c r="N103" s="30">
        <v>106</v>
      </c>
      <c r="O103" s="7">
        <f t="shared" si="52"/>
        <v>106</v>
      </c>
      <c r="P103" s="31">
        <v>39</v>
      </c>
      <c r="Q103" s="87">
        <f t="shared" si="53"/>
        <v>78</v>
      </c>
      <c r="R103" s="30">
        <v>1</v>
      </c>
      <c r="S103" s="7">
        <f t="shared" si="54"/>
        <v>20</v>
      </c>
      <c r="T103" s="31">
        <v>2</v>
      </c>
      <c r="U103" s="8">
        <f t="shared" si="55"/>
        <v>16</v>
      </c>
      <c r="V103" s="30">
        <v>34</v>
      </c>
      <c r="W103" s="8">
        <f t="shared" si="56"/>
        <v>102</v>
      </c>
      <c r="X103" s="30">
        <v>0</v>
      </c>
      <c r="Y103" s="16">
        <f t="shared" si="57"/>
        <v>0</v>
      </c>
      <c r="Z103" s="31">
        <v>8</v>
      </c>
      <c r="AA103" s="8">
        <f t="shared" si="58"/>
        <v>24</v>
      </c>
      <c r="AB103" s="30">
        <v>15</v>
      </c>
      <c r="AC103" s="7">
        <f t="shared" si="59"/>
        <v>90</v>
      </c>
      <c r="AD103" s="31">
        <v>1</v>
      </c>
      <c r="AE103" s="8">
        <f t="shared" si="60"/>
        <v>12</v>
      </c>
      <c r="AF103" s="29">
        <v>1</v>
      </c>
      <c r="AG103" s="8">
        <f t="shared" si="47"/>
        <v>15</v>
      </c>
      <c r="AH103" s="32">
        <v>0</v>
      </c>
      <c r="AI103" s="18">
        <f t="shared" si="61"/>
        <v>0</v>
      </c>
      <c r="AJ103" s="38">
        <f t="shared" si="62"/>
        <v>623</v>
      </c>
    </row>
    <row r="104" spans="2:36" ht="24" customHeight="1" x14ac:dyDescent="0.25">
      <c r="B104" s="6">
        <v>100</v>
      </c>
      <c r="C104" s="98" t="s">
        <v>148</v>
      </c>
      <c r="D104" s="28" t="s">
        <v>27</v>
      </c>
      <c r="E104" s="28" t="s">
        <v>40</v>
      </c>
      <c r="F104" s="30">
        <v>8</v>
      </c>
      <c r="G104" s="7">
        <f t="shared" si="48"/>
        <v>96</v>
      </c>
      <c r="H104" s="31">
        <v>9</v>
      </c>
      <c r="I104" s="8">
        <f t="shared" si="49"/>
        <v>18</v>
      </c>
      <c r="J104" s="30">
        <v>18</v>
      </c>
      <c r="K104" s="7">
        <f t="shared" si="50"/>
        <v>36</v>
      </c>
      <c r="L104" s="31">
        <v>5</v>
      </c>
      <c r="M104" s="8">
        <f t="shared" si="51"/>
        <v>50</v>
      </c>
      <c r="N104" s="30">
        <v>79</v>
      </c>
      <c r="O104" s="7">
        <f t="shared" si="52"/>
        <v>79</v>
      </c>
      <c r="P104" s="31">
        <v>10</v>
      </c>
      <c r="Q104" s="87">
        <f t="shared" si="53"/>
        <v>20</v>
      </c>
      <c r="R104" s="30">
        <v>1</v>
      </c>
      <c r="S104" s="7">
        <f t="shared" si="54"/>
        <v>20</v>
      </c>
      <c r="T104" s="31">
        <v>5</v>
      </c>
      <c r="U104" s="8">
        <f t="shared" si="55"/>
        <v>40</v>
      </c>
      <c r="V104" s="49">
        <v>0</v>
      </c>
      <c r="W104" s="50">
        <f t="shared" si="56"/>
        <v>0</v>
      </c>
      <c r="X104" s="30">
        <v>61</v>
      </c>
      <c r="Y104" s="16">
        <f t="shared" si="57"/>
        <v>61</v>
      </c>
      <c r="Z104" s="31">
        <v>50</v>
      </c>
      <c r="AA104" s="8">
        <f t="shared" si="58"/>
        <v>150</v>
      </c>
      <c r="AB104" s="49">
        <v>0</v>
      </c>
      <c r="AC104" s="51">
        <f t="shared" si="59"/>
        <v>0</v>
      </c>
      <c r="AD104" s="31">
        <v>2</v>
      </c>
      <c r="AE104" s="8">
        <f t="shared" si="60"/>
        <v>24</v>
      </c>
      <c r="AF104" s="29">
        <v>1</v>
      </c>
      <c r="AG104" s="8">
        <f t="shared" si="47"/>
        <v>15</v>
      </c>
      <c r="AH104" s="32">
        <v>1</v>
      </c>
      <c r="AI104" s="18">
        <f t="shared" si="61"/>
        <v>10</v>
      </c>
      <c r="AJ104" s="38">
        <f t="shared" si="62"/>
        <v>619</v>
      </c>
    </row>
    <row r="105" spans="2:36" ht="24" customHeight="1" x14ac:dyDescent="0.25">
      <c r="B105" s="6">
        <v>101</v>
      </c>
      <c r="C105" s="98" t="s">
        <v>123</v>
      </c>
      <c r="D105" s="28" t="s">
        <v>27</v>
      </c>
      <c r="E105" s="28" t="s">
        <v>20</v>
      </c>
      <c r="F105" s="30">
        <v>3</v>
      </c>
      <c r="G105" s="7">
        <f t="shared" si="48"/>
        <v>36</v>
      </c>
      <c r="H105" s="31">
        <v>21</v>
      </c>
      <c r="I105" s="8">
        <f t="shared" si="49"/>
        <v>42</v>
      </c>
      <c r="J105" s="30">
        <v>16</v>
      </c>
      <c r="K105" s="7">
        <f t="shared" si="50"/>
        <v>32</v>
      </c>
      <c r="L105" s="31">
        <v>5</v>
      </c>
      <c r="M105" s="8">
        <f t="shared" si="51"/>
        <v>50</v>
      </c>
      <c r="N105" s="30">
        <v>73</v>
      </c>
      <c r="O105" s="7">
        <f t="shared" si="52"/>
        <v>73</v>
      </c>
      <c r="P105" s="31">
        <v>41</v>
      </c>
      <c r="Q105" s="87">
        <f t="shared" si="53"/>
        <v>82</v>
      </c>
      <c r="R105" s="30">
        <v>0</v>
      </c>
      <c r="S105" s="7">
        <f t="shared" si="54"/>
        <v>0</v>
      </c>
      <c r="T105" s="31">
        <v>5</v>
      </c>
      <c r="U105" s="8">
        <f t="shared" si="55"/>
        <v>40</v>
      </c>
      <c r="V105" s="30">
        <v>10</v>
      </c>
      <c r="W105" s="8">
        <f t="shared" si="56"/>
        <v>30</v>
      </c>
      <c r="X105" s="30">
        <v>86</v>
      </c>
      <c r="Y105" s="16">
        <f t="shared" si="57"/>
        <v>86</v>
      </c>
      <c r="Z105" s="31">
        <v>28</v>
      </c>
      <c r="AA105" s="8">
        <f t="shared" si="58"/>
        <v>84</v>
      </c>
      <c r="AB105" s="30">
        <v>5</v>
      </c>
      <c r="AC105" s="7">
        <f t="shared" si="59"/>
        <v>30</v>
      </c>
      <c r="AD105" s="31">
        <v>1</v>
      </c>
      <c r="AE105" s="8">
        <f t="shared" si="60"/>
        <v>12</v>
      </c>
      <c r="AF105" s="29">
        <v>0</v>
      </c>
      <c r="AG105" s="8">
        <f t="shared" si="47"/>
        <v>0</v>
      </c>
      <c r="AH105" s="32">
        <v>2</v>
      </c>
      <c r="AI105" s="18">
        <f t="shared" si="61"/>
        <v>20</v>
      </c>
      <c r="AJ105" s="38">
        <f t="shared" si="62"/>
        <v>617</v>
      </c>
    </row>
    <row r="106" spans="2:36" ht="24" customHeight="1" x14ac:dyDescent="0.25">
      <c r="B106" s="6">
        <v>102</v>
      </c>
      <c r="C106" s="98" t="s">
        <v>163</v>
      </c>
      <c r="D106" s="28" t="s">
        <v>27</v>
      </c>
      <c r="E106" s="28" t="s">
        <v>31</v>
      </c>
      <c r="F106" s="30">
        <v>4</v>
      </c>
      <c r="G106" s="7">
        <f t="shared" si="48"/>
        <v>48</v>
      </c>
      <c r="H106" s="31">
        <v>23</v>
      </c>
      <c r="I106" s="8">
        <f t="shared" si="49"/>
        <v>46</v>
      </c>
      <c r="J106" s="30">
        <v>19</v>
      </c>
      <c r="K106" s="7">
        <f t="shared" si="50"/>
        <v>38</v>
      </c>
      <c r="L106" s="31">
        <v>2</v>
      </c>
      <c r="M106" s="8">
        <f t="shared" si="51"/>
        <v>20</v>
      </c>
      <c r="N106" s="30">
        <v>89</v>
      </c>
      <c r="O106" s="7">
        <f t="shared" si="52"/>
        <v>89</v>
      </c>
      <c r="P106" s="31">
        <v>28</v>
      </c>
      <c r="Q106" s="87">
        <f t="shared" si="53"/>
        <v>56</v>
      </c>
      <c r="R106" s="30">
        <v>3</v>
      </c>
      <c r="S106" s="7">
        <f t="shared" si="54"/>
        <v>60</v>
      </c>
      <c r="T106" s="31">
        <v>4</v>
      </c>
      <c r="U106" s="8">
        <f t="shared" si="55"/>
        <v>32</v>
      </c>
      <c r="V106" s="49">
        <v>0</v>
      </c>
      <c r="W106" s="50">
        <f t="shared" si="56"/>
        <v>0</v>
      </c>
      <c r="X106" s="30">
        <v>106</v>
      </c>
      <c r="Y106" s="16">
        <f t="shared" si="57"/>
        <v>106</v>
      </c>
      <c r="Z106" s="31">
        <v>31</v>
      </c>
      <c r="AA106" s="8">
        <f t="shared" si="58"/>
        <v>93</v>
      </c>
      <c r="AB106" s="49">
        <v>0</v>
      </c>
      <c r="AC106" s="51">
        <f t="shared" si="59"/>
        <v>0</v>
      </c>
      <c r="AD106" s="31">
        <v>0</v>
      </c>
      <c r="AE106" s="8">
        <f t="shared" si="60"/>
        <v>0</v>
      </c>
      <c r="AF106" s="29">
        <v>1</v>
      </c>
      <c r="AG106" s="8">
        <f t="shared" si="47"/>
        <v>15</v>
      </c>
      <c r="AH106" s="32">
        <v>1</v>
      </c>
      <c r="AI106" s="18">
        <f t="shared" si="61"/>
        <v>10</v>
      </c>
      <c r="AJ106" s="38">
        <f t="shared" si="62"/>
        <v>613</v>
      </c>
    </row>
    <row r="107" spans="2:36" ht="24" customHeight="1" x14ac:dyDescent="0.25">
      <c r="B107" s="6">
        <v>103</v>
      </c>
      <c r="C107" s="98" t="s">
        <v>135</v>
      </c>
      <c r="D107" s="28" t="s">
        <v>27</v>
      </c>
      <c r="E107" s="28" t="s">
        <v>30</v>
      </c>
      <c r="F107" s="30">
        <v>3</v>
      </c>
      <c r="G107" s="7">
        <f t="shared" si="48"/>
        <v>36</v>
      </c>
      <c r="H107" s="31">
        <v>16</v>
      </c>
      <c r="I107" s="8">
        <f t="shared" si="49"/>
        <v>32</v>
      </c>
      <c r="J107" s="30">
        <v>20</v>
      </c>
      <c r="K107" s="7">
        <f t="shared" si="50"/>
        <v>40</v>
      </c>
      <c r="L107" s="31">
        <v>5</v>
      </c>
      <c r="M107" s="8">
        <f t="shared" si="51"/>
        <v>50</v>
      </c>
      <c r="N107" s="30">
        <v>66</v>
      </c>
      <c r="O107" s="7">
        <f t="shared" si="52"/>
        <v>66</v>
      </c>
      <c r="P107" s="31">
        <v>52</v>
      </c>
      <c r="Q107" s="87">
        <f t="shared" si="53"/>
        <v>104</v>
      </c>
      <c r="R107" s="30">
        <v>2</v>
      </c>
      <c r="S107" s="7">
        <f t="shared" si="54"/>
        <v>40</v>
      </c>
      <c r="T107" s="31">
        <v>3</v>
      </c>
      <c r="U107" s="8">
        <f t="shared" si="55"/>
        <v>24</v>
      </c>
      <c r="V107" s="30">
        <v>15</v>
      </c>
      <c r="W107" s="8">
        <f t="shared" si="56"/>
        <v>45</v>
      </c>
      <c r="X107" s="30">
        <v>85</v>
      </c>
      <c r="Y107" s="16">
        <f t="shared" si="57"/>
        <v>85</v>
      </c>
      <c r="Z107" s="31">
        <v>21</v>
      </c>
      <c r="AA107" s="8">
        <f t="shared" si="58"/>
        <v>63</v>
      </c>
      <c r="AB107" s="30">
        <v>0</v>
      </c>
      <c r="AC107" s="7">
        <f t="shared" si="59"/>
        <v>0</v>
      </c>
      <c r="AD107" s="31">
        <v>0</v>
      </c>
      <c r="AE107" s="8">
        <f t="shared" si="60"/>
        <v>0</v>
      </c>
      <c r="AF107" s="29">
        <v>0</v>
      </c>
      <c r="AG107" s="8">
        <f t="shared" si="47"/>
        <v>0</v>
      </c>
      <c r="AH107" s="32">
        <v>0</v>
      </c>
      <c r="AI107" s="18">
        <f t="shared" si="61"/>
        <v>0</v>
      </c>
      <c r="AJ107" s="38">
        <f t="shared" si="62"/>
        <v>585</v>
      </c>
    </row>
    <row r="108" spans="2:36" ht="24" customHeight="1" x14ac:dyDescent="0.25">
      <c r="B108" s="6">
        <v>104</v>
      </c>
      <c r="C108" s="98" t="s">
        <v>136</v>
      </c>
      <c r="D108" s="28" t="s">
        <v>27</v>
      </c>
      <c r="E108" s="28" t="s">
        <v>30</v>
      </c>
      <c r="F108" s="30">
        <v>4</v>
      </c>
      <c r="G108" s="7">
        <f t="shared" si="48"/>
        <v>48</v>
      </c>
      <c r="H108" s="31">
        <v>16</v>
      </c>
      <c r="I108" s="8">
        <f t="shared" si="49"/>
        <v>32</v>
      </c>
      <c r="J108" s="30">
        <v>23</v>
      </c>
      <c r="K108" s="7">
        <f t="shared" si="50"/>
        <v>46</v>
      </c>
      <c r="L108" s="31">
        <v>4</v>
      </c>
      <c r="M108" s="8">
        <f t="shared" si="51"/>
        <v>40</v>
      </c>
      <c r="N108" s="30">
        <v>30</v>
      </c>
      <c r="O108" s="7">
        <f t="shared" si="52"/>
        <v>30</v>
      </c>
      <c r="P108" s="31">
        <v>8</v>
      </c>
      <c r="Q108" s="87">
        <f t="shared" si="53"/>
        <v>16</v>
      </c>
      <c r="R108" s="30">
        <v>1</v>
      </c>
      <c r="S108" s="7">
        <f t="shared" si="54"/>
        <v>20</v>
      </c>
      <c r="T108" s="31">
        <v>2</v>
      </c>
      <c r="U108" s="8">
        <f t="shared" si="55"/>
        <v>16</v>
      </c>
      <c r="V108" s="30">
        <v>28</v>
      </c>
      <c r="W108" s="8">
        <f t="shared" si="56"/>
        <v>84</v>
      </c>
      <c r="X108" s="30">
        <v>132</v>
      </c>
      <c r="Y108" s="16">
        <f t="shared" si="57"/>
        <v>132</v>
      </c>
      <c r="Z108" s="31">
        <v>16</v>
      </c>
      <c r="AA108" s="8">
        <f t="shared" si="58"/>
        <v>48</v>
      </c>
      <c r="AB108" s="30">
        <v>0</v>
      </c>
      <c r="AC108" s="7">
        <f t="shared" si="59"/>
        <v>0</v>
      </c>
      <c r="AD108" s="31">
        <v>4</v>
      </c>
      <c r="AE108" s="8">
        <f t="shared" si="60"/>
        <v>48</v>
      </c>
      <c r="AF108" s="29">
        <v>1</v>
      </c>
      <c r="AG108" s="8">
        <f t="shared" si="47"/>
        <v>15</v>
      </c>
      <c r="AH108" s="32">
        <v>1</v>
      </c>
      <c r="AI108" s="18">
        <f t="shared" si="61"/>
        <v>10</v>
      </c>
      <c r="AJ108" s="38">
        <f t="shared" si="62"/>
        <v>585</v>
      </c>
    </row>
    <row r="109" spans="2:36" ht="24" customHeight="1" x14ac:dyDescent="0.25">
      <c r="B109" s="6">
        <v>105</v>
      </c>
      <c r="C109" s="98" t="s">
        <v>124</v>
      </c>
      <c r="D109" s="28" t="s">
        <v>27</v>
      </c>
      <c r="E109" s="28" t="s">
        <v>20</v>
      </c>
      <c r="F109" s="30">
        <v>4</v>
      </c>
      <c r="G109" s="7">
        <f t="shared" si="48"/>
        <v>48</v>
      </c>
      <c r="H109" s="31">
        <v>20</v>
      </c>
      <c r="I109" s="8">
        <f t="shared" si="49"/>
        <v>40</v>
      </c>
      <c r="J109" s="30">
        <v>7</v>
      </c>
      <c r="K109" s="7">
        <f t="shared" si="50"/>
        <v>14</v>
      </c>
      <c r="L109" s="31">
        <v>4</v>
      </c>
      <c r="M109" s="8">
        <f t="shared" si="51"/>
        <v>40</v>
      </c>
      <c r="N109" s="30">
        <v>79</v>
      </c>
      <c r="O109" s="7">
        <f t="shared" si="52"/>
        <v>79</v>
      </c>
      <c r="P109" s="31">
        <v>36</v>
      </c>
      <c r="Q109" s="87">
        <f t="shared" si="53"/>
        <v>72</v>
      </c>
      <c r="R109" s="30">
        <v>2</v>
      </c>
      <c r="S109" s="7">
        <f t="shared" si="54"/>
        <v>40</v>
      </c>
      <c r="T109" s="31">
        <v>5</v>
      </c>
      <c r="U109" s="8">
        <f t="shared" si="55"/>
        <v>40</v>
      </c>
      <c r="V109" s="30">
        <v>23</v>
      </c>
      <c r="W109" s="8">
        <f t="shared" si="56"/>
        <v>69</v>
      </c>
      <c r="X109" s="30">
        <v>80</v>
      </c>
      <c r="Y109" s="16">
        <f t="shared" si="57"/>
        <v>80</v>
      </c>
      <c r="Z109" s="31">
        <v>5</v>
      </c>
      <c r="AA109" s="8">
        <f t="shared" si="58"/>
        <v>15</v>
      </c>
      <c r="AB109" s="30">
        <v>0</v>
      </c>
      <c r="AC109" s="7">
        <f t="shared" si="59"/>
        <v>0</v>
      </c>
      <c r="AD109" s="31">
        <v>1</v>
      </c>
      <c r="AE109" s="8">
        <f t="shared" si="60"/>
        <v>12</v>
      </c>
      <c r="AF109" s="29">
        <v>2</v>
      </c>
      <c r="AG109" s="8">
        <f t="shared" si="47"/>
        <v>30</v>
      </c>
      <c r="AH109" s="32">
        <v>0</v>
      </c>
      <c r="AI109" s="18">
        <f t="shared" si="61"/>
        <v>0</v>
      </c>
      <c r="AJ109" s="38">
        <f t="shared" si="62"/>
        <v>579</v>
      </c>
    </row>
    <row r="110" spans="2:36" ht="24" customHeight="1" x14ac:dyDescent="0.25">
      <c r="B110" s="6">
        <v>106</v>
      </c>
      <c r="C110" s="98" t="s">
        <v>137</v>
      </c>
      <c r="D110" s="28" t="s">
        <v>27</v>
      </c>
      <c r="E110" s="28" t="s">
        <v>30</v>
      </c>
      <c r="F110" s="30">
        <v>4</v>
      </c>
      <c r="G110" s="7">
        <f t="shared" si="48"/>
        <v>48</v>
      </c>
      <c r="H110" s="31">
        <v>8</v>
      </c>
      <c r="I110" s="8">
        <f t="shared" si="49"/>
        <v>16</v>
      </c>
      <c r="J110" s="30">
        <v>1</v>
      </c>
      <c r="K110" s="7">
        <f t="shared" si="50"/>
        <v>2</v>
      </c>
      <c r="L110" s="31">
        <v>6</v>
      </c>
      <c r="M110" s="8">
        <f t="shared" si="51"/>
        <v>60</v>
      </c>
      <c r="N110" s="30">
        <v>72</v>
      </c>
      <c r="O110" s="7">
        <f t="shared" si="52"/>
        <v>72</v>
      </c>
      <c r="P110" s="31">
        <v>53</v>
      </c>
      <c r="Q110" s="87">
        <f t="shared" si="53"/>
        <v>106</v>
      </c>
      <c r="R110" s="30">
        <v>0</v>
      </c>
      <c r="S110" s="7">
        <f t="shared" si="54"/>
        <v>0</v>
      </c>
      <c r="T110" s="31">
        <v>4</v>
      </c>
      <c r="U110" s="8">
        <f t="shared" si="55"/>
        <v>32</v>
      </c>
      <c r="V110" s="30">
        <v>10</v>
      </c>
      <c r="W110" s="8">
        <f t="shared" si="56"/>
        <v>30</v>
      </c>
      <c r="X110" s="30">
        <v>0</v>
      </c>
      <c r="Y110" s="16">
        <f t="shared" si="57"/>
        <v>0</v>
      </c>
      <c r="Z110" s="31">
        <v>13</v>
      </c>
      <c r="AA110" s="8">
        <f t="shared" si="58"/>
        <v>39</v>
      </c>
      <c r="AB110" s="30">
        <v>11</v>
      </c>
      <c r="AC110" s="7">
        <f t="shared" si="59"/>
        <v>66</v>
      </c>
      <c r="AD110" s="31">
        <v>0</v>
      </c>
      <c r="AE110" s="8">
        <f t="shared" si="60"/>
        <v>0</v>
      </c>
      <c r="AF110" s="29">
        <v>1</v>
      </c>
      <c r="AG110" s="8">
        <f t="shared" si="47"/>
        <v>15</v>
      </c>
      <c r="AH110" s="32">
        <v>6</v>
      </c>
      <c r="AI110" s="18">
        <f t="shared" si="61"/>
        <v>60</v>
      </c>
      <c r="AJ110" s="38">
        <f t="shared" si="62"/>
        <v>546</v>
      </c>
    </row>
    <row r="111" spans="2:36" ht="24" customHeight="1" x14ac:dyDescent="0.25">
      <c r="B111" s="6">
        <v>107</v>
      </c>
      <c r="C111" s="98" t="s">
        <v>149</v>
      </c>
      <c r="D111" s="28" t="s">
        <v>27</v>
      </c>
      <c r="E111" s="28" t="s">
        <v>40</v>
      </c>
      <c r="F111" s="30">
        <v>5</v>
      </c>
      <c r="G111" s="7">
        <f t="shared" si="48"/>
        <v>60</v>
      </c>
      <c r="H111" s="31">
        <v>31</v>
      </c>
      <c r="I111" s="8">
        <f t="shared" si="49"/>
        <v>62</v>
      </c>
      <c r="J111" s="30">
        <v>4</v>
      </c>
      <c r="K111" s="7">
        <f t="shared" si="50"/>
        <v>8</v>
      </c>
      <c r="L111" s="31">
        <v>4</v>
      </c>
      <c r="M111" s="8">
        <f t="shared" si="51"/>
        <v>40</v>
      </c>
      <c r="N111" s="30">
        <v>91</v>
      </c>
      <c r="O111" s="7">
        <f t="shared" si="52"/>
        <v>91</v>
      </c>
      <c r="P111" s="31">
        <v>23</v>
      </c>
      <c r="Q111" s="87">
        <f t="shared" si="53"/>
        <v>46</v>
      </c>
      <c r="R111" s="30">
        <v>0</v>
      </c>
      <c r="S111" s="7">
        <f t="shared" si="54"/>
        <v>0</v>
      </c>
      <c r="T111" s="31">
        <v>3</v>
      </c>
      <c r="U111" s="8">
        <f t="shared" si="55"/>
        <v>24</v>
      </c>
      <c r="V111" s="49">
        <v>0</v>
      </c>
      <c r="W111" s="50">
        <f t="shared" si="56"/>
        <v>0</v>
      </c>
      <c r="X111" s="30">
        <v>119</v>
      </c>
      <c r="Y111" s="16">
        <f t="shared" si="57"/>
        <v>119</v>
      </c>
      <c r="Z111" s="31">
        <v>25</v>
      </c>
      <c r="AA111" s="8">
        <f t="shared" si="58"/>
        <v>75</v>
      </c>
      <c r="AB111" s="49">
        <v>0</v>
      </c>
      <c r="AC111" s="51">
        <f t="shared" si="59"/>
        <v>0</v>
      </c>
      <c r="AD111" s="31">
        <v>0</v>
      </c>
      <c r="AE111" s="8">
        <f t="shared" si="60"/>
        <v>0</v>
      </c>
      <c r="AF111" s="29">
        <v>0</v>
      </c>
      <c r="AG111" s="8">
        <f t="shared" si="47"/>
        <v>0</v>
      </c>
      <c r="AH111" s="32">
        <v>2</v>
      </c>
      <c r="AI111" s="18">
        <f t="shared" si="61"/>
        <v>20</v>
      </c>
      <c r="AJ111" s="38">
        <f t="shared" si="62"/>
        <v>545</v>
      </c>
    </row>
    <row r="112" spans="2:36" ht="24" customHeight="1" x14ac:dyDescent="0.25">
      <c r="B112" s="6">
        <v>108</v>
      </c>
      <c r="C112" s="98" t="s">
        <v>157</v>
      </c>
      <c r="D112" s="28" t="s">
        <v>27</v>
      </c>
      <c r="E112" s="28" t="s">
        <v>41</v>
      </c>
      <c r="F112" s="30">
        <v>5</v>
      </c>
      <c r="G112" s="7">
        <f t="shared" si="48"/>
        <v>60</v>
      </c>
      <c r="H112" s="31">
        <v>25</v>
      </c>
      <c r="I112" s="8">
        <f t="shared" si="49"/>
        <v>50</v>
      </c>
      <c r="J112" s="30">
        <v>11</v>
      </c>
      <c r="K112" s="7">
        <f t="shared" si="50"/>
        <v>22</v>
      </c>
      <c r="L112" s="31">
        <v>4</v>
      </c>
      <c r="M112" s="8">
        <f t="shared" si="51"/>
        <v>40</v>
      </c>
      <c r="N112" s="30">
        <v>123</v>
      </c>
      <c r="O112" s="7">
        <f t="shared" si="52"/>
        <v>123</v>
      </c>
      <c r="P112" s="31">
        <v>20</v>
      </c>
      <c r="Q112" s="87">
        <f t="shared" si="53"/>
        <v>40</v>
      </c>
      <c r="R112" s="30">
        <v>0</v>
      </c>
      <c r="S112" s="7">
        <f t="shared" si="54"/>
        <v>0</v>
      </c>
      <c r="T112" s="31">
        <v>3</v>
      </c>
      <c r="U112" s="8">
        <f t="shared" si="55"/>
        <v>24</v>
      </c>
      <c r="V112" s="49">
        <v>0</v>
      </c>
      <c r="W112" s="50">
        <f t="shared" si="56"/>
        <v>0</v>
      </c>
      <c r="X112" s="30">
        <v>0</v>
      </c>
      <c r="Y112" s="16">
        <f t="shared" si="57"/>
        <v>0</v>
      </c>
      <c r="Z112" s="31">
        <v>50</v>
      </c>
      <c r="AA112" s="8">
        <f t="shared" si="58"/>
        <v>150</v>
      </c>
      <c r="AB112" s="49">
        <v>0</v>
      </c>
      <c r="AC112" s="51">
        <f t="shared" si="59"/>
        <v>0</v>
      </c>
      <c r="AD112" s="31">
        <v>0</v>
      </c>
      <c r="AE112" s="8">
        <f t="shared" si="60"/>
        <v>0</v>
      </c>
      <c r="AF112" s="29">
        <v>1</v>
      </c>
      <c r="AG112" s="8">
        <f t="shared" si="47"/>
        <v>15</v>
      </c>
      <c r="AH112" s="32">
        <v>2</v>
      </c>
      <c r="AI112" s="18">
        <f t="shared" si="61"/>
        <v>20</v>
      </c>
      <c r="AJ112" s="38">
        <f t="shared" si="62"/>
        <v>544</v>
      </c>
    </row>
    <row r="113" spans="2:36" ht="24" customHeight="1" x14ac:dyDescent="0.25">
      <c r="B113" s="6">
        <v>109</v>
      </c>
      <c r="C113" s="98" t="s">
        <v>158</v>
      </c>
      <c r="D113" s="28" t="s">
        <v>27</v>
      </c>
      <c r="E113" s="28" t="s">
        <v>41</v>
      </c>
      <c r="F113" s="30">
        <v>7</v>
      </c>
      <c r="G113" s="7">
        <f t="shared" si="48"/>
        <v>84</v>
      </c>
      <c r="H113" s="31">
        <v>18</v>
      </c>
      <c r="I113" s="8">
        <f t="shared" si="49"/>
        <v>36</v>
      </c>
      <c r="J113" s="30">
        <v>19</v>
      </c>
      <c r="K113" s="7">
        <f t="shared" si="50"/>
        <v>38</v>
      </c>
      <c r="L113" s="31">
        <v>5</v>
      </c>
      <c r="M113" s="8">
        <f t="shared" si="51"/>
        <v>50</v>
      </c>
      <c r="N113" s="30">
        <v>91</v>
      </c>
      <c r="O113" s="7">
        <f t="shared" si="52"/>
        <v>91</v>
      </c>
      <c r="P113" s="31">
        <v>13</v>
      </c>
      <c r="Q113" s="87">
        <f t="shared" si="53"/>
        <v>26</v>
      </c>
      <c r="R113" s="30">
        <v>1</v>
      </c>
      <c r="S113" s="7">
        <f t="shared" si="54"/>
        <v>20</v>
      </c>
      <c r="T113" s="31">
        <v>5</v>
      </c>
      <c r="U113" s="8">
        <f t="shared" si="55"/>
        <v>40</v>
      </c>
      <c r="V113" s="49">
        <v>0</v>
      </c>
      <c r="W113" s="50">
        <f t="shared" si="56"/>
        <v>0</v>
      </c>
      <c r="X113" s="30">
        <v>61</v>
      </c>
      <c r="Y113" s="16">
        <f t="shared" si="57"/>
        <v>61</v>
      </c>
      <c r="Z113" s="31">
        <v>15</v>
      </c>
      <c r="AA113" s="8">
        <f t="shared" si="58"/>
        <v>45</v>
      </c>
      <c r="AB113" s="49">
        <v>0</v>
      </c>
      <c r="AC113" s="51">
        <f t="shared" si="59"/>
        <v>0</v>
      </c>
      <c r="AD113" s="31">
        <v>0</v>
      </c>
      <c r="AE113" s="8">
        <f t="shared" si="60"/>
        <v>0</v>
      </c>
      <c r="AF113" s="29">
        <v>1</v>
      </c>
      <c r="AG113" s="8">
        <f t="shared" si="47"/>
        <v>15</v>
      </c>
      <c r="AH113" s="32">
        <v>0</v>
      </c>
      <c r="AI113" s="18">
        <f t="shared" si="61"/>
        <v>0</v>
      </c>
      <c r="AJ113" s="38">
        <f t="shared" si="62"/>
        <v>506</v>
      </c>
    </row>
    <row r="114" spans="2:36" ht="24" customHeight="1" x14ac:dyDescent="0.25">
      <c r="B114" s="6">
        <v>110</v>
      </c>
      <c r="C114" s="98" t="s">
        <v>150</v>
      </c>
      <c r="D114" s="28" t="s">
        <v>27</v>
      </c>
      <c r="E114" s="28" t="s">
        <v>40</v>
      </c>
      <c r="F114" s="30">
        <v>5</v>
      </c>
      <c r="G114" s="7">
        <f t="shared" si="48"/>
        <v>60</v>
      </c>
      <c r="H114" s="31">
        <v>49</v>
      </c>
      <c r="I114" s="8">
        <f t="shared" si="49"/>
        <v>98</v>
      </c>
      <c r="J114" s="30">
        <v>11</v>
      </c>
      <c r="K114" s="7">
        <f t="shared" si="50"/>
        <v>22</v>
      </c>
      <c r="L114" s="31">
        <v>6</v>
      </c>
      <c r="M114" s="8">
        <f t="shared" si="51"/>
        <v>60</v>
      </c>
      <c r="N114" s="30">
        <v>38</v>
      </c>
      <c r="O114" s="7">
        <f t="shared" si="52"/>
        <v>38</v>
      </c>
      <c r="P114" s="31">
        <v>0</v>
      </c>
      <c r="Q114" s="87">
        <f t="shared" si="53"/>
        <v>0</v>
      </c>
      <c r="R114" s="30">
        <v>2</v>
      </c>
      <c r="S114" s="7">
        <f t="shared" si="54"/>
        <v>40</v>
      </c>
      <c r="T114" s="31">
        <v>0</v>
      </c>
      <c r="U114" s="8">
        <f t="shared" si="55"/>
        <v>0</v>
      </c>
      <c r="V114" s="49">
        <v>0</v>
      </c>
      <c r="W114" s="50">
        <f t="shared" si="56"/>
        <v>0</v>
      </c>
      <c r="X114" s="30">
        <v>0</v>
      </c>
      <c r="Y114" s="16">
        <f t="shared" si="57"/>
        <v>0</v>
      </c>
      <c r="Z114" s="31">
        <v>30</v>
      </c>
      <c r="AA114" s="8">
        <f t="shared" si="58"/>
        <v>90</v>
      </c>
      <c r="AB114" s="49">
        <v>0</v>
      </c>
      <c r="AC114" s="51">
        <f t="shared" si="59"/>
        <v>0</v>
      </c>
      <c r="AD114" s="31">
        <v>3</v>
      </c>
      <c r="AE114" s="8">
        <f t="shared" si="60"/>
        <v>36</v>
      </c>
      <c r="AF114" s="29">
        <v>0</v>
      </c>
      <c r="AG114" s="8">
        <f t="shared" si="47"/>
        <v>0</v>
      </c>
      <c r="AH114" s="32">
        <v>1</v>
      </c>
      <c r="AI114" s="18">
        <f t="shared" si="61"/>
        <v>10</v>
      </c>
      <c r="AJ114" s="38">
        <f t="shared" si="62"/>
        <v>454</v>
      </c>
    </row>
    <row r="115" spans="2:36" ht="24" customHeight="1" x14ac:dyDescent="0.25">
      <c r="B115" s="6">
        <v>111</v>
      </c>
      <c r="C115" s="98" t="s">
        <v>165</v>
      </c>
      <c r="D115" s="28" t="s">
        <v>27</v>
      </c>
      <c r="E115" s="28" t="s">
        <v>31</v>
      </c>
      <c r="F115" s="30">
        <v>0</v>
      </c>
      <c r="G115" s="7">
        <f t="shared" si="48"/>
        <v>0</v>
      </c>
      <c r="H115" s="31">
        <v>9</v>
      </c>
      <c r="I115" s="8">
        <f t="shared" si="49"/>
        <v>18</v>
      </c>
      <c r="J115" s="30">
        <v>0</v>
      </c>
      <c r="K115" s="7">
        <f t="shared" si="50"/>
        <v>0</v>
      </c>
      <c r="L115" s="31">
        <v>2</v>
      </c>
      <c r="M115" s="8">
        <f t="shared" si="51"/>
        <v>20</v>
      </c>
      <c r="N115" s="30">
        <v>63</v>
      </c>
      <c r="O115" s="7">
        <f t="shared" si="52"/>
        <v>63</v>
      </c>
      <c r="P115" s="31">
        <v>8</v>
      </c>
      <c r="Q115" s="87">
        <f t="shared" si="53"/>
        <v>16</v>
      </c>
      <c r="R115" s="30">
        <v>3</v>
      </c>
      <c r="S115" s="7">
        <f t="shared" si="54"/>
        <v>60</v>
      </c>
      <c r="T115" s="31">
        <v>3</v>
      </c>
      <c r="U115" s="8">
        <f t="shared" si="55"/>
        <v>24</v>
      </c>
      <c r="V115" s="49">
        <v>0</v>
      </c>
      <c r="W115" s="50">
        <f t="shared" si="56"/>
        <v>0</v>
      </c>
      <c r="X115" s="30">
        <v>82</v>
      </c>
      <c r="Y115" s="16">
        <f t="shared" si="57"/>
        <v>82</v>
      </c>
      <c r="Z115" s="31">
        <v>44</v>
      </c>
      <c r="AA115" s="8">
        <f t="shared" si="58"/>
        <v>132</v>
      </c>
      <c r="AB115" s="49">
        <v>0</v>
      </c>
      <c r="AC115" s="51">
        <f t="shared" si="59"/>
        <v>0</v>
      </c>
      <c r="AD115" s="31">
        <v>0</v>
      </c>
      <c r="AE115" s="8">
        <f t="shared" si="60"/>
        <v>0</v>
      </c>
      <c r="AF115" s="29">
        <v>0</v>
      </c>
      <c r="AG115" s="8">
        <f t="shared" ref="AG115:AG146" si="63">AF115*15</f>
        <v>0</v>
      </c>
      <c r="AH115" s="32">
        <v>1</v>
      </c>
      <c r="AI115" s="18">
        <f t="shared" si="61"/>
        <v>10</v>
      </c>
      <c r="AJ115" s="38">
        <f t="shared" si="62"/>
        <v>425</v>
      </c>
    </row>
    <row r="116" spans="2:36" ht="24" customHeight="1" x14ac:dyDescent="0.25">
      <c r="B116" s="6">
        <v>112</v>
      </c>
      <c r="C116" s="98" t="s">
        <v>164</v>
      </c>
      <c r="D116" s="28" t="s">
        <v>27</v>
      </c>
      <c r="E116" s="28" t="s">
        <v>41</v>
      </c>
      <c r="F116" s="30">
        <v>3</v>
      </c>
      <c r="G116" s="7">
        <f t="shared" si="48"/>
        <v>36</v>
      </c>
      <c r="H116" s="31">
        <v>13</v>
      </c>
      <c r="I116" s="8">
        <f t="shared" si="49"/>
        <v>26</v>
      </c>
      <c r="J116" s="30">
        <v>1</v>
      </c>
      <c r="K116" s="7">
        <f t="shared" si="50"/>
        <v>2</v>
      </c>
      <c r="L116" s="31">
        <v>3</v>
      </c>
      <c r="M116" s="8">
        <f t="shared" si="51"/>
        <v>30</v>
      </c>
      <c r="N116" s="30">
        <v>60</v>
      </c>
      <c r="O116" s="7">
        <f t="shared" si="52"/>
        <v>60</v>
      </c>
      <c r="P116" s="31">
        <v>15</v>
      </c>
      <c r="Q116" s="87">
        <f t="shared" si="53"/>
        <v>30</v>
      </c>
      <c r="R116" s="30">
        <v>0</v>
      </c>
      <c r="S116" s="7">
        <f t="shared" si="54"/>
        <v>0</v>
      </c>
      <c r="T116" s="31">
        <v>0</v>
      </c>
      <c r="U116" s="8">
        <f t="shared" si="55"/>
        <v>0</v>
      </c>
      <c r="V116" s="49">
        <v>0</v>
      </c>
      <c r="W116" s="50">
        <f t="shared" si="56"/>
        <v>0</v>
      </c>
      <c r="X116" s="30">
        <v>83</v>
      </c>
      <c r="Y116" s="16">
        <f t="shared" si="57"/>
        <v>83</v>
      </c>
      <c r="Z116" s="31">
        <v>38</v>
      </c>
      <c r="AA116" s="8">
        <f t="shared" si="58"/>
        <v>114</v>
      </c>
      <c r="AB116" s="49">
        <v>0</v>
      </c>
      <c r="AC116" s="51">
        <f t="shared" si="59"/>
        <v>0</v>
      </c>
      <c r="AD116" s="31">
        <v>0</v>
      </c>
      <c r="AE116" s="8">
        <f t="shared" si="60"/>
        <v>0</v>
      </c>
      <c r="AF116" s="29">
        <v>1</v>
      </c>
      <c r="AG116" s="8">
        <f t="shared" si="63"/>
        <v>15</v>
      </c>
      <c r="AH116" s="32">
        <v>2</v>
      </c>
      <c r="AI116" s="18">
        <f t="shared" si="61"/>
        <v>20</v>
      </c>
      <c r="AJ116" s="38">
        <f t="shared" si="62"/>
        <v>416</v>
      </c>
    </row>
    <row r="117" spans="2:36" ht="24" customHeight="1" x14ac:dyDescent="0.25">
      <c r="B117" s="6">
        <v>113</v>
      </c>
      <c r="C117" s="98" t="s">
        <v>143</v>
      </c>
      <c r="D117" s="28" t="s">
        <v>27</v>
      </c>
      <c r="E117" s="28" t="s">
        <v>29</v>
      </c>
      <c r="F117" s="30">
        <v>3</v>
      </c>
      <c r="G117" s="7">
        <f t="shared" si="48"/>
        <v>36</v>
      </c>
      <c r="H117" s="31">
        <v>4</v>
      </c>
      <c r="I117" s="8">
        <f t="shared" si="49"/>
        <v>8</v>
      </c>
      <c r="J117" s="30">
        <v>9</v>
      </c>
      <c r="K117" s="7">
        <f t="shared" si="50"/>
        <v>18</v>
      </c>
      <c r="L117" s="31">
        <v>3</v>
      </c>
      <c r="M117" s="8">
        <f t="shared" si="51"/>
        <v>30</v>
      </c>
      <c r="N117" s="30">
        <v>38</v>
      </c>
      <c r="O117" s="7">
        <f t="shared" si="52"/>
        <v>38</v>
      </c>
      <c r="P117" s="31">
        <v>32</v>
      </c>
      <c r="Q117" s="87">
        <f t="shared" si="53"/>
        <v>64</v>
      </c>
      <c r="R117" s="30">
        <v>1</v>
      </c>
      <c r="S117" s="7">
        <f t="shared" si="54"/>
        <v>20</v>
      </c>
      <c r="T117" s="31">
        <v>0</v>
      </c>
      <c r="U117" s="8">
        <f t="shared" si="55"/>
        <v>0</v>
      </c>
      <c r="V117" s="30">
        <v>10</v>
      </c>
      <c r="W117" s="8">
        <f t="shared" si="56"/>
        <v>30</v>
      </c>
      <c r="X117" s="30">
        <v>0</v>
      </c>
      <c r="Y117" s="16">
        <f t="shared" si="57"/>
        <v>0</v>
      </c>
      <c r="Z117" s="31">
        <v>8</v>
      </c>
      <c r="AA117" s="8">
        <f t="shared" si="58"/>
        <v>24</v>
      </c>
      <c r="AB117" s="30">
        <v>0</v>
      </c>
      <c r="AC117" s="7">
        <f t="shared" si="59"/>
        <v>0</v>
      </c>
      <c r="AD117" s="31">
        <v>6</v>
      </c>
      <c r="AE117" s="8">
        <f t="shared" si="60"/>
        <v>72</v>
      </c>
      <c r="AF117" s="29">
        <v>0</v>
      </c>
      <c r="AG117" s="8">
        <f t="shared" si="63"/>
        <v>0</v>
      </c>
      <c r="AH117" s="32">
        <v>2</v>
      </c>
      <c r="AI117" s="18">
        <f t="shared" si="61"/>
        <v>20</v>
      </c>
      <c r="AJ117" s="38">
        <f t="shared" si="62"/>
        <v>360</v>
      </c>
    </row>
    <row r="118" spans="2:36" ht="24" customHeight="1" x14ac:dyDescent="0.25">
      <c r="B118" s="6">
        <v>114</v>
      </c>
      <c r="C118" s="98" t="s">
        <v>104</v>
      </c>
      <c r="D118" s="28" t="s">
        <v>23</v>
      </c>
      <c r="E118" s="28" t="s">
        <v>21</v>
      </c>
      <c r="F118" s="30">
        <v>8</v>
      </c>
      <c r="G118" s="7">
        <f t="shared" si="48"/>
        <v>96</v>
      </c>
      <c r="H118" s="31">
        <v>39</v>
      </c>
      <c r="I118" s="8">
        <f t="shared" si="49"/>
        <v>78</v>
      </c>
      <c r="J118" s="30">
        <v>29</v>
      </c>
      <c r="K118" s="7">
        <f t="shared" si="50"/>
        <v>58</v>
      </c>
      <c r="L118" s="31">
        <v>9</v>
      </c>
      <c r="M118" s="8">
        <f t="shared" si="51"/>
        <v>90</v>
      </c>
      <c r="N118" s="30">
        <v>0</v>
      </c>
      <c r="O118" s="7">
        <f t="shared" si="52"/>
        <v>0</v>
      </c>
      <c r="P118" s="31">
        <v>0</v>
      </c>
      <c r="Q118" s="87">
        <f t="shared" si="53"/>
        <v>0</v>
      </c>
      <c r="R118" s="30">
        <v>0</v>
      </c>
      <c r="S118" s="7">
        <f t="shared" si="54"/>
        <v>0</v>
      </c>
      <c r="T118" s="31">
        <v>0</v>
      </c>
      <c r="U118" s="8">
        <f t="shared" si="55"/>
        <v>0</v>
      </c>
      <c r="V118" s="30">
        <v>0</v>
      </c>
      <c r="W118" s="8">
        <f t="shared" si="56"/>
        <v>0</v>
      </c>
      <c r="X118" s="30">
        <v>0</v>
      </c>
      <c r="Y118" s="16">
        <f t="shared" si="57"/>
        <v>0</v>
      </c>
      <c r="Z118" s="31">
        <v>0</v>
      </c>
      <c r="AA118" s="8">
        <f t="shared" si="58"/>
        <v>0</v>
      </c>
      <c r="AB118" s="30">
        <v>0</v>
      </c>
      <c r="AC118" s="7">
        <f t="shared" si="59"/>
        <v>0</v>
      </c>
      <c r="AD118" s="31">
        <v>0</v>
      </c>
      <c r="AE118" s="8">
        <f t="shared" si="60"/>
        <v>0</v>
      </c>
      <c r="AF118" s="29">
        <v>0</v>
      </c>
      <c r="AG118" s="8">
        <f t="shared" si="63"/>
        <v>0</v>
      </c>
      <c r="AH118" s="32">
        <v>0</v>
      </c>
      <c r="AI118" s="18">
        <f t="shared" si="61"/>
        <v>0</v>
      </c>
      <c r="AJ118" s="38">
        <f t="shared" si="62"/>
        <v>322</v>
      </c>
    </row>
    <row r="119" spans="2:36" ht="24" customHeight="1" thickBot="1" x14ac:dyDescent="0.3">
      <c r="B119" s="10">
        <v>115</v>
      </c>
      <c r="C119" s="102" t="s">
        <v>138</v>
      </c>
      <c r="D119" s="33" t="s">
        <v>27</v>
      </c>
      <c r="E119" s="33" t="s">
        <v>30</v>
      </c>
      <c r="F119" s="35">
        <v>1</v>
      </c>
      <c r="G119" s="12">
        <f t="shared" si="48"/>
        <v>12</v>
      </c>
      <c r="H119" s="34">
        <v>13</v>
      </c>
      <c r="I119" s="11">
        <f t="shared" si="49"/>
        <v>26</v>
      </c>
      <c r="J119" s="35">
        <v>0</v>
      </c>
      <c r="K119" s="12">
        <f t="shared" si="50"/>
        <v>0</v>
      </c>
      <c r="L119" s="34">
        <v>4</v>
      </c>
      <c r="M119" s="11">
        <f t="shared" si="51"/>
        <v>40</v>
      </c>
      <c r="N119" s="35">
        <v>35</v>
      </c>
      <c r="O119" s="12">
        <f t="shared" si="52"/>
        <v>35</v>
      </c>
      <c r="P119" s="34">
        <v>18</v>
      </c>
      <c r="Q119" s="88">
        <f t="shared" si="53"/>
        <v>36</v>
      </c>
      <c r="R119" s="35">
        <v>1</v>
      </c>
      <c r="S119" s="12">
        <f t="shared" si="54"/>
        <v>20</v>
      </c>
      <c r="T119" s="34">
        <v>3</v>
      </c>
      <c r="U119" s="11">
        <f t="shared" si="55"/>
        <v>24</v>
      </c>
      <c r="V119" s="35">
        <v>5</v>
      </c>
      <c r="W119" s="11">
        <f t="shared" si="56"/>
        <v>15</v>
      </c>
      <c r="X119" s="35">
        <v>0</v>
      </c>
      <c r="Y119" s="17">
        <f t="shared" si="57"/>
        <v>0</v>
      </c>
      <c r="Z119" s="34">
        <v>0</v>
      </c>
      <c r="AA119" s="11">
        <f t="shared" si="58"/>
        <v>0</v>
      </c>
      <c r="AB119" s="35">
        <v>0</v>
      </c>
      <c r="AC119" s="12">
        <f t="shared" si="59"/>
        <v>0</v>
      </c>
      <c r="AD119" s="34">
        <v>1</v>
      </c>
      <c r="AE119" s="11">
        <f t="shared" si="60"/>
        <v>12</v>
      </c>
      <c r="AF119" s="36">
        <v>0</v>
      </c>
      <c r="AG119" s="11">
        <f t="shared" si="63"/>
        <v>0</v>
      </c>
      <c r="AH119" s="37">
        <v>0</v>
      </c>
      <c r="AI119" s="19">
        <f t="shared" si="61"/>
        <v>0</v>
      </c>
      <c r="AJ119" s="39">
        <f t="shared" si="62"/>
        <v>220</v>
      </c>
    </row>
  </sheetData>
  <sortState ref="C5:AJ119">
    <sortCondition descending="1" ref="AJ5:AJ119"/>
  </sortState>
  <mergeCells count="36">
    <mergeCell ref="N2:O2"/>
    <mergeCell ref="D3:D4"/>
    <mergeCell ref="F3:G3"/>
    <mergeCell ref="H3:I3"/>
    <mergeCell ref="B2:D2"/>
    <mergeCell ref="E2:E4"/>
    <mergeCell ref="B3:B4"/>
    <mergeCell ref="C3:C4"/>
    <mergeCell ref="J2:K2"/>
    <mergeCell ref="L2:M2"/>
    <mergeCell ref="J3:K3"/>
    <mergeCell ref="L3:M3"/>
    <mergeCell ref="F2:G2"/>
    <mergeCell ref="H2:I2"/>
    <mergeCell ref="N3:O3"/>
    <mergeCell ref="X3:Y3"/>
    <mergeCell ref="X2:Y2"/>
    <mergeCell ref="P2:Q2"/>
    <mergeCell ref="R2:S2"/>
    <mergeCell ref="T2:U2"/>
    <mergeCell ref="V2:W2"/>
    <mergeCell ref="P3:Q3"/>
    <mergeCell ref="R3:S3"/>
    <mergeCell ref="T3:U3"/>
    <mergeCell ref="V3:W3"/>
    <mergeCell ref="AD2:AE2"/>
    <mergeCell ref="AF2:AG2"/>
    <mergeCell ref="AJ2:AJ3"/>
    <mergeCell ref="Z3:AA3"/>
    <mergeCell ref="AB3:AC3"/>
    <mergeCell ref="AD3:AE3"/>
    <mergeCell ref="AF3:AG3"/>
    <mergeCell ref="Z2:AA2"/>
    <mergeCell ref="AB2:AC2"/>
    <mergeCell ref="AH2:AI2"/>
    <mergeCell ref="AH3:AI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10" sqref="AM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181</v>
      </c>
      <c r="C2" s="147"/>
      <c r="D2" s="148"/>
      <c r="E2" s="149" t="s">
        <v>43</v>
      </c>
      <c r="F2" s="167" t="s">
        <v>4</v>
      </c>
      <c r="G2" s="16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69" t="s">
        <v>2</v>
      </c>
      <c r="G3" s="170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103" t="s">
        <v>3</v>
      </c>
      <c r="G4" s="104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55</v>
      </c>
      <c r="D5" s="27" t="s">
        <v>27</v>
      </c>
      <c r="E5" s="27" t="s">
        <v>21</v>
      </c>
      <c r="F5" s="85">
        <v>13</v>
      </c>
      <c r="G5" s="69">
        <f t="shared" ref="G5:G36" si="0">F5*12</f>
        <v>156</v>
      </c>
      <c r="H5" s="95">
        <v>87</v>
      </c>
      <c r="I5" s="63">
        <f t="shared" ref="I5:I36" si="1">H5*2</f>
        <v>174</v>
      </c>
      <c r="J5" s="94">
        <v>48</v>
      </c>
      <c r="K5" s="64">
        <f t="shared" ref="K5:K36" si="2">J5*2</f>
        <v>96</v>
      </c>
      <c r="L5" s="95">
        <v>12</v>
      </c>
      <c r="M5" s="63">
        <f t="shared" ref="M5:M36" si="3">L5*10</f>
        <v>120</v>
      </c>
      <c r="N5" s="94">
        <v>153</v>
      </c>
      <c r="O5" s="64">
        <f t="shared" ref="O5:O36" si="4">N5</f>
        <v>153</v>
      </c>
      <c r="P5" s="95">
        <v>80</v>
      </c>
      <c r="Q5" s="86">
        <f t="shared" ref="Q5:Q36" si="5">P5*2</f>
        <v>160</v>
      </c>
      <c r="R5" s="94">
        <v>6</v>
      </c>
      <c r="S5" s="64">
        <f t="shared" ref="S5:S36" si="6">R5*20</f>
        <v>120</v>
      </c>
      <c r="T5" s="95">
        <v>8</v>
      </c>
      <c r="U5" s="63">
        <f t="shared" ref="U5:U36" si="7">T5*8</f>
        <v>64</v>
      </c>
      <c r="V5" s="94">
        <v>24</v>
      </c>
      <c r="W5" s="63">
        <f t="shared" ref="W5:W36" si="8">V5*3</f>
        <v>72</v>
      </c>
      <c r="X5" s="94">
        <v>134</v>
      </c>
      <c r="Y5" s="89">
        <f t="shared" ref="Y5:Y36" si="9">X5</f>
        <v>134</v>
      </c>
      <c r="Z5" s="95">
        <v>48</v>
      </c>
      <c r="AA5" s="63">
        <f t="shared" ref="AA5:AA36" si="10">Z5*3</f>
        <v>144</v>
      </c>
      <c r="AB5" s="94">
        <v>10</v>
      </c>
      <c r="AC5" s="64">
        <f t="shared" ref="AC5:AC36" si="11">AB5*6</f>
        <v>60</v>
      </c>
      <c r="AD5" s="95">
        <v>7</v>
      </c>
      <c r="AE5" s="63">
        <f t="shared" ref="AE5:AE36" si="12">AD5*12</f>
        <v>84</v>
      </c>
      <c r="AF5" s="96">
        <v>3</v>
      </c>
      <c r="AG5" s="63">
        <f t="shared" ref="AG5:AG36" si="13">AF5*15</f>
        <v>45</v>
      </c>
      <c r="AH5" s="97">
        <v>8</v>
      </c>
      <c r="AI5" s="65">
        <f t="shared" ref="AI5:AI36" si="14">AH5*10</f>
        <v>80</v>
      </c>
      <c r="AJ5" s="92">
        <f t="shared" ref="AJ5:AJ36" si="15">G5+I5+K5+M5+O5+Q5+S5+U5+W5+Y5+AA5+AC5+AE5+AG5+AI5</f>
        <v>1662</v>
      </c>
    </row>
    <row r="6" spans="2:39" s="2" customFormat="1" ht="24" customHeight="1" x14ac:dyDescent="0.25">
      <c r="B6" s="6">
        <v>2</v>
      </c>
      <c r="C6" s="98" t="s">
        <v>57</v>
      </c>
      <c r="D6" s="28" t="s">
        <v>27</v>
      </c>
      <c r="E6" s="28" t="s">
        <v>21</v>
      </c>
      <c r="F6" s="23">
        <v>13</v>
      </c>
      <c r="G6" s="43">
        <f t="shared" si="0"/>
        <v>156</v>
      </c>
      <c r="H6" s="31">
        <v>74</v>
      </c>
      <c r="I6" s="8">
        <f t="shared" si="1"/>
        <v>148</v>
      </c>
      <c r="J6" s="30">
        <v>46</v>
      </c>
      <c r="K6" s="7">
        <f t="shared" si="2"/>
        <v>92</v>
      </c>
      <c r="L6" s="31">
        <v>6</v>
      </c>
      <c r="M6" s="8">
        <f t="shared" si="3"/>
        <v>60</v>
      </c>
      <c r="N6" s="30">
        <v>130</v>
      </c>
      <c r="O6" s="7">
        <f t="shared" si="4"/>
        <v>130</v>
      </c>
      <c r="P6" s="31">
        <v>61</v>
      </c>
      <c r="Q6" s="87">
        <f t="shared" si="5"/>
        <v>122</v>
      </c>
      <c r="R6" s="30">
        <v>5</v>
      </c>
      <c r="S6" s="7">
        <f t="shared" si="6"/>
        <v>100</v>
      </c>
      <c r="T6" s="31">
        <v>8</v>
      </c>
      <c r="U6" s="8">
        <f t="shared" si="7"/>
        <v>64</v>
      </c>
      <c r="V6" s="30">
        <v>37</v>
      </c>
      <c r="W6" s="8">
        <f t="shared" si="8"/>
        <v>111</v>
      </c>
      <c r="X6" s="30">
        <v>114</v>
      </c>
      <c r="Y6" s="16">
        <f t="shared" si="9"/>
        <v>114</v>
      </c>
      <c r="Z6" s="31">
        <v>50</v>
      </c>
      <c r="AA6" s="8">
        <f t="shared" si="10"/>
        <v>150</v>
      </c>
      <c r="AB6" s="30">
        <v>12</v>
      </c>
      <c r="AC6" s="7">
        <f t="shared" si="11"/>
        <v>72</v>
      </c>
      <c r="AD6" s="31">
        <v>7</v>
      </c>
      <c r="AE6" s="8">
        <f t="shared" si="12"/>
        <v>84</v>
      </c>
      <c r="AF6" s="29">
        <v>4</v>
      </c>
      <c r="AG6" s="8">
        <f t="shared" si="13"/>
        <v>60</v>
      </c>
      <c r="AH6" s="32">
        <v>7</v>
      </c>
      <c r="AI6" s="18">
        <f t="shared" si="14"/>
        <v>70</v>
      </c>
      <c r="AJ6" s="38">
        <f t="shared" si="15"/>
        <v>1533</v>
      </c>
    </row>
    <row r="7" spans="2:39" s="2" customFormat="1" ht="24" customHeight="1" x14ac:dyDescent="0.25">
      <c r="B7" s="6">
        <v>3</v>
      </c>
      <c r="C7" s="98" t="s">
        <v>39</v>
      </c>
      <c r="D7" s="28" t="s">
        <v>27</v>
      </c>
      <c r="E7" s="28" t="s">
        <v>21</v>
      </c>
      <c r="F7" s="23">
        <v>12</v>
      </c>
      <c r="G7" s="43">
        <f t="shared" si="0"/>
        <v>144</v>
      </c>
      <c r="H7" s="31">
        <v>80</v>
      </c>
      <c r="I7" s="8">
        <f t="shared" si="1"/>
        <v>160</v>
      </c>
      <c r="J7" s="30">
        <v>68</v>
      </c>
      <c r="K7" s="7">
        <f t="shared" si="2"/>
        <v>136</v>
      </c>
      <c r="L7" s="31">
        <v>15</v>
      </c>
      <c r="M7" s="8">
        <f t="shared" si="3"/>
        <v>150</v>
      </c>
      <c r="N7" s="30">
        <v>221</v>
      </c>
      <c r="O7" s="7">
        <f t="shared" si="4"/>
        <v>221</v>
      </c>
      <c r="P7" s="31">
        <v>72</v>
      </c>
      <c r="Q7" s="87">
        <f t="shared" si="5"/>
        <v>144</v>
      </c>
      <c r="R7" s="30">
        <v>5</v>
      </c>
      <c r="S7" s="7">
        <f t="shared" si="6"/>
        <v>100</v>
      </c>
      <c r="T7" s="31">
        <v>10</v>
      </c>
      <c r="U7" s="8">
        <f t="shared" si="7"/>
        <v>80</v>
      </c>
      <c r="V7" s="30">
        <v>48</v>
      </c>
      <c r="W7" s="8">
        <f t="shared" si="8"/>
        <v>144</v>
      </c>
      <c r="X7" s="30">
        <v>124</v>
      </c>
      <c r="Y7" s="16">
        <f t="shared" si="9"/>
        <v>124</v>
      </c>
      <c r="Z7" s="31">
        <v>40</v>
      </c>
      <c r="AA7" s="8">
        <f t="shared" si="10"/>
        <v>120</v>
      </c>
      <c r="AB7" s="30">
        <v>16</v>
      </c>
      <c r="AC7" s="7">
        <f t="shared" si="11"/>
        <v>96</v>
      </c>
      <c r="AD7" s="31">
        <v>5</v>
      </c>
      <c r="AE7" s="8">
        <f t="shared" si="12"/>
        <v>60</v>
      </c>
      <c r="AF7" s="29">
        <v>3</v>
      </c>
      <c r="AG7" s="8">
        <f t="shared" si="13"/>
        <v>45</v>
      </c>
      <c r="AH7" s="32">
        <v>5</v>
      </c>
      <c r="AI7" s="18">
        <f t="shared" si="14"/>
        <v>50</v>
      </c>
      <c r="AJ7" s="38">
        <f t="shared" si="15"/>
        <v>1774</v>
      </c>
    </row>
    <row r="8" spans="2:39" s="9" customFormat="1" ht="24" customHeight="1" x14ac:dyDescent="0.25">
      <c r="B8" s="6">
        <v>4</v>
      </c>
      <c r="C8" s="42" t="s">
        <v>87</v>
      </c>
      <c r="D8" s="28" t="s">
        <v>22</v>
      </c>
      <c r="E8" s="28" t="s">
        <v>21</v>
      </c>
      <c r="F8" s="23">
        <v>11</v>
      </c>
      <c r="G8" s="43">
        <f t="shared" si="0"/>
        <v>132</v>
      </c>
      <c r="H8" s="31">
        <v>53</v>
      </c>
      <c r="I8" s="8">
        <f t="shared" si="1"/>
        <v>106</v>
      </c>
      <c r="J8" s="30">
        <v>50</v>
      </c>
      <c r="K8" s="7">
        <f t="shared" si="2"/>
        <v>100</v>
      </c>
      <c r="L8" s="31">
        <v>10</v>
      </c>
      <c r="M8" s="8">
        <f t="shared" si="3"/>
        <v>100</v>
      </c>
      <c r="N8" s="30">
        <v>162</v>
      </c>
      <c r="O8" s="7">
        <f t="shared" si="4"/>
        <v>162</v>
      </c>
      <c r="P8" s="31">
        <v>57</v>
      </c>
      <c r="Q8" s="87">
        <f t="shared" si="5"/>
        <v>114</v>
      </c>
      <c r="R8" s="30">
        <v>3</v>
      </c>
      <c r="S8" s="7">
        <f t="shared" si="6"/>
        <v>60</v>
      </c>
      <c r="T8" s="31">
        <v>12</v>
      </c>
      <c r="U8" s="8">
        <f t="shared" si="7"/>
        <v>96</v>
      </c>
      <c r="V8" s="30">
        <v>23</v>
      </c>
      <c r="W8" s="8">
        <f t="shared" si="8"/>
        <v>69</v>
      </c>
      <c r="X8" s="30">
        <v>95</v>
      </c>
      <c r="Y8" s="16">
        <f t="shared" si="9"/>
        <v>95</v>
      </c>
      <c r="Z8" s="31">
        <v>35</v>
      </c>
      <c r="AA8" s="8">
        <f t="shared" si="10"/>
        <v>105</v>
      </c>
      <c r="AB8" s="30">
        <v>10</v>
      </c>
      <c r="AC8" s="7">
        <f t="shared" si="11"/>
        <v>60</v>
      </c>
      <c r="AD8" s="31">
        <v>2</v>
      </c>
      <c r="AE8" s="8">
        <f t="shared" si="12"/>
        <v>24</v>
      </c>
      <c r="AF8" s="29">
        <v>1</v>
      </c>
      <c r="AG8" s="8">
        <f t="shared" si="13"/>
        <v>15</v>
      </c>
      <c r="AH8" s="32">
        <v>6</v>
      </c>
      <c r="AI8" s="18">
        <f t="shared" si="14"/>
        <v>60</v>
      </c>
      <c r="AJ8" s="38">
        <f t="shared" si="15"/>
        <v>1298</v>
      </c>
    </row>
    <row r="9" spans="2:39" s="2" customFormat="1" ht="24" customHeight="1" x14ac:dyDescent="0.25">
      <c r="B9" s="6">
        <v>5</v>
      </c>
      <c r="C9" s="98" t="s">
        <v>105</v>
      </c>
      <c r="D9" s="28" t="s">
        <v>27</v>
      </c>
      <c r="E9" s="28" t="s">
        <v>20</v>
      </c>
      <c r="F9" s="23">
        <v>11</v>
      </c>
      <c r="G9" s="43">
        <f t="shared" si="0"/>
        <v>132</v>
      </c>
      <c r="H9" s="31">
        <v>78</v>
      </c>
      <c r="I9" s="8">
        <f t="shared" si="1"/>
        <v>156</v>
      </c>
      <c r="J9" s="30">
        <v>37</v>
      </c>
      <c r="K9" s="7">
        <f t="shared" si="2"/>
        <v>74</v>
      </c>
      <c r="L9" s="31">
        <v>10</v>
      </c>
      <c r="M9" s="8">
        <f t="shared" si="3"/>
        <v>100</v>
      </c>
      <c r="N9" s="30">
        <v>151</v>
      </c>
      <c r="O9" s="7">
        <f t="shared" si="4"/>
        <v>151</v>
      </c>
      <c r="P9" s="31">
        <v>57</v>
      </c>
      <c r="Q9" s="87">
        <f t="shared" si="5"/>
        <v>114</v>
      </c>
      <c r="R9" s="30">
        <v>6</v>
      </c>
      <c r="S9" s="7">
        <f t="shared" si="6"/>
        <v>120</v>
      </c>
      <c r="T9" s="31">
        <v>8</v>
      </c>
      <c r="U9" s="8">
        <f t="shared" si="7"/>
        <v>64</v>
      </c>
      <c r="V9" s="30">
        <v>26</v>
      </c>
      <c r="W9" s="8">
        <f t="shared" si="8"/>
        <v>78</v>
      </c>
      <c r="X9" s="30">
        <v>126</v>
      </c>
      <c r="Y9" s="16">
        <f t="shared" si="9"/>
        <v>126</v>
      </c>
      <c r="Z9" s="31">
        <v>30</v>
      </c>
      <c r="AA9" s="8">
        <f t="shared" si="10"/>
        <v>90</v>
      </c>
      <c r="AB9" s="30">
        <v>0</v>
      </c>
      <c r="AC9" s="7">
        <f t="shared" si="11"/>
        <v>0</v>
      </c>
      <c r="AD9" s="31">
        <v>4</v>
      </c>
      <c r="AE9" s="8">
        <f t="shared" si="12"/>
        <v>48</v>
      </c>
      <c r="AF9" s="29">
        <v>3</v>
      </c>
      <c r="AG9" s="8">
        <f t="shared" si="13"/>
        <v>45</v>
      </c>
      <c r="AH9" s="32">
        <v>5</v>
      </c>
      <c r="AI9" s="18">
        <f t="shared" si="14"/>
        <v>50</v>
      </c>
      <c r="AJ9" s="38">
        <f t="shared" si="15"/>
        <v>1348</v>
      </c>
    </row>
    <row r="10" spans="2:39" s="2" customFormat="1" ht="24" customHeight="1" x14ac:dyDescent="0.25">
      <c r="B10" s="6">
        <v>6</v>
      </c>
      <c r="C10" s="42" t="s">
        <v>110</v>
      </c>
      <c r="D10" s="28" t="s">
        <v>27</v>
      </c>
      <c r="E10" s="28" t="s">
        <v>20</v>
      </c>
      <c r="F10" s="23">
        <v>11</v>
      </c>
      <c r="G10" s="43">
        <f t="shared" si="0"/>
        <v>132</v>
      </c>
      <c r="H10" s="31">
        <v>59</v>
      </c>
      <c r="I10" s="8">
        <f t="shared" si="1"/>
        <v>118</v>
      </c>
      <c r="J10" s="30">
        <v>29</v>
      </c>
      <c r="K10" s="7">
        <f t="shared" si="2"/>
        <v>58</v>
      </c>
      <c r="L10" s="31">
        <v>7</v>
      </c>
      <c r="M10" s="8">
        <f t="shared" si="3"/>
        <v>70</v>
      </c>
      <c r="N10" s="30">
        <v>99</v>
      </c>
      <c r="O10" s="7">
        <f t="shared" si="4"/>
        <v>99</v>
      </c>
      <c r="P10" s="31">
        <v>64</v>
      </c>
      <c r="Q10" s="87">
        <f t="shared" si="5"/>
        <v>128</v>
      </c>
      <c r="R10" s="30">
        <v>2</v>
      </c>
      <c r="S10" s="7">
        <f t="shared" si="6"/>
        <v>40</v>
      </c>
      <c r="T10" s="31">
        <v>7</v>
      </c>
      <c r="U10" s="8">
        <f t="shared" si="7"/>
        <v>56</v>
      </c>
      <c r="V10" s="30">
        <v>29</v>
      </c>
      <c r="W10" s="8">
        <f t="shared" si="8"/>
        <v>87</v>
      </c>
      <c r="X10" s="30">
        <v>112</v>
      </c>
      <c r="Y10" s="16">
        <f t="shared" si="9"/>
        <v>112</v>
      </c>
      <c r="Z10" s="31">
        <v>40</v>
      </c>
      <c r="AA10" s="8">
        <f t="shared" si="10"/>
        <v>120</v>
      </c>
      <c r="AB10" s="30">
        <v>7</v>
      </c>
      <c r="AC10" s="7">
        <f t="shared" si="11"/>
        <v>42</v>
      </c>
      <c r="AD10" s="31">
        <v>4</v>
      </c>
      <c r="AE10" s="8">
        <f t="shared" si="12"/>
        <v>48</v>
      </c>
      <c r="AF10" s="29">
        <v>2</v>
      </c>
      <c r="AG10" s="8">
        <f t="shared" si="13"/>
        <v>30</v>
      </c>
      <c r="AH10" s="32">
        <v>5</v>
      </c>
      <c r="AI10" s="18">
        <f t="shared" si="14"/>
        <v>50</v>
      </c>
      <c r="AJ10" s="38">
        <f t="shared" si="15"/>
        <v>1190</v>
      </c>
    </row>
    <row r="11" spans="2:39" s="2" customFormat="1" ht="24" customHeight="1" x14ac:dyDescent="0.25">
      <c r="B11" s="6">
        <v>7</v>
      </c>
      <c r="C11" s="98" t="s">
        <v>127</v>
      </c>
      <c r="D11" s="28" t="s">
        <v>23</v>
      </c>
      <c r="E11" s="28" t="s">
        <v>125</v>
      </c>
      <c r="F11" s="23">
        <v>11</v>
      </c>
      <c r="G11" s="43">
        <f t="shared" si="0"/>
        <v>132</v>
      </c>
      <c r="H11" s="31">
        <v>51</v>
      </c>
      <c r="I11" s="8">
        <f t="shared" si="1"/>
        <v>102</v>
      </c>
      <c r="J11" s="30">
        <v>37</v>
      </c>
      <c r="K11" s="7">
        <f t="shared" si="2"/>
        <v>74</v>
      </c>
      <c r="L11" s="31">
        <v>5</v>
      </c>
      <c r="M11" s="8">
        <f t="shared" si="3"/>
        <v>50</v>
      </c>
      <c r="N11" s="30">
        <v>122</v>
      </c>
      <c r="O11" s="7">
        <f t="shared" si="4"/>
        <v>122</v>
      </c>
      <c r="P11" s="31">
        <v>65</v>
      </c>
      <c r="Q11" s="87">
        <f t="shared" si="5"/>
        <v>130</v>
      </c>
      <c r="R11" s="30">
        <v>1</v>
      </c>
      <c r="S11" s="7">
        <f t="shared" si="6"/>
        <v>20</v>
      </c>
      <c r="T11" s="31">
        <v>4</v>
      </c>
      <c r="U11" s="8">
        <f t="shared" si="7"/>
        <v>32</v>
      </c>
      <c r="V11" s="30">
        <v>33</v>
      </c>
      <c r="W11" s="8">
        <f t="shared" si="8"/>
        <v>99</v>
      </c>
      <c r="X11" s="30">
        <v>0</v>
      </c>
      <c r="Y11" s="16">
        <f t="shared" si="9"/>
        <v>0</v>
      </c>
      <c r="Z11" s="31">
        <v>31</v>
      </c>
      <c r="AA11" s="8">
        <f t="shared" si="10"/>
        <v>93</v>
      </c>
      <c r="AB11" s="30">
        <v>0</v>
      </c>
      <c r="AC11" s="7">
        <f t="shared" si="11"/>
        <v>0</v>
      </c>
      <c r="AD11" s="31">
        <v>5</v>
      </c>
      <c r="AE11" s="8">
        <f t="shared" si="12"/>
        <v>60</v>
      </c>
      <c r="AF11" s="29">
        <v>2</v>
      </c>
      <c r="AG11" s="8">
        <f t="shared" si="13"/>
        <v>30</v>
      </c>
      <c r="AH11" s="32">
        <v>2</v>
      </c>
      <c r="AI11" s="18">
        <f t="shared" si="14"/>
        <v>20</v>
      </c>
      <c r="AJ11" s="38">
        <f t="shared" si="15"/>
        <v>964</v>
      </c>
    </row>
    <row r="12" spans="2:39" s="2" customFormat="1" ht="24" customHeight="1" x14ac:dyDescent="0.25">
      <c r="B12" s="6">
        <v>8</v>
      </c>
      <c r="C12" s="98" t="s">
        <v>58</v>
      </c>
      <c r="D12" s="28" t="s">
        <v>27</v>
      </c>
      <c r="E12" s="28" t="s">
        <v>21</v>
      </c>
      <c r="F12" s="23">
        <v>10</v>
      </c>
      <c r="G12" s="43">
        <f t="shared" si="0"/>
        <v>120</v>
      </c>
      <c r="H12" s="31">
        <v>70</v>
      </c>
      <c r="I12" s="8">
        <f t="shared" si="1"/>
        <v>140</v>
      </c>
      <c r="J12" s="30">
        <v>24</v>
      </c>
      <c r="K12" s="7">
        <f t="shared" si="2"/>
        <v>48</v>
      </c>
      <c r="L12" s="31">
        <v>11</v>
      </c>
      <c r="M12" s="8">
        <f t="shared" si="3"/>
        <v>110</v>
      </c>
      <c r="N12" s="30">
        <v>150</v>
      </c>
      <c r="O12" s="7">
        <f t="shared" si="4"/>
        <v>150</v>
      </c>
      <c r="P12" s="31">
        <v>68</v>
      </c>
      <c r="Q12" s="87">
        <f t="shared" si="5"/>
        <v>136</v>
      </c>
      <c r="R12" s="30">
        <v>1</v>
      </c>
      <c r="S12" s="7">
        <f t="shared" si="6"/>
        <v>20</v>
      </c>
      <c r="T12" s="31">
        <v>13</v>
      </c>
      <c r="U12" s="8">
        <f t="shared" si="7"/>
        <v>104</v>
      </c>
      <c r="V12" s="30">
        <v>48</v>
      </c>
      <c r="W12" s="8">
        <f t="shared" si="8"/>
        <v>144</v>
      </c>
      <c r="X12" s="30">
        <v>135</v>
      </c>
      <c r="Y12" s="16">
        <f t="shared" si="9"/>
        <v>135</v>
      </c>
      <c r="Z12" s="31">
        <v>46</v>
      </c>
      <c r="AA12" s="8">
        <f t="shared" si="10"/>
        <v>138</v>
      </c>
      <c r="AB12" s="30">
        <v>20</v>
      </c>
      <c r="AC12" s="7">
        <f t="shared" si="11"/>
        <v>120</v>
      </c>
      <c r="AD12" s="31">
        <v>2</v>
      </c>
      <c r="AE12" s="8">
        <f t="shared" si="12"/>
        <v>24</v>
      </c>
      <c r="AF12" s="29">
        <v>0</v>
      </c>
      <c r="AG12" s="8">
        <f t="shared" si="13"/>
        <v>0</v>
      </c>
      <c r="AH12" s="32">
        <v>3</v>
      </c>
      <c r="AI12" s="18">
        <f t="shared" si="14"/>
        <v>30</v>
      </c>
      <c r="AJ12" s="38">
        <f t="shared" si="15"/>
        <v>1419</v>
      </c>
    </row>
    <row r="13" spans="2:39" s="2" customFormat="1" ht="24" customHeight="1" x14ac:dyDescent="0.25">
      <c r="B13" s="6">
        <v>9</v>
      </c>
      <c r="C13" s="98" t="s">
        <v>66</v>
      </c>
      <c r="D13" s="28" t="s">
        <v>27</v>
      </c>
      <c r="E13" s="28" t="s">
        <v>21</v>
      </c>
      <c r="F13" s="23">
        <v>10</v>
      </c>
      <c r="G13" s="43">
        <f t="shared" si="0"/>
        <v>120</v>
      </c>
      <c r="H13" s="31">
        <v>45</v>
      </c>
      <c r="I13" s="8">
        <f t="shared" si="1"/>
        <v>90</v>
      </c>
      <c r="J13" s="30">
        <v>32</v>
      </c>
      <c r="K13" s="7">
        <f t="shared" si="2"/>
        <v>64</v>
      </c>
      <c r="L13" s="31">
        <v>12</v>
      </c>
      <c r="M13" s="8">
        <f t="shared" si="3"/>
        <v>120</v>
      </c>
      <c r="N13" s="30">
        <v>79</v>
      </c>
      <c r="O13" s="7">
        <f t="shared" si="4"/>
        <v>79</v>
      </c>
      <c r="P13" s="31">
        <v>28</v>
      </c>
      <c r="Q13" s="87">
        <f t="shared" si="5"/>
        <v>56</v>
      </c>
      <c r="R13" s="30">
        <v>4</v>
      </c>
      <c r="S13" s="7">
        <f t="shared" si="6"/>
        <v>80</v>
      </c>
      <c r="T13" s="31">
        <v>9</v>
      </c>
      <c r="U13" s="8">
        <f t="shared" si="7"/>
        <v>72</v>
      </c>
      <c r="V13" s="30">
        <v>10</v>
      </c>
      <c r="W13" s="8">
        <f t="shared" si="8"/>
        <v>30</v>
      </c>
      <c r="X13" s="30">
        <v>120</v>
      </c>
      <c r="Y13" s="16">
        <f t="shared" si="9"/>
        <v>120</v>
      </c>
      <c r="Z13" s="31">
        <v>32</v>
      </c>
      <c r="AA13" s="8">
        <f t="shared" si="10"/>
        <v>96</v>
      </c>
      <c r="AB13" s="30">
        <v>15</v>
      </c>
      <c r="AC13" s="7">
        <f t="shared" si="11"/>
        <v>90</v>
      </c>
      <c r="AD13" s="31">
        <v>5</v>
      </c>
      <c r="AE13" s="8">
        <f t="shared" si="12"/>
        <v>60</v>
      </c>
      <c r="AF13" s="29">
        <v>2</v>
      </c>
      <c r="AG13" s="8">
        <f t="shared" si="13"/>
        <v>30</v>
      </c>
      <c r="AH13" s="32">
        <v>3</v>
      </c>
      <c r="AI13" s="18">
        <f t="shared" si="14"/>
        <v>30</v>
      </c>
      <c r="AJ13" s="38">
        <f t="shared" si="15"/>
        <v>1137</v>
      </c>
    </row>
    <row r="14" spans="2:39" s="2" customFormat="1" ht="24" customHeight="1" x14ac:dyDescent="0.25">
      <c r="B14" s="6">
        <v>10</v>
      </c>
      <c r="C14" s="98" t="s">
        <v>69</v>
      </c>
      <c r="D14" s="28" t="s">
        <v>27</v>
      </c>
      <c r="E14" s="28" t="s">
        <v>21</v>
      </c>
      <c r="F14" s="23">
        <v>10</v>
      </c>
      <c r="G14" s="43">
        <f t="shared" si="0"/>
        <v>120</v>
      </c>
      <c r="H14" s="31">
        <v>50</v>
      </c>
      <c r="I14" s="8">
        <f t="shared" si="1"/>
        <v>100</v>
      </c>
      <c r="J14" s="30">
        <v>21</v>
      </c>
      <c r="K14" s="7">
        <f t="shared" si="2"/>
        <v>42</v>
      </c>
      <c r="L14" s="31">
        <v>9</v>
      </c>
      <c r="M14" s="8">
        <f t="shared" si="3"/>
        <v>90</v>
      </c>
      <c r="N14" s="30">
        <v>101</v>
      </c>
      <c r="O14" s="7">
        <f t="shared" si="4"/>
        <v>101</v>
      </c>
      <c r="P14" s="31">
        <v>65</v>
      </c>
      <c r="Q14" s="87">
        <f t="shared" si="5"/>
        <v>130</v>
      </c>
      <c r="R14" s="30">
        <v>3</v>
      </c>
      <c r="S14" s="7">
        <f t="shared" si="6"/>
        <v>60</v>
      </c>
      <c r="T14" s="31">
        <v>6</v>
      </c>
      <c r="U14" s="8">
        <f t="shared" si="7"/>
        <v>48</v>
      </c>
      <c r="V14" s="30">
        <v>8</v>
      </c>
      <c r="W14" s="8">
        <f t="shared" si="8"/>
        <v>24</v>
      </c>
      <c r="X14" s="30">
        <v>84</v>
      </c>
      <c r="Y14" s="16">
        <f t="shared" si="9"/>
        <v>84</v>
      </c>
      <c r="Z14" s="31">
        <v>40</v>
      </c>
      <c r="AA14" s="8">
        <f t="shared" si="10"/>
        <v>120</v>
      </c>
      <c r="AB14" s="30">
        <v>16</v>
      </c>
      <c r="AC14" s="7">
        <f t="shared" si="11"/>
        <v>96</v>
      </c>
      <c r="AD14" s="31">
        <v>2</v>
      </c>
      <c r="AE14" s="8">
        <f t="shared" si="12"/>
        <v>24</v>
      </c>
      <c r="AF14" s="29">
        <v>0</v>
      </c>
      <c r="AG14" s="8">
        <f t="shared" si="13"/>
        <v>0</v>
      </c>
      <c r="AH14" s="32">
        <v>3</v>
      </c>
      <c r="AI14" s="18">
        <f t="shared" si="14"/>
        <v>30</v>
      </c>
      <c r="AJ14" s="38">
        <f t="shared" si="15"/>
        <v>1069</v>
      </c>
    </row>
    <row r="15" spans="2:39" s="2" customFormat="1" ht="24" customHeight="1" x14ac:dyDescent="0.25">
      <c r="B15" s="6">
        <v>11</v>
      </c>
      <c r="C15" s="98" t="s">
        <v>85</v>
      </c>
      <c r="D15" s="28" t="s">
        <v>22</v>
      </c>
      <c r="E15" s="28" t="s">
        <v>21</v>
      </c>
      <c r="F15" s="23">
        <v>10</v>
      </c>
      <c r="G15" s="43">
        <f t="shared" si="0"/>
        <v>120</v>
      </c>
      <c r="H15" s="31">
        <v>71</v>
      </c>
      <c r="I15" s="8">
        <f t="shared" si="1"/>
        <v>142</v>
      </c>
      <c r="J15" s="30">
        <v>46</v>
      </c>
      <c r="K15" s="7">
        <f t="shared" si="2"/>
        <v>92</v>
      </c>
      <c r="L15" s="31">
        <v>9</v>
      </c>
      <c r="M15" s="8">
        <f t="shared" si="3"/>
        <v>90</v>
      </c>
      <c r="N15" s="30">
        <v>142</v>
      </c>
      <c r="O15" s="7">
        <f t="shared" si="4"/>
        <v>142</v>
      </c>
      <c r="P15" s="31">
        <v>47</v>
      </c>
      <c r="Q15" s="87">
        <f t="shared" si="5"/>
        <v>94</v>
      </c>
      <c r="R15" s="30">
        <v>2</v>
      </c>
      <c r="S15" s="7">
        <f t="shared" si="6"/>
        <v>40</v>
      </c>
      <c r="T15" s="31">
        <v>11</v>
      </c>
      <c r="U15" s="8">
        <f t="shared" si="7"/>
        <v>88</v>
      </c>
      <c r="V15" s="30">
        <v>40</v>
      </c>
      <c r="W15" s="8">
        <f t="shared" si="8"/>
        <v>120</v>
      </c>
      <c r="X15" s="30">
        <v>118</v>
      </c>
      <c r="Y15" s="16">
        <f t="shared" si="9"/>
        <v>118</v>
      </c>
      <c r="Z15" s="31">
        <v>28</v>
      </c>
      <c r="AA15" s="8">
        <f t="shared" si="10"/>
        <v>84</v>
      </c>
      <c r="AB15" s="30">
        <v>18</v>
      </c>
      <c r="AC15" s="7">
        <f t="shared" si="11"/>
        <v>108</v>
      </c>
      <c r="AD15" s="31">
        <v>6</v>
      </c>
      <c r="AE15" s="8">
        <f t="shared" si="12"/>
        <v>72</v>
      </c>
      <c r="AF15" s="29">
        <v>2</v>
      </c>
      <c r="AG15" s="8">
        <f t="shared" si="13"/>
        <v>30</v>
      </c>
      <c r="AH15" s="32">
        <v>11</v>
      </c>
      <c r="AI15" s="18">
        <f t="shared" si="14"/>
        <v>110</v>
      </c>
      <c r="AJ15" s="38">
        <f t="shared" si="15"/>
        <v>1450</v>
      </c>
    </row>
    <row r="16" spans="2:39" s="2" customFormat="1" ht="24" customHeight="1" x14ac:dyDescent="0.25">
      <c r="B16" s="6">
        <v>12</v>
      </c>
      <c r="C16" s="98" t="s">
        <v>100</v>
      </c>
      <c r="D16" s="28" t="s">
        <v>23</v>
      </c>
      <c r="E16" s="28" t="s">
        <v>21</v>
      </c>
      <c r="F16" s="23">
        <v>10</v>
      </c>
      <c r="G16" s="43">
        <f t="shared" si="0"/>
        <v>120</v>
      </c>
      <c r="H16" s="31">
        <v>48</v>
      </c>
      <c r="I16" s="8">
        <f t="shared" si="1"/>
        <v>96</v>
      </c>
      <c r="J16" s="30">
        <v>21</v>
      </c>
      <c r="K16" s="7">
        <f t="shared" si="2"/>
        <v>42</v>
      </c>
      <c r="L16" s="31">
        <v>8</v>
      </c>
      <c r="M16" s="8">
        <f t="shared" si="3"/>
        <v>80</v>
      </c>
      <c r="N16" s="30">
        <v>132</v>
      </c>
      <c r="O16" s="7">
        <f t="shared" si="4"/>
        <v>132</v>
      </c>
      <c r="P16" s="31">
        <v>61</v>
      </c>
      <c r="Q16" s="87">
        <f t="shared" si="5"/>
        <v>122</v>
      </c>
      <c r="R16" s="30">
        <v>2</v>
      </c>
      <c r="S16" s="7">
        <f t="shared" si="6"/>
        <v>40</v>
      </c>
      <c r="T16" s="31">
        <v>7</v>
      </c>
      <c r="U16" s="8">
        <f t="shared" si="7"/>
        <v>56</v>
      </c>
      <c r="V16" s="30">
        <v>38</v>
      </c>
      <c r="W16" s="8">
        <f t="shared" si="8"/>
        <v>114</v>
      </c>
      <c r="X16" s="30">
        <v>127</v>
      </c>
      <c r="Y16" s="16">
        <f t="shared" si="9"/>
        <v>127</v>
      </c>
      <c r="Z16" s="31">
        <v>38</v>
      </c>
      <c r="AA16" s="8">
        <f t="shared" si="10"/>
        <v>114</v>
      </c>
      <c r="AB16" s="30">
        <v>8</v>
      </c>
      <c r="AC16" s="7">
        <f t="shared" si="11"/>
        <v>48</v>
      </c>
      <c r="AD16" s="31">
        <v>7</v>
      </c>
      <c r="AE16" s="8">
        <f t="shared" si="12"/>
        <v>84</v>
      </c>
      <c r="AF16" s="29">
        <v>0</v>
      </c>
      <c r="AG16" s="8">
        <f t="shared" si="13"/>
        <v>0</v>
      </c>
      <c r="AH16" s="32">
        <v>1</v>
      </c>
      <c r="AI16" s="18">
        <f t="shared" si="14"/>
        <v>10</v>
      </c>
      <c r="AJ16" s="38">
        <f t="shared" si="15"/>
        <v>1185</v>
      </c>
    </row>
    <row r="17" spans="2:36" s="2" customFormat="1" ht="24" customHeight="1" x14ac:dyDescent="0.25">
      <c r="B17" s="6">
        <v>13</v>
      </c>
      <c r="C17" s="98" t="s">
        <v>130</v>
      </c>
      <c r="D17" s="28" t="s">
        <v>27</v>
      </c>
      <c r="E17" s="28" t="s">
        <v>30</v>
      </c>
      <c r="F17" s="23">
        <v>10</v>
      </c>
      <c r="G17" s="43">
        <f t="shared" si="0"/>
        <v>120</v>
      </c>
      <c r="H17" s="31">
        <v>60</v>
      </c>
      <c r="I17" s="8">
        <f t="shared" si="1"/>
        <v>120</v>
      </c>
      <c r="J17" s="30">
        <v>59</v>
      </c>
      <c r="K17" s="7">
        <f t="shared" si="2"/>
        <v>118</v>
      </c>
      <c r="L17" s="31">
        <v>5</v>
      </c>
      <c r="M17" s="8">
        <f t="shared" si="3"/>
        <v>50</v>
      </c>
      <c r="N17" s="30">
        <v>152</v>
      </c>
      <c r="O17" s="7">
        <f t="shared" si="4"/>
        <v>152</v>
      </c>
      <c r="P17" s="31">
        <v>62</v>
      </c>
      <c r="Q17" s="87">
        <f t="shared" si="5"/>
        <v>124</v>
      </c>
      <c r="R17" s="30">
        <v>2</v>
      </c>
      <c r="S17" s="7">
        <f t="shared" si="6"/>
        <v>40</v>
      </c>
      <c r="T17" s="31">
        <v>8</v>
      </c>
      <c r="U17" s="8">
        <f t="shared" si="7"/>
        <v>64</v>
      </c>
      <c r="V17" s="30">
        <v>36</v>
      </c>
      <c r="W17" s="8">
        <f t="shared" si="8"/>
        <v>108</v>
      </c>
      <c r="X17" s="30">
        <v>120</v>
      </c>
      <c r="Y17" s="16">
        <f t="shared" si="9"/>
        <v>120</v>
      </c>
      <c r="Z17" s="31">
        <v>48</v>
      </c>
      <c r="AA17" s="8">
        <f t="shared" si="10"/>
        <v>144</v>
      </c>
      <c r="AB17" s="30">
        <v>15</v>
      </c>
      <c r="AC17" s="7">
        <f t="shared" si="11"/>
        <v>90</v>
      </c>
      <c r="AD17" s="31">
        <v>5</v>
      </c>
      <c r="AE17" s="8">
        <f t="shared" si="12"/>
        <v>60</v>
      </c>
      <c r="AF17" s="29">
        <v>2</v>
      </c>
      <c r="AG17" s="8">
        <f t="shared" si="13"/>
        <v>30</v>
      </c>
      <c r="AH17" s="32">
        <v>3</v>
      </c>
      <c r="AI17" s="18">
        <f t="shared" si="14"/>
        <v>30</v>
      </c>
      <c r="AJ17" s="38">
        <f t="shared" si="15"/>
        <v>1370</v>
      </c>
    </row>
    <row r="18" spans="2:36" s="2" customFormat="1" ht="24" customHeight="1" x14ac:dyDescent="0.25">
      <c r="B18" s="6">
        <v>14</v>
      </c>
      <c r="C18" s="98" t="s">
        <v>54</v>
      </c>
      <c r="D18" s="28" t="s">
        <v>27</v>
      </c>
      <c r="E18" s="28" t="s">
        <v>21</v>
      </c>
      <c r="F18" s="23">
        <v>9</v>
      </c>
      <c r="G18" s="43">
        <f t="shared" si="0"/>
        <v>108</v>
      </c>
      <c r="H18" s="31">
        <v>85</v>
      </c>
      <c r="I18" s="8">
        <f t="shared" si="1"/>
        <v>170</v>
      </c>
      <c r="J18" s="30">
        <v>47</v>
      </c>
      <c r="K18" s="7">
        <f t="shared" si="2"/>
        <v>94</v>
      </c>
      <c r="L18" s="31">
        <v>11</v>
      </c>
      <c r="M18" s="8">
        <f t="shared" si="3"/>
        <v>110</v>
      </c>
      <c r="N18" s="30">
        <v>148</v>
      </c>
      <c r="O18" s="7">
        <f t="shared" si="4"/>
        <v>148</v>
      </c>
      <c r="P18" s="31">
        <v>62</v>
      </c>
      <c r="Q18" s="87">
        <f t="shared" si="5"/>
        <v>124</v>
      </c>
      <c r="R18" s="30">
        <v>5</v>
      </c>
      <c r="S18" s="7">
        <f t="shared" si="6"/>
        <v>100</v>
      </c>
      <c r="T18" s="31">
        <v>10</v>
      </c>
      <c r="U18" s="8">
        <f t="shared" si="7"/>
        <v>80</v>
      </c>
      <c r="V18" s="30">
        <v>58</v>
      </c>
      <c r="W18" s="8">
        <f t="shared" si="8"/>
        <v>174</v>
      </c>
      <c r="X18" s="30">
        <v>126</v>
      </c>
      <c r="Y18" s="16">
        <f t="shared" si="9"/>
        <v>126</v>
      </c>
      <c r="Z18" s="31">
        <v>50</v>
      </c>
      <c r="AA18" s="8">
        <f t="shared" si="10"/>
        <v>150</v>
      </c>
      <c r="AB18" s="30">
        <v>15</v>
      </c>
      <c r="AC18" s="7">
        <f t="shared" si="11"/>
        <v>90</v>
      </c>
      <c r="AD18" s="31">
        <v>13</v>
      </c>
      <c r="AE18" s="8">
        <f t="shared" si="12"/>
        <v>156</v>
      </c>
      <c r="AF18" s="29">
        <v>3</v>
      </c>
      <c r="AG18" s="8">
        <f t="shared" si="13"/>
        <v>45</v>
      </c>
      <c r="AH18" s="32">
        <v>7</v>
      </c>
      <c r="AI18" s="18">
        <f t="shared" si="14"/>
        <v>70</v>
      </c>
      <c r="AJ18" s="38">
        <f t="shared" si="15"/>
        <v>1745</v>
      </c>
    </row>
    <row r="19" spans="2:36" s="2" customFormat="1" ht="24" customHeight="1" x14ac:dyDescent="0.25">
      <c r="B19" s="6">
        <v>15</v>
      </c>
      <c r="C19" s="98" t="s">
        <v>61</v>
      </c>
      <c r="D19" s="28" t="s">
        <v>27</v>
      </c>
      <c r="E19" s="28" t="s">
        <v>21</v>
      </c>
      <c r="F19" s="23">
        <v>9</v>
      </c>
      <c r="G19" s="43">
        <f t="shared" si="0"/>
        <v>108</v>
      </c>
      <c r="H19" s="31">
        <v>57</v>
      </c>
      <c r="I19" s="8">
        <f t="shared" si="1"/>
        <v>114</v>
      </c>
      <c r="J19" s="30">
        <v>13</v>
      </c>
      <c r="K19" s="7">
        <f t="shared" si="2"/>
        <v>26</v>
      </c>
      <c r="L19" s="31">
        <v>11</v>
      </c>
      <c r="M19" s="8">
        <f t="shared" si="3"/>
        <v>110</v>
      </c>
      <c r="N19" s="30">
        <v>152</v>
      </c>
      <c r="O19" s="7">
        <f t="shared" si="4"/>
        <v>152</v>
      </c>
      <c r="P19" s="31">
        <v>53</v>
      </c>
      <c r="Q19" s="87">
        <f t="shared" si="5"/>
        <v>106</v>
      </c>
      <c r="R19" s="30">
        <v>5</v>
      </c>
      <c r="S19" s="7">
        <f t="shared" si="6"/>
        <v>100</v>
      </c>
      <c r="T19" s="31">
        <v>6</v>
      </c>
      <c r="U19" s="8">
        <f t="shared" si="7"/>
        <v>48</v>
      </c>
      <c r="V19" s="30">
        <v>31</v>
      </c>
      <c r="W19" s="8">
        <f t="shared" si="8"/>
        <v>93</v>
      </c>
      <c r="X19" s="30">
        <v>116</v>
      </c>
      <c r="Y19" s="16">
        <f t="shared" si="9"/>
        <v>116</v>
      </c>
      <c r="Z19" s="31">
        <v>30</v>
      </c>
      <c r="AA19" s="8">
        <f t="shared" si="10"/>
        <v>90</v>
      </c>
      <c r="AB19" s="30">
        <v>6</v>
      </c>
      <c r="AC19" s="7">
        <f t="shared" si="11"/>
        <v>36</v>
      </c>
      <c r="AD19" s="31">
        <v>4</v>
      </c>
      <c r="AE19" s="8">
        <f t="shared" si="12"/>
        <v>48</v>
      </c>
      <c r="AF19" s="29">
        <v>3</v>
      </c>
      <c r="AG19" s="8">
        <f t="shared" si="13"/>
        <v>45</v>
      </c>
      <c r="AH19" s="32">
        <v>2</v>
      </c>
      <c r="AI19" s="18">
        <f t="shared" si="14"/>
        <v>20</v>
      </c>
      <c r="AJ19" s="38">
        <f t="shared" si="15"/>
        <v>1212</v>
      </c>
    </row>
    <row r="20" spans="2:36" s="2" customFormat="1" ht="24" customHeight="1" x14ac:dyDescent="0.25">
      <c r="B20" s="6">
        <v>16</v>
      </c>
      <c r="C20" s="98" t="s">
        <v>62</v>
      </c>
      <c r="D20" s="28" t="s">
        <v>27</v>
      </c>
      <c r="E20" s="28" t="s">
        <v>21</v>
      </c>
      <c r="F20" s="23">
        <v>9</v>
      </c>
      <c r="G20" s="43">
        <f t="shared" si="0"/>
        <v>108</v>
      </c>
      <c r="H20" s="31">
        <v>58</v>
      </c>
      <c r="I20" s="8">
        <f t="shared" si="1"/>
        <v>116</v>
      </c>
      <c r="J20" s="30">
        <v>38</v>
      </c>
      <c r="K20" s="7">
        <f t="shared" si="2"/>
        <v>76</v>
      </c>
      <c r="L20" s="31">
        <v>7</v>
      </c>
      <c r="M20" s="8">
        <f t="shared" si="3"/>
        <v>70</v>
      </c>
      <c r="N20" s="30">
        <v>167</v>
      </c>
      <c r="O20" s="7">
        <f t="shared" si="4"/>
        <v>167</v>
      </c>
      <c r="P20" s="31">
        <v>55</v>
      </c>
      <c r="Q20" s="87">
        <f t="shared" si="5"/>
        <v>110</v>
      </c>
      <c r="R20" s="30">
        <v>2</v>
      </c>
      <c r="S20" s="7">
        <f t="shared" si="6"/>
        <v>40</v>
      </c>
      <c r="T20" s="31">
        <v>10</v>
      </c>
      <c r="U20" s="8">
        <f t="shared" si="7"/>
        <v>80</v>
      </c>
      <c r="V20" s="30">
        <v>18</v>
      </c>
      <c r="W20" s="8">
        <f t="shared" si="8"/>
        <v>54</v>
      </c>
      <c r="X20" s="30">
        <v>133</v>
      </c>
      <c r="Y20" s="16">
        <f t="shared" si="9"/>
        <v>133</v>
      </c>
      <c r="Z20" s="31">
        <v>42</v>
      </c>
      <c r="AA20" s="8">
        <f t="shared" si="10"/>
        <v>126</v>
      </c>
      <c r="AB20" s="30">
        <v>4</v>
      </c>
      <c r="AC20" s="7">
        <f t="shared" si="11"/>
        <v>24</v>
      </c>
      <c r="AD20" s="31">
        <v>2</v>
      </c>
      <c r="AE20" s="8">
        <f t="shared" si="12"/>
        <v>24</v>
      </c>
      <c r="AF20" s="29">
        <v>3</v>
      </c>
      <c r="AG20" s="8">
        <f t="shared" si="13"/>
        <v>45</v>
      </c>
      <c r="AH20" s="32">
        <v>4</v>
      </c>
      <c r="AI20" s="18">
        <f t="shared" si="14"/>
        <v>40</v>
      </c>
      <c r="AJ20" s="38">
        <f t="shared" si="15"/>
        <v>1213</v>
      </c>
    </row>
    <row r="21" spans="2:36" s="2" customFormat="1" ht="24" customHeight="1" x14ac:dyDescent="0.25">
      <c r="B21" s="6">
        <v>17</v>
      </c>
      <c r="C21" s="98" t="s">
        <v>63</v>
      </c>
      <c r="D21" s="28" t="s">
        <v>27</v>
      </c>
      <c r="E21" s="28" t="s">
        <v>21</v>
      </c>
      <c r="F21" s="23">
        <v>9</v>
      </c>
      <c r="G21" s="43">
        <f t="shared" si="0"/>
        <v>108</v>
      </c>
      <c r="H21" s="31">
        <v>66</v>
      </c>
      <c r="I21" s="8">
        <f t="shared" si="1"/>
        <v>132</v>
      </c>
      <c r="J21" s="30">
        <v>26</v>
      </c>
      <c r="K21" s="7">
        <f t="shared" si="2"/>
        <v>52</v>
      </c>
      <c r="L21" s="31">
        <v>8</v>
      </c>
      <c r="M21" s="8">
        <f t="shared" si="3"/>
        <v>80</v>
      </c>
      <c r="N21" s="30">
        <v>119</v>
      </c>
      <c r="O21" s="7">
        <f t="shared" si="4"/>
        <v>119</v>
      </c>
      <c r="P21" s="31">
        <v>53</v>
      </c>
      <c r="Q21" s="87">
        <f t="shared" si="5"/>
        <v>106</v>
      </c>
      <c r="R21" s="30">
        <v>3</v>
      </c>
      <c r="S21" s="7">
        <f t="shared" si="6"/>
        <v>60</v>
      </c>
      <c r="T21" s="31">
        <v>10</v>
      </c>
      <c r="U21" s="8">
        <f t="shared" si="7"/>
        <v>80</v>
      </c>
      <c r="V21" s="30">
        <v>28</v>
      </c>
      <c r="W21" s="8">
        <f t="shared" si="8"/>
        <v>84</v>
      </c>
      <c r="X21" s="30">
        <v>118</v>
      </c>
      <c r="Y21" s="16">
        <f t="shared" si="9"/>
        <v>118</v>
      </c>
      <c r="Z21" s="31">
        <v>34</v>
      </c>
      <c r="AA21" s="8">
        <f t="shared" si="10"/>
        <v>102</v>
      </c>
      <c r="AB21" s="30">
        <v>0</v>
      </c>
      <c r="AC21" s="7">
        <f t="shared" si="11"/>
        <v>0</v>
      </c>
      <c r="AD21" s="31">
        <v>9</v>
      </c>
      <c r="AE21" s="8">
        <f t="shared" si="12"/>
        <v>108</v>
      </c>
      <c r="AF21" s="29">
        <v>2</v>
      </c>
      <c r="AG21" s="8">
        <f t="shared" si="13"/>
        <v>30</v>
      </c>
      <c r="AH21" s="32">
        <v>3</v>
      </c>
      <c r="AI21" s="18">
        <f t="shared" si="14"/>
        <v>30</v>
      </c>
      <c r="AJ21" s="38">
        <f t="shared" si="15"/>
        <v>1209</v>
      </c>
    </row>
    <row r="22" spans="2:36" s="2" customFormat="1" ht="24" customHeight="1" x14ac:dyDescent="0.25">
      <c r="B22" s="6">
        <v>18</v>
      </c>
      <c r="C22" s="98" t="s">
        <v>74</v>
      </c>
      <c r="D22" s="28" t="s">
        <v>27</v>
      </c>
      <c r="E22" s="28" t="s">
        <v>21</v>
      </c>
      <c r="F22" s="23">
        <v>9</v>
      </c>
      <c r="G22" s="43">
        <f t="shared" si="0"/>
        <v>108</v>
      </c>
      <c r="H22" s="31">
        <v>51</v>
      </c>
      <c r="I22" s="8">
        <f t="shared" si="1"/>
        <v>102</v>
      </c>
      <c r="J22" s="30">
        <v>32</v>
      </c>
      <c r="K22" s="7">
        <f t="shared" si="2"/>
        <v>64</v>
      </c>
      <c r="L22" s="31">
        <v>5</v>
      </c>
      <c r="M22" s="8">
        <f t="shared" si="3"/>
        <v>50</v>
      </c>
      <c r="N22" s="30">
        <v>130</v>
      </c>
      <c r="O22" s="7">
        <f t="shared" si="4"/>
        <v>130</v>
      </c>
      <c r="P22" s="31">
        <v>59</v>
      </c>
      <c r="Q22" s="87">
        <f t="shared" si="5"/>
        <v>118</v>
      </c>
      <c r="R22" s="30">
        <v>1</v>
      </c>
      <c r="S22" s="7">
        <f t="shared" si="6"/>
        <v>20</v>
      </c>
      <c r="T22" s="31">
        <v>4</v>
      </c>
      <c r="U22" s="8">
        <f t="shared" si="7"/>
        <v>32</v>
      </c>
      <c r="V22" s="30">
        <v>26</v>
      </c>
      <c r="W22" s="8">
        <f t="shared" si="8"/>
        <v>78</v>
      </c>
      <c r="X22" s="30">
        <v>101</v>
      </c>
      <c r="Y22" s="16">
        <f t="shared" si="9"/>
        <v>101</v>
      </c>
      <c r="Z22" s="31">
        <v>8</v>
      </c>
      <c r="AA22" s="8">
        <f t="shared" si="10"/>
        <v>24</v>
      </c>
      <c r="AB22" s="30">
        <v>11</v>
      </c>
      <c r="AC22" s="7">
        <f t="shared" si="11"/>
        <v>66</v>
      </c>
      <c r="AD22" s="31">
        <v>3</v>
      </c>
      <c r="AE22" s="8">
        <f t="shared" si="12"/>
        <v>36</v>
      </c>
      <c r="AF22" s="29">
        <v>2</v>
      </c>
      <c r="AG22" s="8">
        <f t="shared" si="13"/>
        <v>30</v>
      </c>
      <c r="AH22" s="32">
        <v>2</v>
      </c>
      <c r="AI22" s="18">
        <f t="shared" si="14"/>
        <v>20</v>
      </c>
      <c r="AJ22" s="38">
        <f t="shared" si="15"/>
        <v>979</v>
      </c>
    </row>
    <row r="23" spans="2:36" s="2" customFormat="1" ht="24" customHeight="1" x14ac:dyDescent="0.25">
      <c r="B23" s="6">
        <v>19</v>
      </c>
      <c r="C23" s="98" t="s">
        <v>106</v>
      </c>
      <c r="D23" s="28" t="s">
        <v>27</v>
      </c>
      <c r="E23" s="28" t="s">
        <v>20</v>
      </c>
      <c r="F23" s="23">
        <v>9</v>
      </c>
      <c r="G23" s="43">
        <f t="shared" si="0"/>
        <v>108</v>
      </c>
      <c r="H23" s="31">
        <v>76</v>
      </c>
      <c r="I23" s="8">
        <f t="shared" si="1"/>
        <v>152</v>
      </c>
      <c r="J23" s="30">
        <v>30</v>
      </c>
      <c r="K23" s="7">
        <f t="shared" si="2"/>
        <v>60</v>
      </c>
      <c r="L23" s="31">
        <v>11</v>
      </c>
      <c r="M23" s="8">
        <f t="shared" si="3"/>
        <v>110</v>
      </c>
      <c r="N23" s="30">
        <v>162</v>
      </c>
      <c r="O23" s="7">
        <f t="shared" si="4"/>
        <v>162</v>
      </c>
      <c r="P23" s="31">
        <v>44</v>
      </c>
      <c r="Q23" s="87">
        <f t="shared" si="5"/>
        <v>88</v>
      </c>
      <c r="R23" s="30">
        <v>4</v>
      </c>
      <c r="S23" s="7">
        <f t="shared" si="6"/>
        <v>80</v>
      </c>
      <c r="T23" s="31">
        <v>5</v>
      </c>
      <c r="U23" s="8">
        <f t="shared" si="7"/>
        <v>40</v>
      </c>
      <c r="V23" s="30">
        <v>37</v>
      </c>
      <c r="W23" s="8">
        <f t="shared" si="8"/>
        <v>111</v>
      </c>
      <c r="X23" s="30">
        <v>130</v>
      </c>
      <c r="Y23" s="16">
        <f t="shared" si="9"/>
        <v>130</v>
      </c>
      <c r="Z23" s="31">
        <v>33</v>
      </c>
      <c r="AA23" s="8">
        <f t="shared" si="10"/>
        <v>99</v>
      </c>
      <c r="AB23" s="30">
        <v>11</v>
      </c>
      <c r="AC23" s="7">
        <f t="shared" si="11"/>
        <v>66</v>
      </c>
      <c r="AD23" s="31">
        <v>1</v>
      </c>
      <c r="AE23" s="8">
        <f t="shared" si="12"/>
        <v>12</v>
      </c>
      <c r="AF23" s="29">
        <v>3</v>
      </c>
      <c r="AG23" s="8">
        <f t="shared" si="13"/>
        <v>45</v>
      </c>
      <c r="AH23" s="32">
        <v>3</v>
      </c>
      <c r="AI23" s="18">
        <f t="shared" si="14"/>
        <v>30</v>
      </c>
      <c r="AJ23" s="38">
        <f t="shared" si="15"/>
        <v>1293</v>
      </c>
    </row>
    <row r="24" spans="2:36" s="2" customFormat="1" ht="24" customHeight="1" x14ac:dyDescent="0.25">
      <c r="B24" s="6">
        <v>20</v>
      </c>
      <c r="C24" s="98" t="s">
        <v>139</v>
      </c>
      <c r="D24" s="28" t="s">
        <v>27</v>
      </c>
      <c r="E24" s="28" t="s">
        <v>29</v>
      </c>
      <c r="F24" s="23">
        <v>9</v>
      </c>
      <c r="G24" s="43">
        <f t="shared" si="0"/>
        <v>108</v>
      </c>
      <c r="H24" s="31">
        <v>63</v>
      </c>
      <c r="I24" s="8">
        <f t="shared" si="1"/>
        <v>126</v>
      </c>
      <c r="J24" s="30">
        <v>64</v>
      </c>
      <c r="K24" s="7">
        <f t="shared" si="2"/>
        <v>128</v>
      </c>
      <c r="L24" s="31">
        <v>6</v>
      </c>
      <c r="M24" s="8">
        <f t="shared" si="3"/>
        <v>60</v>
      </c>
      <c r="N24" s="30">
        <v>142</v>
      </c>
      <c r="O24" s="7">
        <f t="shared" si="4"/>
        <v>142</v>
      </c>
      <c r="P24" s="31">
        <v>30</v>
      </c>
      <c r="Q24" s="87">
        <f t="shared" si="5"/>
        <v>60</v>
      </c>
      <c r="R24" s="30">
        <v>2</v>
      </c>
      <c r="S24" s="7">
        <f t="shared" si="6"/>
        <v>40</v>
      </c>
      <c r="T24" s="31">
        <v>10</v>
      </c>
      <c r="U24" s="8">
        <f t="shared" si="7"/>
        <v>80</v>
      </c>
      <c r="V24" s="30">
        <v>43</v>
      </c>
      <c r="W24" s="8">
        <f t="shared" si="8"/>
        <v>129</v>
      </c>
      <c r="X24" s="30">
        <v>107</v>
      </c>
      <c r="Y24" s="16">
        <f t="shared" si="9"/>
        <v>107</v>
      </c>
      <c r="Z24" s="31">
        <v>34</v>
      </c>
      <c r="AA24" s="8">
        <f t="shared" si="10"/>
        <v>102</v>
      </c>
      <c r="AB24" s="30">
        <v>5</v>
      </c>
      <c r="AC24" s="7">
        <f t="shared" si="11"/>
        <v>30</v>
      </c>
      <c r="AD24" s="31">
        <v>9</v>
      </c>
      <c r="AE24" s="8">
        <f t="shared" si="12"/>
        <v>108</v>
      </c>
      <c r="AF24" s="29">
        <v>2</v>
      </c>
      <c r="AG24" s="8">
        <f t="shared" si="13"/>
        <v>30</v>
      </c>
      <c r="AH24" s="32">
        <v>11</v>
      </c>
      <c r="AI24" s="18">
        <f t="shared" si="14"/>
        <v>110</v>
      </c>
      <c r="AJ24" s="38">
        <f t="shared" si="15"/>
        <v>1360</v>
      </c>
    </row>
    <row r="25" spans="2:36" s="2" customFormat="1" ht="24" customHeight="1" x14ac:dyDescent="0.25">
      <c r="B25" s="6">
        <v>21</v>
      </c>
      <c r="C25" s="98" t="s">
        <v>140</v>
      </c>
      <c r="D25" s="28" t="s">
        <v>27</v>
      </c>
      <c r="E25" s="28" t="s">
        <v>29</v>
      </c>
      <c r="F25" s="23">
        <v>9</v>
      </c>
      <c r="G25" s="43">
        <f t="shared" si="0"/>
        <v>108</v>
      </c>
      <c r="H25" s="31">
        <v>58</v>
      </c>
      <c r="I25" s="8">
        <f t="shared" si="1"/>
        <v>116</v>
      </c>
      <c r="J25" s="30">
        <v>40</v>
      </c>
      <c r="K25" s="7">
        <f t="shared" si="2"/>
        <v>80</v>
      </c>
      <c r="L25" s="31">
        <v>7</v>
      </c>
      <c r="M25" s="8">
        <f t="shared" si="3"/>
        <v>70</v>
      </c>
      <c r="N25" s="30">
        <v>88</v>
      </c>
      <c r="O25" s="7">
        <f t="shared" si="4"/>
        <v>88</v>
      </c>
      <c r="P25" s="31">
        <v>60</v>
      </c>
      <c r="Q25" s="87">
        <f t="shared" si="5"/>
        <v>120</v>
      </c>
      <c r="R25" s="30">
        <v>7</v>
      </c>
      <c r="S25" s="7">
        <f t="shared" si="6"/>
        <v>140</v>
      </c>
      <c r="T25" s="31">
        <v>6</v>
      </c>
      <c r="U25" s="8">
        <f t="shared" si="7"/>
        <v>48</v>
      </c>
      <c r="V25" s="30">
        <v>23</v>
      </c>
      <c r="W25" s="8">
        <f t="shared" si="8"/>
        <v>69</v>
      </c>
      <c r="X25" s="30">
        <v>98</v>
      </c>
      <c r="Y25" s="16">
        <f t="shared" si="9"/>
        <v>98</v>
      </c>
      <c r="Z25" s="31">
        <v>20</v>
      </c>
      <c r="AA25" s="8">
        <f t="shared" si="10"/>
        <v>60</v>
      </c>
      <c r="AB25" s="30">
        <v>12</v>
      </c>
      <c r="AC25" s="7">
        <f t="shared" si="11"/>
        <v>72</v>
      </c>
      <c r="AD25" s="31">
        <v>5</v>
      </c>
      <c r="AE25" s="8">
        <f t="shared" si="12"/>
        <v>60</v>
      </c>
      <c r="AF25" s="29">
        <v>0</v>
      </c>
      <c r="AG25" s="8">
        <f t="shared" si="13"/>
        <v>0</v>
      </c>
      <c r="AH25" s="32">
        <v>5</v>
      </c>
      <c r="AI25" s="18">
        <f t="shared" si="14"/>
        <v>50</v>
      </c>
      <c r="AJ25" s="38">
        <f t="shared" si="15"/>
        <v>1179</v>
      </c>
    </row>
    <row r="26" spans="2:36" s="2" customFormat="1" ht="24" customHeight="1" x14ac:dyDescent="0.25">
      <c r="B26" s="6">
        <v>22</v>
      </c>
      <c r="C26" s="98" t="s">
        <v>141</v>
      </c>
      <c r="D26" s="28" t="s">
        <v>27</v>
      </c>
      <c r="E26" s="28" t="s">
        <v>29</v>
      </c>
      <c r="F26" s="23">
        <v>9</v>
      </c>
      <c r="G26" s="43">
        <f t="shared" si="0"/>
        <v>108</v>
      </c>
      <c r="H26" s="31">
        <v>26</v>
      </c>
      <c r="I26" s="8">
        <f t="shared" si="1"/>
        <v>52</v>
      </c>
      <c r="J26" s="30">
        <v>9</v>
      </c>
      <c r="K26" s="7">
        <f t="shared" si="2"/>
        <v>18</v>
      </c>
      <c r="L26" s="31">
        <v>9</v>
      </c>
      <c r="M26" s="8">
        <f t="shared" si="3"/>
        <v>90</v>
      </c>
      <c r="N26" s="30">
        <v>114</v>
      </c>
      <c r="O26" s="7">
        <f t="shared" si="4"/>
        <v>114</v>
      </c>
      <c r="P26" s="31">
        <v>60</v>
      </c>
      <c r="Q26" s="87">
        <f t="shared" si="5"/>
        <v>120</v>
      </c>
      <c r="R26" s="30">
        <v>1</v>
      </c>
      <c r="S26" s="7">
        <f t="shared" si="6"/>
        <v>20</v>
      </c>
      <c r="T26" s="31">
        <v>9</v>
      </c>
      <c r="U26" s="8">
        <f t="shared" si="7"/>
        <v>72</v>
      </c>
      <c r="V26" s="30">
        <v>30</v>
      </c>
      <c r="W26" s="8">
        <f t="shared" si="8"/>
        <v>90</v>
      </c>
      <c r="X26" s="30">
        <v>112</v>
      </c>
      <c r="Y26" s="16">
        <f t="shared" si="9"/>
        <v>112</v>
      </c>
      <c r="Z26" s="31">
        <v>18</v>
      </c>
      <c r="AA26" s="8">
        <f t="shared" si="10"/>
        <v>54</v>
      </c>
      <c r="AB26" s="30">
        <v>14</v>
      </c>
      <c r="AC26" s="7">
        <f t="shared" si="11"/>
        <v>84</v>
      </c>
      <c r="AD26" s="31">
        <v>4</v>
      </c>
      <c r="AE26" s="8">
        <f t="shared" si="12"/>
        <v>48</v>
      </c>
      <c r="AF26" s="29">
        <v>1</v>
      </c>
      <c r="AG26" s="8">
        <f t="shared" si="13"/>
        <v>15</v>
      </c>
      <c r="AH26" s="32">
        <v>0</v>
      </c>
      <c r="AI26" s="18">
        <f t="shared" si="14"/>
        <v>0</v>
      </c>
      <c r="AJ26" s="38">
        <f t="shared" si="15"/>
        <v>997</v>
      </c>
    </row>
    <row r="27" spans="2:36" s="2" customFormat="1" ht="24" customHeight="1" x14ac:dyDescent="0.25">
      <c r="B27" s="6">
        <v>23</v>
      </c>
      <c r="C27" s="98" t="s">
        <v>151</v>
      </c>
      <c r="D27" s="28" t="s">
        <v>27</v>
      </c>
      <c r="E27" s="28" t="s">
        <v>41</v>
      </c>
      <c r="F27" s="23">
        <v>9</v>
      </c>
      <c r="G27" s="43">
        <f t="shared" si="0"/>
        <v>108</v>
      </c>
      <c r="H27" s="31">
        <v>55</v>
      </c>
      <c r="I27" s="8">
        <f t="shared" si="1"/>
        <v>110</v>
      </c>
      <c r="J27" s="30">
        <v>52</v>
      </c>
      <c r="K27" s="7">
        <f t="shared" si="2"/>
        <v>104</v>
      </c>
      <c r="L27" s="31">
        <v>7</v>
      </c>
      <c r="M27" s="8">
        <f t="shared" si="3"/>
        <v>70</v>
      </c>
      <c r="N27" s="30">
        <v>134</v>
      </c>
      <c r="O27" s="7">
        <f t="shared" si="4"/>
        <v>134</v>
      </c>
      <c r="P27" s="31">
        <v>48</v>
      </c>
      <c r="Q27" s="87">
        <f t="shared" si="5"/>
        <v>96</v>
      </c>
      <c r="R27" s="30">
        <v>3</v>
      </c>
      <c r="S27" s="7">
        <f t="shared" si="6"/>
        <v>60</v>
      </c>
      <c r="T27" s="31">
        <v>9</v>
      </c>
      <c r="U27" s="8">
        <f t="shared" si="7"/>
        <v>72</v>
      </c>
      <c r="V27" s="49">
        <v>0</v>
      </c>
      <c r="W27" s="50">
        <f t="shared" si="8"/>
        <v>0</v>
      </c>
      <c r="X27" s="30">
        <v>116</v>
      </c>
      <c r="Y27" s="16">
        <f t="shared" si="9"/>
        <v>116</v>
      </c>
      <c r="Z27" s="31">
        <v>48</v>
      </c>
      <c r="AA27" s="8">
        <f t="shared" si="10"/>
        <v>144</v>
      </c>
      <c r="AB27" s="49">
        <v>0</v>
      </c>
      <c r="AC27" s="51">
        <f t="shared" si="11"/>
        <v>0</v>
      </c>
      <c r="AD27" s="31">
        <v>4</v>
      </c>
      <c r="AE27" s="8">
        <f t="shared" si="12"/>
        <v>48</v>
      </c>
      <c r="AF27" s="29">
        <v>1</v>
      </c>
      <c r="AG27" s="8">
        <f t="shared" si="13"/>
        <v>15</v>
      </c>
      <c r="AH27" s="32">
        <v>5</v>
      </c>
      <c r="AI27" s="18">
        <f t="shared" si="14"/>
        <v>50</v>
      </c>
      <c r="AJ27" s="38">
        <f t="shared" si="15"/>
        <v>1127</v>
      </c>
    </row>
    <row r="28" spans="2:36" s="2" customFormat="1" ht="24" customHeight="1" x14ac:dyDescent="0.25">
      <c r="B28" s="6">
        <v>24</v>
      </c>
      <c r="C28" s="98" t="s">
        <v>59</v>
      </c>
      <c r="D28" s="28" t="s">
        <v>27</v>
      </c>
      <c r="E28" s="28" t="s">
        <v>21</v>
      </c>
      <c r="F28" s="23">
        <v>8</v>
      </c>
      <c r="G28" s="43">
        <f t="shared" si="0"/>
        <v>96</v>
      </c>
      <c r="H28" s="31">
        <v>68</v>
      </c>
      <c r="I28" s="8">
        <f t="shared" si="1"/>
        <v>136</v>
      </c>
      <c r="J28" s="30">
        <v>45</v>
      </c>
      <c r="K28" s="7">
        <f t="shared" si="2"/>
        <v>90</v>
      </c>
      <c r="L28" s="31">
        <v>12</v>
      </c>
      <c r="M28" s="8">
        <f t="shared" si="3"/>
        <v>120</v>
      </c>
      <c r="N28" s="30">
        <v>155</v>
      </c>
      <c r="O28" s="7">
        <f t="shared" si="4"/>
        <v>155</v>
      </c>
      <c r="P28" s="31">
        <v>51</v>
      </c>
      <c r="Q28" s="87">
        <f t="shared" si="5"/>
        <v>102</v>
      </c>
      <c r="R28" s="30">
        <v>4</v>
      </c>
      <c r="S28" s="7">
        <f t="shared" si="6"/>
        <v>80</v>
      </c>
      <c r="T28" s="31">
        <v>10</v>
      </c>
      <c r="U28" s="8">
        <f t="shared" si="7"/>
        <v>80</v>
      </c>
      <c r="V28" s="30">
        <v>13</v>
      </c>
      <c r="W28" s="8">
        <f t="shared" si="8"/>
        <v>39</v>
      </c>
      <c r="X28" s="30">
        <v>123</v>
      </c>
      <c r="Y28" s="16">
        <f t="shared" si="9"/>
        <v>123</v>
      </c>
      <c r="Z28" s="31">
        <v>34</v>
      </c>
      <c r="AA28" s="8">
        <f t="shared" si="10"/>
        <v>102</v>
      </c>
      <c r="AB28" s="30">
        <v>9</v>
      </c>
      <c r="AC28" s="7">
        <f t="shared" si="11"/>
        <v>54</v>
      </c>
      <c r="AD28" s="31">
        <v>5</v>
      </c>
      <c r="AE28" s="8">
        <f t="shared" si="12"/>
        <v>60</v>
      </c>
      <c r="AF28" s="29">
        <v>3</v>
      </c>
      <c r="AG28" s="8">
        <f t="shared" si="13"/>
        <v>45</v>
      </c>
      <c r="AH28" s="32">
        <v>8</v>
      </c>
      <c r="AI28" s="18">
        <f t="shared" si="14"/>
        <v>80</v>
      </c>
      <c r="AJ28" s="38">
        <f t="shared" si="15"/>
        <v>1362</v>
      </c>
    </row>
    <row r="29" spans="2:36" s="2" customFormat="1" ht="24" customHeight="1" x14ac:dyDescent="0.25">
      <c r="B29" s="6">
        <v>25</v>
      </c>
      <c r="C29" s="98" t="s">
        <v>70</v>
      </c>
      <c r="D29" s="28" t="s">
        <v>27</v>
      </c>
      <c r="E29" s="28" t="s">
        <v>21</v>
      </c>
      <c r="F29" s="23">
        <v>8</v>
      </c>
      <c r="G29" s="43">
        <f t="shared" si="0"/>
        <v>96</v>
      </c>
      <c r="H29" s="31">
        <v>58</v>
      </c>
      <c r="I29" s="8">
        <f t="shared" si="1"/>
        <v>116</v>
      </c>
      <c r="J29" s="30">
        <v>14</v>
      </c>
      <c r="K29" s="7">
        <f t="shared" si="2"/>
        <v>28</v>
      </c>
      <c r="L29" s="31">
        <v>8</v>
      </c>
      <c r="M29" s="8">
        <f t="shared" si="3"/>
        <v>80</v>
      </c>
      <c r="N29" s="30">
        <v>101</v>
      </c>
      <c r="O29" s="7">
        <f t="shared" si="4"/>
        <v>101</v>
      </c>
      <c r="P29" s="31">
        <v>43</v>
      </c>
      <c r="Q29" s="87">
        <f t="shared" si="5"/>
        <v>86</v>
      </c>
      <c r="R29" s="30">
        <v>2</v>
      </c>
      <c r="S29" s="7">
        <f t="shared" si="6"/>
        <v>40</v>
      </c>
      <c r="T29" s="31">
        <v>8</v>
      </c>
      <c r="U29" s="8">
        <f t="shared" si="7"/>
        <v>64</v>
      </c>
      <c r="V29" s="30">
        <v>18</v>
      </c>
      <c r="W29" s="8">
        <f t="shared" si="8"/>
        <v>54</v>
      </c>
      <c r="X29" s="30">
        <v>107</v>
      </c>
      <c r="Y29" s="16">
        <f t="shared" si="9"/>
        <v>107</v>
      </c>
      <c r="Z29" s="31">
        <v>42</v>
      </c>
      <c r="AA29" s="8">
        <f t="shared" si="10"/>
        <v>126</v>
      </c>
      <c r="AB29" s="30">
        <v>0</v>
      </c>
      <c r="AC29" s="7">
        <f t="shared" si="11"/>
        <v>0</v>
      </c>
      <c r="AD29" s="31">
        <v>6</v>
      </c>
      <c r="AE29" s="8">
        <f t="shared" si="12"/>
        <v>72</v>
      </c>
      <c r="AF29" s="29">
        <v>2</v>
      </c>
      <c r="AG29" s="8">
        <f t="shared" si="13"/>
        <v>30</v>
      </c>
      <c r="AH29" s="32">
        <v>5</v>
      </c>
      <c r="AI29" s="18">
        <f t="shared" si="14"/>
        <v>50</v>
      </c>
      <c r="AJ29" s="38">
        <f t="shared" si="15"/>
        <v>1050</v>
      </c>
    </row>
    <row r="30" spans="2:36" s="2" customFormat="1" ht="24" customHeight="1" x14ac:dyDescent="0.25">
      <c r="B30" s="6">
        <v>26</v>
      </c>
      <c r="C30" s="98" t="s">
        <v>77</v>
      </c>
      <c r="D30" s="28" t="s">
        <v>27</v>
      </c>
      <c r="E30" s="28" t="s">
        <v>21</v>
      </c>
      <c r="F30" s="23">
        <v>8</v>
      </c>
      <c r="G30" s="43">
        <f t="shared" si="0"/>
        <v>96</v>
      </c>
      <c r="H30" s="31">
        <v>49</v>
      </c>
      <c r="I30" s="8">
        <f t="shared" si="1"/>
        <v>98</v>
      </c>
      <c r="J30" s="30">
        <v>20</v>
      </c>
      <c r="K30" s="7">
        <f t="shared" si="2"/>
        <v>40</v>
      </c>
      <c r="L30" s="31">
        <v>9</v>
      </c>
      <c r="M30" s="8">
        <f t="shared" si="3"/>
        <v>90</v>
      </c>
      <c r="N30" s="30">
        <v>88</v>
      </c>
      <c r="O30" s="7">
        <f t="shared" si="4"/>
        <v>88</v>
      </c>
      <c r="P30" s="31">
        <v>44</v>
      </c>
      <c r="Q30" s="87">
        <f t="shared" si="5"/>
        <v>88</v>
      </c>
      <c r="R30" s="30">
        <v>1</v>
      </c>
      <c r="S30" s="7">
        <f t="shared" si="6"/>
        <v>20</v>
      </c>
      <c r="T30" s="31">
        <v>4</v>
      </c>
      <c r="U30" s="8">
        <f t="shared" si="7"/>
        <v>32</v>
      </c>
      <c r="V30" s="30">
        <v>29</v>
      </c>
      <c r="W30" s="8">
        <f t="shared" si="8"/>
        <v>87</v>
      </c>
      <c r="X30" s="30">
        <v>116</v>
      </c>
      <c r="Y30" s="16">
        <f t="shared" si="9"/>
        <v>116</v>
      </c>
      <c r="Z30" s="31">
        <v>38</v>
      </c>
      <c r="AA30" s="8">
        <f t="shared" si="10"/>
        <v>114</v>
      </c>
      <c r="AB30" s="30">
        <v>0</v>
      </c>
      <c r="AC30" s="7">
        <f t="shared" si="11"/>
        <v>0</v>
      </c>
      <c r="AD30" s="31">
        <v>1</v>
      </c>
      <c r="AE30" s="8">
        <f t="shared" si="12"/>
        <v>12</v>
      </c>
      <c r="AF30" s="29">
        <v>1</v>
      </c>
      <c r="AG30" s="8">
        <f t="shared" si="13"/>
        <v>15</v>
      </c>
      <c r="AH30" s="32">
        <v>4</v>
      </c>
      <c r="AI30" s="18">
        <f t="shared" si="14"/>
        <v>40</v>
      </c>
      <c r="AJ30" s="38">
        <f t="shared" si="15"/>
        <v>936</v>
      </c>
    </row>
    <row r="31" spans="2:36" s="2" customFormat="1" ht="24" customHeight="1" x14ac:dyDescent="0.25">
      <c r="B31" s="6">
        <v>27</v>
      </c>
      <c r="C31" s="98" t="s">
        <v>80</v>
      </c>
      <c r="D31" s="28" t="s">
        <v>27</v>
      </c>
      <c r="E31" s="28" t="s">
        <v>21</v>
      </c>
      <c r="F31" s="23">
        <v>8</v>
      </c>
      <c r="G31" s="43">
        <f t="shared" si="0"/>
        <v>96</v>
      </c>
      <c r="H31" s="31">
        <v>30</v>
      </c>
      <c r="I31" s="8">
        <f t="shared" si="1"/>
        <v>60</v>
      </c>
      <c r="J31" s="30">
        <v>5</v>
      </c>
      <c r="K31" s="7">
        <f t="shared" si="2"/>
        <v>10</v>
      </c>
      <c r="L31" s="31">
        <v>8</v>
      </c>
      <c r="M31" s="8">
        <f t="shared" si="3"/>
        <v>80</v>
      </c>
      <c r="N31" s="30">
        <v>75</v>
      </c>
      <c r="O31" s="7">
        <f t="shared" si="4"/>
        <v>75</v>
      </c>
      <c r="P31" s="31">
        <v>78</v>
      </c>
      <c r="Q31" s="87">
        <f t="shared" si="5"/>
        <v>156</v>
      </c>
      <c r="R31" s="30">
        <v>0</v>
      </c>
      <c r="S31" s="7">
        <f t="shared" si="6"/>
        <v>0</v>
      </c>
      <c r="T31" s="31">
        <v>4</v>
      </c>
      <c r="U31" s="8">
        <f t="shared" si="7"/>
        <v>32</v>
      </c>
      <c r="V31" s="30">
        <v>26</v>
      </c>
      <c r="W31" s="8">
        <f t="shared" si="8"/>
        <v>78</v>
      </c>
      <c r="X31" s="30">
        <v>88</v>
      </c>
      <c r="Y31" s="16">
        <f t="shared" si="9"/>
        <v>88</v>
      </c>
      <c r="Z31" s="31">
        <v>20</v>
      </c>
      <c r="AA31" s="8">
        <f t="shared" si="10"/>
        <v>60</v>
      </c>
      <c r="AB31" s="30">
        <v>18</v>
      </c>
      <c r="AC31" s="7">
        <f t="shared" si="11"/>
        <v>108</v>
      </c>
      <c r="AD31" s="31">
        <v>0</v>
      </c>
      <c r="AE31" s="8">
        <f t="shared" si="12"/>
        <v>0</v>
      </c>
      <c r="AF31" s="29">
        <v>1</v>
      </c>
      <c r="AG31" s="8">
        <f t="shared" si="13"/>
        <v>15</v>
      </c>
      <c r="AH31" s="32">
        <v>0</v>
      </c>
      <c r="AI31" s="18">
        <f t="shared" si="14"/>
        <v>0</v>
      </c>
      <c r="AJ31" s="38">
        <f t="shared" si="15"/>
        <v>858</v>
      </c>
    </row>
    <row r="32" spans="2:36" s="2" customFormat="1" ht="24" customHeight="1" x14ac:dyDescent="0.25">
      <c r="B32" s="6">
        <v>28</v>
      </c>
      <c r="C32" s="98" t="s">
        <v>92</v>
      </c>
      <c r="D32" s="28" t="s">
        <v>22</v>
      </c>
      <c r="E32" s="28" t="s">
        <v>21</v>
      </c>
      <c r="F32" s="23">
        <v>8</v>
      </c>
      <c r="G32" s="43">
        <f t="shared" si="0"/>
        <v>96</v>
      </c>
      <c r="H32" s="31">
        <v>43</v>
      </c>
      <c r="I32" s="8">
        <f t="shared" si="1"/>
        <v>86</v>
      </c>
      <c r="J32" s="30">
        <v>16</v>
      </c>
      <c r="K32" s="7">
        <f t="shared" si="2"/>
        <v>32</v>
      </c>
      <c r="L32" s="31">
        <v>4</v>
      </c>
      <c r="M32" s="8">
        <f t="shared" si="3"/>
        <v>40</v>
      </c>
      <c r="N32" s="30">
        <v>97</v>
      </c>
      <c r="O32" s="7">
        <f t="shared" si="4"/>
        <v>97</v>
      </c>
      <c r="P32" s="31">
        <v>54</v>
      </c>
      <c r="Q32" s="87">
        <f t="shared" si="5"/>
        <v>108</v>
      </c>
      <c r="R32" s="30">
        <v>0</v>
      </c>
      <c r="S32" s="7">
        <f t="shared" si="6"/>
        <v>0</v>
      </c>
      <c r="T32" s="31">
        <v>5</v>
      </c>
      <c r="U32" s="8">
        <f t="shared" si="7"/>
        <v>40</v>
      </c>
      <c r="V32" s="30">
        <v>12</v>
      </c>
      <c r="W32" s="8">
        <f t="shared" si="8"/>
        <v>36</v>
      </c>
      <c r="X32" s="30">
        <v>105</v>
      </c>
      <c r="Y32" s="16">
        <f t="shared" si="9"/>
        <v>105</v>
      </c>
      <c r="Z32" s="31">
        <v>31</v>
      </c>
      <c r="AA32" s="8">
        <f t="shared" si="10"/>
        <v>93</v>
      </c>
      <c r="AB32" s="30">
        <v>7</v>
      </c>
      <c r="AC32" s="7">
        <f t="shared" si="11"/>
        <v>42</v>
      </c>
      <c r="AD32" s="31">
        <v>2</v>
      </c>
      <c r="AE32" s="8">
        <f t="shared" si="12"/>
        <v>24</v>
      </c>
      <c r="AF32" s="29">
        <v>1</v>
      </c>
      <c r="AG32" s="8">
        <f t="shared" si="13"/>
        <v>15</v>
      </c>
      <c r="AH32" s="32">
        <v>8</v>
      </c>
      <c r="AI32" s="18">
        <f t="shared" si="14"/>
        <v>80</v>
      </c>
      <c r="AJ32" s="38">
        <f t="shared" si="15"/>
        <v>894</v>
      </c>
    </row>
    <row r="33" spans="2:36" s="2" customFormat="1" ht="24" customHeight="1" x14ac:dyDescent="0.25">
      <c r="B33" s="6">
        <v>29</v>
      </c>
      <c r="C33" s="98" t="s">
        <v>93</v>
      </c>
      <c r="D33" s="28" t="s">
        <v>22</v>
      </c>
      <c r="E33" s="28" t="s">
        <v>21</v>
      </c>
      <c r="F33" s="23">
        <v>8</v>
      </c>
      <c r="G33" s="43">
        <f t="shared" si="0"/>
        <v>96</v>
      </c>
      <c r="H33" s="31">
        <v>33</v>
      </c>
      <c r="I33" s="8">
        <f t="shared" si="1"/>
        <v>66</v>
      </c>
      <c r="J33" s="30">
        <v>26</v>
      </c>
      <c r="K33" s="7">
        <f t="shared" si="2"/>
        <v>52</v>
      </c>
      <c r="L33" s="31">
        <v>5</v>
      </c>
      <c r="M33" s="8">
        <f t="shared" si="3"/>
        <v>50</v>
      </c>
      <c r="N33" s="30">
        <v>104</v>
      </c>
      <c r="O33" s="7">
        <f t="shared" si="4"/>
        <v>104</v>
      </c>
      <c r="P33" s="31">
        <v>57</v>
      </c>
      <c r="Q33" s="87">
        <f t="shared" si="5"/>
        <v>114</v>
      </c>
      <c r="R33" s="30">
        <v>1</v>
      </c>
      <c r="S33" s="7">
        <f t="shared" si="6"/>
        <v>20</v>
      </c>
      <c r="T33" s="31">
        <v>4</v>
      </c>
      <c r="U33" s="8">
        <f t="shared" si="7"/>
        <v>32</v>
      </c>
      <c r="V33" s="30">
        <v>15</v>
      </c>
      <c r="W33" s="8">
        <f t="shared" si="8"/>
        <v>45</v>
      </c>
      <c r="X33" s="30">
        <v>64</v>
      </c>
      <c r="Y33" s="16">
        <f t="shared" si="9"/>
        <v>64</v>
      </c>
      <c r="Z33" s="31">
        <v>33</v>
      </c>
      <c r="AA33" s="8">
        <f t="shared" si="10"/>
        <v>99</v>
      </c>
      <c r="AB33" s="30">
        <v>14</v>
      </c>
      <c r="AC33" s="7">
        <f t="shared" si="11"/>
        <v>84</v>
      </c>
      <c r="AD33" s="31">
        <v>4</v>
      </c>
      <c r="AE33" s="8">
        <f t="shared" si="12"/>
        <v>48</v>
      </c>
      <c r="AF33" s="29">
        <v>0</v>
      </c>
      <c r="AG33" s="8">
        <f t="shared" si="13"/>
        <v>0</v>
      </c>
      <c r="AH33" s="32">
        <v>1</v>
      </c>
      <c r="AI33" s="18">
        <f t="shared" si="14"/>
        <v>10</v>
      </c>
      <c r="AJ33" s="38">
        <f t="shared" si="15"/>
        <v>884</v>
      </c>
    </row>
    <row r="34" spans="2:36" s="2" customFormat="1" ht="24" customHeight="1" x14ac:dyDescent="0.25">
      <c r="B34" s="6">
        <v>30</v>
      </c>
      <c r="C34" s="98" t="s">
        <v>104</v>
      </c>
      <c r="D34" s="28" t="s">
        <v>23</v>
      </c>
      <c r="E34" s="28" t="s">
        <v>21</v>
      </c>
      <c r="F34" s="23">
        <v>8</v>
      </c>
      <c r="G34" s="43">
        <f t="shared" si="0"/>
        <v>96</v>
      </c>
      <c r="H34" s="31">
        <v>39</v>
      </c>
      <c r="I34" s="8">
        <f t="shared" si="1"/>
        <v>78</v>
      </c>
      <c r="J34" s="30">
        <v>29</v>
      </c>
      <c r="K34" s="7">
        <f t="shared" si="2"/>
        <v>58</v>
      </c>
      <c r="L34" s="31">
        <v>9</v>
      </c>
      <c r="M34" s="8">
        <f t="shared" si="3"/>
        <v>90</v>
      </c>
      <c r="N34" s="30">
        <v>0</v>
      </c>
      <c r="O34" s="7">
        <f t="shared" si="4"/>
        <v>0</v>
      </c>
      <c r="P34" s="31">
        <v>0</v>
      </c>
      <c r="Q34" s="87">
        <f t="shared" si="5"/>
        <v>0</v>
      </c>
      <c r="R34" s="30">
        <v>0</v>
      </c>
      <c r="S34" s="7">
        <f t="shared" si="6"/>
        <v>0</v>
      </c>
      <c r="T34" s="31">
        <v>0</v>
      </c>
      <c r="U34" s="8">
        <f t="shared" si="7"/>
        <v>0</v>
      </c>
      <c r="V34" s="30">
        <v>0</v>
      </c>
      <c r="W34" s="8">
        <f t="shared" si="8"/>
        <v>0</v>
      </c>
      <c r="X34" s="30">
        <v>0</v>
      </c>
      <c r="Y34" s="16">
        <f t="shared" si="9"/>
        <v>0</v>
      </c>
      <c r="Z34" s="31">
        <v>0</v>
      </c>
      <c r="AA34" s="8">
        <f t="shared" si="10"/>
        <v>0</v>
      </c>
      <c r="AB34" s="30">
        <v>0</v>
      </c>
      <c r="AC34" s="7">
        <f t="shared" si="11"/>
        <v>0</v>
      </c>
      <c r="AD34" s="31">
        <v>0</v>
      </c>
      <c r="AE34" s="8">
        <f t="shared" si="12"/>
        <v>0</v>
      </c>
      <c r="AF34" s="29">
        <v>0</v>
      </c>
      <c r="AG34" s="8">
        <f t="shared" si="13"/>
        <v>0</v>
      </c>
      <c r="AH34" s="32">
        <v>0</v>
      </c>
      <c r="AI34" s="18">
        <f t="shared" si="14"/>
        <v>0</v>
      </c>
      <c r="AJ34" s="38">
        <f t="shared" si="15"/>
        <v>322</v>
      </c>
    </row>
    <row r="35" spans="2:36" s="2" customFormat="1" ht="24" customHeight="1" x14ac:dyDescent="0.25">
      <c r="B35" s="6">
        <v>31</v>
      </c>
      <c r="C35" s="98" t="s">
        <v>108</v>
      </c>
      <c r="D35" s="28" t="s">
        <v>27</v>
      </c>
      <c r="E35" s="28" t="s">
        <v>20</v>
      </c>
      <c r="F35" s="23">
        <v>8</v>
      </c>
      <c r="G35" s="43">
        <f t="shared" si="0"/>
        <v>96</v>
      </c>
      <c r="H35" s="31">
        <v>56</v>
      </c>
      <c r="I35" s="8">
        <f t="shared" si="1"/>
        <v>112</v>
      </c>
      <c r="J35" s="30">
        <v>46</v>
      </c>
      <c r="K35" s="7">
        <f t="shared" si="2"/>
        <v>92</v>
      </c>
      <c r="L35" s="31">
        <v>9</v>
      </c>
      <c r="M35" s="8">
        <f t="shared" si="3"/>
        <v>90</v>
      </c>
      <c r="N35" s="30">
        <v>166</v>
      </c>
      <c r="O35" s="7">
        <f t="shared" si="4"/>
        <v>166</v>
      </c>
      <c r="P35" s="31">
        <v>51</v>
      </c>
      <c r="Q35" s="87">
        <f t="shared" si="5"/>
        <v>102</v>
      </c>
      <c r="R35" s="30">
        <v>2</v>
      </c>
      <c r="S35" s="7">
        <f t="shared" si="6"/>
        <v>40</v>
      </c>
      <c r="T35" s="31">
        <v>3</v>
      </c>
      <c r="U35" s="8">
        <f t="shared" si="7"/>
        <v>24</v>
      </c>
      <c r="V35" s="30">
        <v>31</v>
      </c>
      <c r="W35" s="8">
        <f t="shared" si="8"/>
        <v>93</v>
      </c>
      <c r="X35" s="30">
        <v>118</v>
      </c>
      <c r="Y35" s="16">
        <f t="shared" si="9"/>
        <v>118</v>
      </c>
      <c r="Z35" s="31">
        <v>50</v>
      </c>
      <c r="AA35" s="8">
        <f t="shared" si="10"/>
        <v>150</v>
      </c>
      <c r="AB35" s="30">
        <v>2</v>
      </c>
      <c r="AC35" s="7">
        <f t="shared" si="11"/>
        <v>12</v>
      </c>
      <c r="AD35" s="31">
        <v>4</v>
      </c>
      <c r="AE35" s="8">
        <f t="shared" si="12"/>
        <v>48</v>
      </c>
      <c r="AF35" s="29">
        <v>1</v>
      </c>
      <c r="AG35" s="8">
        <f t="shared" si="13"/>
        <v>15</v>
      </c>
      <c r="AH35" s="32">
        <v>8</v>
      </c>
      <c r="AI35" s="18">
        <f t="shared" si="14"/>
        <v>80</v>
      </c>
      <c r="AJ35" s="38">
        <f t="shared" si="15"/>
        <v>1238</v>
      </c>
    </row>
    <row r="36" spans="2:36" s="2" customFormat="1" ht="24" customHeight="1" x14ac:dyDescent="0.25">
      <c r="B36" s="6">
        <v>32</v>
      </c>
      <c r="C36" s="98" t="s">
        <v>109</v>
      </c>
      <c r="D36" s="28" t="s">
        <v>27</v>
      </c>
      <c r="E36" s="28" t="s">
        <v>20</v>
      </c>
      <c r="F36" s="23">
        <v>8</v>
      </c>
      <c r="G36" s="43">
        <f t="shared" si="0"/>
        <v>96</v>
      </c>
      <c r="H36" s="31">
        <v>81</v>
      </c>
      <c r="I36" s="8">
        <f t="shared" si="1"/>
        <v>162</v>
      </c>
      <c r="J36" s="30">
        <v>37</v>
      </c>
      <c r="K36" s="7">
        <f t="shared" si="2"/>
        <v>74</v>
      </c>
      <c r="L36" s="31">
        <v>8</v>
      </c>
      <c r="M36" s="8">
        <f t="shared" si="3"/>
        <v>80</v>
      </c>
      <c r="N36" s="30">
        <v>154</v>
      </c>
      <c r="O36" s="7">
        <f t="shared" si="4"/>
        <v>154</v>
      </c>
      <c r="P36" s="31">
        <v>46</v>
      </c>
      <c r="Q36" s="87">
        <f t="shared" si="5"/>
        <v>92</v>
      </c>
      <c r="R36" s="30">
        <v>5</v>
      </c>
      <c r="S36" s="7">
        <f t="shared" si="6"/>
        <v>100</v>
      </c>
      <c r="T36" s="31">
        <v>8</v>
      </c>
      <c r="U36" s="8">
        <f t="shared" si="7"/>
        <v>64</v>
      </c>
      <c r="V36" s="30">
        <v>32</v>
      </c>
      <c r="W36" s="8">
        <f t="shared" si="8"/>
        <v>96</v>
      </c>
      <c r="X36" s="30">
        <v>134</v>
      </c>
      <c r="Y36" s="16">
        <f t="shared" si="9"/>
        <v>134</v>
      </c>
      <c r="Z36" s="31">
        <v>20</v>
      </c>
      <c r="AA36" s="8">
        <f t="shared" si="10"/>
        <v>60</v>
      </c>
      <c r="AB36" s="30">
        <v>0</v>
      </c>
      <c r="AC36" s="7">
        <f t="shared" si="11"/>
        <v>0</v>
      </c>
      <c r="AD36" s="31">
        <v>2</v>
      </c>
      <c r="AE36" s="8">
        <f t="shared" si="12"/>
        <v>24</v>
      </c>
      <c r="AF36" s="29">
        <v>2</v>
      </c>
      <c r="AG36" s="8">
        <f t="shared" si="13"/>
        <v>30</v>
      </c>
      <c r="AH36" s="32">
        <v>4</v>
      </c>
      <c r="AI36" s="18">
        <f t="shared" si="14"/>
        <v>40</v>
      </c>
      <c r="AJ36" s="38">
        <f t="shared" si="15"/>
        <v>1206</v>
      </c>
    </row>
    <row r="37" spans="2:36" s="2" customFormat="1" ht="24" customHeight="1" x14ac:dyDescent="0.25">
      <c r="B37" s="6">
        <v>33</v>
      </c>
      <c r="C37" s="98" t="s">
        <v>111</v>
      </c>
      <c r="D37" s="28" t="s">
        <v>27</v>
      </c>
      <c r="E37" s="28" t="s">
        <v>20</v>
      </c>
      <c r="F37" s="23">
        <v>8</v>
      </c>
      <c r="G37" s="43">
        <f t="shared" ref="G37:G68" si="16">F37*12</f>
        <v>96</v>
      </c>
      <c r="H37" s="31">
        <v>62</v>
      </c>
      <c r="I37" s="8">
        <f t="shared" ref="I37:I68" si="17">H37*2</f>
        <v>124</v>
      </c>
      <c r="J37" s="30">
        <v>18</v>
      </c>
      <c r="K37" s="7">
        <f t="shared" ref="K37:K68" si="18">J37*2</f>
        <v>36</v>
      </c>
      <c r="L37" s="31">
        <v>7</v>
      </c>
      <c r="M37" s="8">
        <f t="shared" ref="M37:M68" si="19">L37*10</f>
        <v>70</v>
      </c>
      <c r="N37" s="30">
        <v>137</v>
      </c>
      <c r="O37" s="7">
        <f t="shared" ref="O37:O68" si="20">N37</f>
        <v>137</v>
      </c>
      <c r="P37" s="31">
        <v>45</v>
      </c>
      <c r="Q37" s="87">
        <f t="shared" ref="Q37:Q68" si="21">P37*2</f>
        <v>90</v>
      </c>
      <c r="R37" s="30">
        <v>0</v>
      </c>
      <c r="S37" s="7">
        <f t="shared" ref="S37:S68" si="22">R37*20</f>
        <v>0</v>
      </c>
      <c r="T37" s="31">
        <v>10</v>
      </c>
      <c r="U37" s="8">
        <f t="shared" ref="U37:U68" si="23">T37*8</f>
        <v>80</v>
      </c>
      <c r="V37" s="30">
        <v>44</v>
      </c>
      <c r="W37" s="8">
        <f t="shared" ref="W37:W68" si="24">V37*3</f>
        <v>132</v>
      </c>
      <c r="X37" s="30">
        <v>105</v>
      </c>
      <c r="Y37" s="16">
        <f t="shared" ref="Y37:Y68" si="25">X37</f>
        <v>105</v>
      </c>
      <c r="Z37" s="31">
        <v>38</v>
      </c>
      <c r="AA37" s="8">
        <f t="shared" ref="AA37:AA68" si="26">Z37*3</f>
        <v>114</v>
      </c>
      <c r="AB37" s="30">
        <v>1</v>
      </c>
      <c r="AC37" s="7">
        <f t="shared" ref="AC37:AC68" si="27">AB37*6</f>
        <v>6</v>
      </c>
      <c r="AD37" s="31">
        <v>6</v>
      </c>
      <c r="AE37" s="8">
        <f t="shared" ref="AE37:AE68" si="28">AD37*12</f>
        <v>72</v>
      </c>
      <c r="AF37" s="29">
        <v>3</v>
      </c>
      <c r="AG37" s="8">
        <f t="shared" ref="AG37:AG68" si="29">AF37*15</f>
        <v>45</v>
      </c>
      <c r="AH37" s="32">
        <v>4</v>
      </c>
      <c r="AI37" s="18">
        <f t="shared" ref="AI37:AI68" si="30">AH37*10</f>
        <v>40</v>
      </c>
      <c r="AJ37" s="38">
        <f t="shared" ref="AJ37:AJ68" si="31">G37+I37+K37+M37+O37+Q37+S37+U37+W37+Y37+AA37+AC37+AE37+AG37+AI37</f>
        <v>1147</v>
      </c>
    </row>
    <row r="38" spans="2:36" s="2" customFormat="1" ht="24" customHeight="1" x14ac:dyDescent="0.25">
      <c r="B38" s="6">
        <v>34</v>
      </c>
      <c r="C38" s="98" t="s">
        <v>144</v>
      </c>
      <c r="D38" s="28" t="s">
        <v>27</v>
      </c>
      <c r="E38" s="28" t="s">
        <v>40</v>
      </c>
      <c r="F38" s="23">
        <v>8</v>
      </c>
      <c r="G38" s="43">
        <f t="shared" si="16"/>
        <v>96</v>
      </c>
      <c r="H38" s="31">
        <v>49</v>
      </c>
      <c r="I38" s="8">
        <f t="shared" si="17"/>
        <v>98</v>
      </c>
      <c r="J38" s="30">
        <v>23</v>
      </c>
      <c r="K38" s="7">
        <f t="shared" si="18"/>
        <v>46</v>
      </c>
      <c r="L38" s="31">
        <v>4</v>
      </c>
      <c r="M38" s="8">
        <f t="shared" si="19"/>
        <v>40</v>
      </c>
      <c r="N38" s="30">
        <v>94</v>
      </c>
      <c r="O38" s="7">
        <f t="shared" si="20"/>
        <v>94</v>
      </c>
      <c r="P38" s="31">
        <v>56</v>
      </c>
      <c r="Q38" s="87">
        <f t="shared" si="21"/>
        <v>112</v>
      </c>
      <c r="R38" s="30">
        <v>2</v>
      </c>
      <c r="S38" s="7">
        <f t="shared" si="22"/>
        <v>40</v>
      </c>
      <c r="T38" s="31">
        <v>5</v>
      </c>
      <c r="U38" s="8">
        <f t="shared" si="23"/>
        <v>40</v>
      </c>
      <c r="V38" s="49">
        <v>0</v>
      </c>
      <c r="W38" s="50">
        <f t="shared" si="24"/>
        <v>0</v>
      </c>
      <c r="X38" s="30">
        <v>116</v>
      </c>
      <c r="Y38" s="16">
        <f t="shared" si="25"/>
        <v>116</v>
      </c>
      <c r="Z38" s="31">
        <v>48</v>
      </c>
      <c r="AA38" s="8">
        <f t="shared" si="26"/>
        <v>144</v>
      </c>
      <c r="AB38" s="49">
        <v>0</v>
      </c>
      <c r="AC38" s="51">
        <f t="shared" si="27"/>
        <v>0</v>
      </c>
      <c r="AD38" s="31">
        <v>3</v>
      </c>
      <c r="AE38" s="8">
        <f t="shared" si="28"/>
        <v>36</v>
      </c>
      <c r="AF38" s="29">
        <v>1</v>
      </c>
      <c r="AG38" s="8">
        <f t="shared" si="29"/>
        <v>15</v>
      </c>
      <c r="AH38" s="32">
        <v>2</v>
      </c>
      <c r="AI38" s="18">
        <f t="shared" si="30"/>
        <v>20</v>
      </c>
      <c r="AJ38" s="38">
        <f t="shared" si="31"/>
        <v>897</v>
      </c>
    </row>
    <row r="39" spans="2:36" s="2" customFormat="1" ht="24" customHeight="1" x14ac:dyDescent="0.25">
      <c r="B39" s="6">
        <v>35</v>
      </c>
      <c r="C39" s="98" t="s">
        <v>145</v>
      </c>
      <c r="D39" s="28" t="s">
        <v>27</v>
      </c>
      <c r="E39" s="28" t="s">
        <v>40</v>
      </c>
      <c r="F39" s="23">
        <v>8</v>
      </c>
      <c r="G39" s="43">
        <f t="shared" si="16"/>
        <v>96</v>
      </c>
      <c r="H39" s="31">
        <v>49</v>
      </c>
      <c r="I39" s="8">
        <f t="shared" si="17"/>
        <v>98</v>
      </c>
      <c r="J39" s="30">
        <v>33</v>
      </c>
      <c r="K39" s="7">
        <f t="shared" si="18"/>
        <v>66</v>
      </c>
      <c r="L39" s="31">
        <v>3</v>
      </c>
      <c r="M39" s="8">
        <f t="shared" si="19"/>
        <v>30</v>
      </c>
      <c r="N39" s="30">
        <v>96</v>
      </c>
      <c r="O39" s="7">
        <f t="shared" si="20"/>
        <v>96</v>
      </c>
      <c r="P39" s="31">
        <v>25</v>
      </c>
      <c r="Q39" s="87">
        <f t="shared" si="21"/>
        <v>50</v>
      </c>
      <c r="R39" s="30">
        <v>2</v>
      </c>
      <c r="S39" s="7">
        <f t="shared" si="22"/>
        <v>40</v>
      </c>
      <c r="T39" s="31">
        <v>5</v>
      </c>
      <c r="U39" s="8">
        <f t="shared" si="23"/>
        <v>40</v>
      </c>
      <c r="V39" s="49">
        <v>0</v>
      </c>
      <c r="W39" s="50">
        <f t="shared" si="24"/>
        <v>0</v>
      </c>
      <c r="X39" s="30">
        <v>110</v>
      </c>
      <c r="Y39" s="16">
        <f t="shared" si="25"/>
        <v>110</v>
      </c>
      <c r="Z39" s="31">
        <v>48</v>
      </c>
      <c r="AA39" s="8">
        <f t="shared" si="26"/>
        <v>144</v>
      </c>
      <c r="AB39" s="49">
        <v>0</v>
      </c>
      <c r="AC39" s="51">
        <f t="shared" si="27"/>
        <v>0</v>
      </c>
      <c r="AD39" s="31">
        <v>6</v>
      </c>
      <c r="AE39" s="8">
        <f t="shared" si="28"/>
        <v>72</v>
      </c>
      <c r="AF39" s="29">
        <v>2</v>
      </c>
      <c r="AG39" s="8">
        <f t="shared" si="29"/>
        <v>30</v>
      </c>
      <c r="AH39" s="32">
        <v>1</v>
      </c>
      <c r="AI39" s="18">
        <f t="shared" si="30"/>
        <v>10</v>
      </c>
      <c r="AJ39" s="38">
        <f t="shared" si="31"/>
        <v>882</v>
      </c>
    </row>
    <row r="40" spans="2:36" s="2" customFormat="1" ht="24" customHeight="1" x14ac:dyDescent="0.25">
      <c r="B40" s="6">
        <v>36</v>
      </c>
      <c r="C40" s="98" t="s">
        <v>146</v>
      </c>
      <c r="D40" s="28" t="s">
        <v>27</v>
      </c>
      <c r="E40" s="28" t="s">
        <v>40</v>
      </c>
      <c r="F40" s="23">
        <v>8</v>
      </c>
      <c r="G40" s="43">
        <f t="shared" si="16"/>
        <v>96</v>
      </c>
      <c r="H40" s="31">
        <v>40</v>
      </c>
      <c r="I40" s="8">
        <f t="shared" si="17"/>
        <v>80</v>
      </c>
      <c r="J40" s="30">
        <v>25</v>
      </c>
      <c r="K40" s="7">
        <f t="shared" si="18"/>
        <v>50</v>
      </c>
      <c r="L40" s="31">
        <v>5</v>
      </c>
      <c r="M40" s="8">
        <f t="shared" si="19"/>
        <v>50</v>
      </c>
      <c r="N40" s="30">
        <v>87</v>
      </c>
      <c r="O40" s="7">
        <f t="shared" si="20"/>
        <v>87</v>
      </c>
      <c r="P40" s="31">
        <v>29</v>
      </c>
      <c r="Q40" s="87">
        <f t="shared" si="21"/>
        <v>58</v>
      </c>
      <c r="R40" s="30">
        <v>3</v>
      </c>
      <c r="S40" s="7">
        <f t="shared" si="22"/>
        <v>60</v>
      </c>
      <c r="T40" s="31">
        <v>9</v>
      </c>
      <c r="U40" s="8">
        <f t="shared" si="23"/>
        <v>72</v>
      </c>
      <c r="V40" s="49">
        <v>0</v>
      </c>
      <c r="W40" s="50">
        <f t="shared" si="24"/>
        <v>0</v>
      </c>
      <c r="X40" s="30">
        <v>95</v>
      </c>
      <c r="Y40" s="16">
        <f t="shared" si="25"/>
        <v>95</v>
      </c>
      <c r="Z40" s="31">
        <v>30</v>
      </c>
      <c r="AA40" s="8">
        <f t="shared" si="26"/>
        <v>90</v>
      </c>
      <c r="AB40" s="49">
        <v>0</v>
      </c>
      <c r="AC40" s="51">
        <f t="shared" si="27"/>
        <v>0</v>
      </c>
      <c r="AD40" s="31">
        <v>5</v>
      </c>
      <c r="AE40" s="8">
        <f t="shared" si="28"/>
        <v>60</v>
      </c>
      <c r="AF40" s="29">
        <v>3</v>
      </c>
      <c r="AG40" s="8">
        <f t="shared" si="29"/>
        <v>45</v>
      </c>
      <c r="AH40" s="32">
        <v>3</v>
      </c>
      <c r="AI40" s="18">
        <f t="shared" si="30"/>
        <v>30</v>
      </c>
      <c r="AJ40" s="38">
        <f t="shared" si="31"/>
        <v>873</v>
      </c>
    </row>
    <row r="41" spans="2:36" s="2" customFormat="1" ht="24" customHeight="1" x14ac:dyDescent="0.25">
      <c r="B41" s="6">
        <v>37</v>
      </c>
      <c r="C41" s="98" t="s">
        <v>148</v>
      </c>
      <c r="D41" s="28" t="s">
        <v>27</v>
      </c>
      <c r="E41" s="28" t="s">
        <v>40</v>
      </c>
      <c r="F41" s="23">
        <v>8</v>
      </c>
      <c r="G41" s="43">
        <f t="shared" si="16"/>
        <v>96</v>
      </c>
      <c r="H41" s="31">
        <v>9</v>
      </c>
      <c r="I41" s="8">
        <f t="shared" si="17"/>
        <v>18</v>
      </c>
      <c r="J41" s="30">
        <v>18</v>
      </c>
      <c r="K41" s="7">
        <f t="shared" si="18"/>
        <v>36</v>
      </c>
      <c r="L41" s="31">
        <v>5</v>
      </c>
      <c r="M41" s="8">
        <f t="shared" si="19"/>
        <v>50</v>
      </c>
      <c r="N41" s="30">
        <v>79</v>
      </c>
      <c r="O41" s="7">
        <f t="shared" si="20"/>
        <v>79</v>
      </c>
      <c r="P41" s="31">
        <v>10</v>
      </c>
      <c r="Q41" s="87">
        <f t="shared" si="21"/>
        <v>20</v>
      </c>
      <c r="R41" s="30">
        <v>1</v>
      </c>
      <c r="S41" s="7">
        <f t="shared" si="22"/>
        <v>20</v>
      </c>
      <c r="T41" s="31">
        <v>5</v>
      </c>
      <c r="U41" s="8">
        <f t="shared" si="23"/>
        <v>40</v>
      </c>
      <c r="V41" s="49">
        <v>0</v>
      </c>
      <c r="W41" s="50">
        <f t="shared" si="24"/>
        <v>0</v>
      </c>
      <c r="X41" s="30">
        <v>61</v>
      </c>
      <c r="Y41" s="16">
        <f t="shared" si="25"/>
        <v>61</v>
      </c>
      <c r="Z41" s="31">
        <v>50</v>
      </c>
      <c r="AA41" s="8">
        <f t="shared" si="26"/>
        <v>150</v>
      </c>
      <c r="AB41" s="49">
        <v>0</v>
      </c>
      <c r="AC41" s="51">
        <f t="shared" si="27"/>
        <v>0</v>
      </c>
      <c r="AD41" s="31">
        <v>2</v>
      </c>
      <c r="AE41" s="8">
        <f t="shared" si="28"/>
        <v>24</v>
      </c>
      <c r="AF41" s="29">
        <v>1</v>
      </c>
      <c r="AG41" s="8">
        <f t="shared" si="29"/>
        <v>15</v>
      </c>
      <c r="AH41" s="32">
        <v>1</v>
      </c>
      <c r="AI41" s="18">
        <f t="shared" si="30"/>
        <v>10</v>
      </c>
      <c r="AJ41" s="38">
        <f t="shared" si="31"/>
        <v>619</v>
      </c>
    </row>
    <row r="42" spans="2:36" s="2" customFormat="1" ht="24" customHeight="1" x14ac:dyDescent="0.25">
      <c r="B42" s="6">
        <v>38</v>
      </c>
      <c r="C42" s="98" t="s">
        <v>159</v>
      </c>
      <c r="D42" s="28" t="s">
        <v>27</v>
      </c>
      <c r="E42" s="28" t="s">
        <v>31</v>
      </c>
      <c r="F42" s="23">
        <v>8</v>
      </c>
      <c r="G42" s="43">
        <f t="shared" si="16"/>
        <v>96</v>
      </c>
      <c r="H42" s="31">
        <v>71</v>
      </c>
      <c r="I42" s="8">
        <f t="shared" si="17"/>
        <v>142</v>
      </c>
      <c r="J42" s="30">
        <v>40</v>
      </c>
      <c r="K42" s="7">
        <f t="shared" si="18"/>
        <v>80</v>
      </c>
      <c r="L42" s="31">
        <v>5</v>
      </c>
      <c r="M42" s="8">
        <f t="shared" si="19"/>
        <v>50</v>
      </c>
      <c r="N42" s="30">
        <v>206</v>
      </c>
      <c r="O42" s="7">
        <f t="shared" si="20"/>
        <v>206</v>
      </c>
      <c r="P42" s="31">
        <v>49</v>
      </c>
      <c r="Q42" s="87">
        <f t="shared" si="21"/>
        <v>98</v>
      </c>
      <c r="R42" s="30">
        <v>6</v>
      </c>
      <c r="S42" s="7">
        <f t="shared" si="22"/>
        <v>120</v>
      </c>
      <c r="T42" s="31">
        <v>9</v>
      </c>
      <c r="U42" s="8">
        <f t="shared" si="23"/>
        <v>72</v>
      </c>
      <c r="V42" s="49">
        <v>0</v>
      </c>
      <c r="W42" s="50">
        <f t="shared" si="24"/>
        <v>0</v>
      </c>
      <c r="X42" s="30">
        <v>135</v>
      </c>
      <c r="Y42" s="16">
        <f t="shared" si="25"/>
        <v>135</v>
      </c>
      <c r="Z42" s="31">
        <v>46</v>
      </c>
      <c r="AA42" s="8">
        <f t="shared" si="26"/>
        <v>138</v>
      </c>
      <c r="AB42" s="49">
        <v>0</v>
      </c>
      <c r="AC42" s="51">
        <f t="shared" si="27"/>
        <v>0</v>
      </c>
      <c r="AD42" s="31">
        <v>4</v>
      </c>
      <c r="AE42" s="8">
        <f t="shared" si="28"/>
        <v>48</v>
      </c>
      <c r="AF42" s="29">
        <v>5</v>
      </c>
      <c r="AG42" s="8">
        <f t="shared" si="29"/>
        <v>75</v>
      </c>
      <c r="AH42" s="32">
        <v>11</v>
      </c>
      <c r="AI42" s="18">
        <f t="shared" si="30"/>
        <v>110</v>
      </c>
      <c r="AJ42" s="38">
        <f t="shared" si="31"/>
        <v>1370</v>
      </c>
    </row>
    <row r="43" spans="2:36" s="2" customFormat="1" ht="24" customHeight="1" x14ac:dyDescent="0.25">
      <c r="B43" s="6">
        <v>39</v>
      </c>
      <c r="C43" s="98" t="s">
        <v>56</v>
      </c>
      <c r="D43" s="28" t="s">
        <v>27</v>
      </c>
      <c r="E43" s="28" t="s">
        <v>21</v>
      </c>
      <c r="F43" s="23">
        <v>7</v>
      </c>
      <c r="G43" s="43">
        <f t="shared" si="16"/>
        <v>84</v>
      </c>
      <c r="H43" s="31">
        <v>70</v>
      </c>
      <c r="I43" s="8">
        <f t="shared" si="17"/>
        <v>140</v>
      </c>
      <c r="J43" s="30">
        <v>38</v>
      </c>
      <c r="K43" s="7">
        <f t="shared" si="18"/>
        <v>76</v>
      </c>
      <c r="L43" s="31">
        <v>11</v>
      </c>
      <c r="M43" s="8">
        <f t="shared" si="19"/>
        <v>110</v>
      </c>
      <c r="N43" s="30">
        <v>153</v>
      </c>
      <c r="O43" s="7">
        <f t="shared" si="20"/>
        <v>153</v>
      </c>
      <c r="P43" s="31">
        <v>65</v>
      </c>
      <c r="Q43" s="87">
        <f t="shared" si="21"/>
        <v>130</v>
      </c>
      <c r="R43" s="30">
        <v>7</v>
      </c>
      <c r="S43" s="7">
        <f t="shared" si="22"/>
        <v>140</v>
      </c>
      <c r="T43" s="31">
        <v>10</v>
      </c>
      <c r="U43" s="8">
        <f t="shared" si="23"/>
        <v>80</v>
      </c>
      <c r="V43" s="30">
        <v>40</v>
      </c>
      <c r="W43" s="8">
        <f t="shared" si="24"/>
        <v>120</v>
      </c>
      <c r="X43" s="30">
        <v>135</v>
      </c>
      <c r="Y43" s="16">
        <f t="shared" si="25"/>
        <v>135</v>
      </c>
      <c r="Z43" s="31">
        <v>40</v>
      </c>
      <c r="AA43" s="8">
        <f t="shared" si="26"/>
        <v>120</v>
      </c>
      <c r="AB43" s="30">
        <v>17</v>
      </c>
      <c r="AC43" s="7">
        <f t="shared" si="27"/>
        <v>102</v>
      </c>
      <c r="AD43" s="31">
        <v>8</v>
      </c>
      <c r="AE43" s="8">
        <f t="shared" si="28"/>
        <v>96</v>
      </c>
      <c r="AF43" s="29">
        <v>5</v>
      </c>
      <c r="AG43" s="8">
        <f t="shared" si="29"/>
        <v>75</v>
      </c>
      <c r="AH43" s="32">
        <v>4</v>
      </c>
      <c r="AI43" s="18">
        <f t="shared" si="30"/>
        <v>40</v>
      </c>
      <c r="AJ43" s="38">
        <f t="shared" si="31"/>
        <v>1601</v>
      </c>
    </row>
    <row r="44" spans="2:36" s="2" customFormat="1" ht="24" customHeight="1" x14ac:dyDescent="0.25">
      <c r="B44" s="6">
        <v>40</v>
      </c>
      <c r="C44" s="98" t="s">
        <v>65</v>
      </c>
      <c r="D44" s="28" t="s">
        <v>27</v>
      </c>
      <c r="E44" s="28" t="s">
        <v>21</v>
      </c>
      <c r="F44" s="23">
        <v>7</v>
      </c>
      <c r="G44" s="43">
        <f t="shared" si="16"/>
        <v>84</v>
      </c>
      <c r="H44" s="31">
        <v>68</v>
      </c>
      <c r="I44" s="8">
        <f t="shared" si="17"/>
        <v>136</v>
      </c>
      <c r="J44" s="30">
        <v>21</v>
      </c>
      <c r="K44" s="7">
        <f t="shared" si="18"/>
        <v>42</v>
      </c>
      <c r="L44" s="31">
        <v>10</v>
      </c>
      <c r="M44" s="8">
        <f t="shared" si="19"/>
        <v>100</v>
      </c>
      <c r="N44" s="30">
        <v>135</v>
      </c>
      <c r="O44" s="7">
        <f t="shared" si="20"/>
        <v>135</v>
      </c>
      <c r="P44" s="31">
        <v>52</v>
      </c>
      <c r="Q44" s="87">
        <f t="shared" si="21"/>
        <v>104</v>
      </c>
      <c r="R44" s="30">
        <v>5</v>
      </c>
      <c r="S44" s="7">
        <f t="shared" si="22"/>
        <v>100</v>
      </c>
      <c r="T44" s="31">
        <v>5</v>
      </c>
      <c r="U44" s="8">
        <f t="shared" si="23"/>
        <v>40</v>
      </c>
      <c r="V44" s="30">
        <v>24</v>
      </c>
      <c r="W44" s="8">
        <f t="shared" si="24"/>
        <v>72</v>
      </c>
      <c r="X44" s="30">
        <v>122</v>
      </c>
      <c r="Y44" s="16">
        <f t="shared" si="25"/>
        <v>122</v>
      </c>
      <c r="Z44" s="31">
        <v>43</v>
      </c>
      <c r="AA44" s="8">
        <f t="shared" si="26"/>
        <v>129</v>
      </c>
      <c r="AB44" s="30">
        <v>0</v>
      </c>
      <c r="AC44" s="7">
        <f t="shared" si="27"/>
        <v>0</v>
      </c>
      <c r="AD44" s="31">
        <v>1</v>
      </c>
      <c r="AE44" s="8">
        <f t="shared" si="28"/>
        <v>12</v>
      </c>
      <c r="AF44" s="29">
        <v>5</v>
      </c>
      <c r="AG44" s="8">
        <f t="shared" si="29"/>
        <v>75</v>
      </c>
      <c r="AH44" s="32">
        <v>3</v>
      </c>
      <c r="AI44" s="18">
        <f t="shared" si="30"/>
        <v>30</v>
      </c>
      <c r="AJ44" s="38">
        <f t="shared" si="31"/>
        <v>1181</v>
      </c>
    </row>
    <row r="45" spans="2:36" s="2" customFormat="1" ht="24" customHeight="1" x14ac:dyDescent="0.25">
      <c r="B45" s="6">
        <v>41</v>
      </c>
      <c r="C45" s="98" t="s">
        <v>68</v>
      </c>
      <c r="D45" s="28" t="s">
        <v>27</v>
      </c>
      <c r="E45" s="28" t="s">
        <v>21</v>
      </c>
      <c r="F45" s="23">
        <v>7</v>
      </c>
      <c r="G45" s="43">
        <f t="shared" si="16"/>
        <v>84</v>
      </c>
      <c r="H45" s="31">
        <v>67</v>
      </c>
      <c r="I45" s="8">
        <f t="shared" si="17"/>
        <v>134</v>
      </c>
      <c r="J45" s="30">
        <v>28</v>
      </c>
      <c r="K45" s="7">
        <f t="shared" si="18"/>
        <v>56</v>
      </c>
      <c r="L45" s="31">
        <v>9</v>
      </c>
      <c r="M45" s="8">
        <f t="shared" si="19"/>
        <v>90</v>
      </c>
      <c r="N45" s="30">
        <v>156</v>
      </c>
      <c r="O45" s="7">
        <f t="shared" si="20"/>
        <v>156</v>
      </c>
      <c r="P45" s="31">
        <v>43</v>
      </c>
      <c r="Q45" s="87">
        <f t="shared" si="21"/>
        <v>86</v>
      </c>
      <c r="R45" s="30">
        <v>2</v>
      </c>
      <c r="S45" s="7">
        <f t="shared" si="22"/>
        <v>40</v>
      </c>
      <c r="T45" s="31">
        <v>5</v>
      </c>
      <c r="U45" s="8">
        <f t="shared" si="23"/>
        <v>40</v>
      </c>
      <c r="V45" s="30">
        <v>42</v>
      </c>
      <c r="W45" s="8">
        <f t="shared" si="24"/>
        <v>126</v>
      </c>
      <c r="X45" s="30">
        <v>116</v>
      </c>
      <c r="Y45" s="16">
        <f t="shared" si="25"/>
        <v>116</v>
      </c>
      <c r="Z45" s="31">
        <v>10</v>
      </c>
      <c r="AA45" s="8">
        <f t="shared" si="26"/>
        <v>30</v>
      </c>
      <c r="AB45" s="30">
        <v>0</v>
      </c>
      <c r="AC45" s="7">
        <f t="shared" si="27"/>
        <v>0</v>
      </c>
      <c r="AD45" s="31">
        <v>4</v>
      </c>
      <c r="AE45" s="8">
        <f t="shared" si="28"/>
        <v>48</v>
      </c>
      <c r="AF45" s="29">
        <v>3</v>
      </c>
      <c r="AG45" s="8">
        <f t="shared" si="29"/>
        <v>45</v>
      </c>
      <c r="AH45" s="32">
        <v>3</v>
      </c>
      <c r="AI45" s="18">
        <f t="shared" si="30"/>
        <v>30</v>
      </c>
      <c r="AJ45" s="38">
        <f t="shared" si="31"/>
        <v>1081</v>
      </c>
    </row>
    <row r="46" spans="2:36" s="2" customFormat="1" ht="24" customHeight="1" x14ac:dyDescent="0.25">
      <c r="B46" s="6">
        <v>42</v>
      </c>
      <c r="C46" s="98" t="s">
        <v>82</v>
      </c>
      <c r="D46" s="28" t="s">
        <v>27</v>
      </c>
      <c r="E46" s="28" t="s">
        <v>21</v>
      </c>
      <c r="F46" s="23">
        <v>7</v>
      </c>
      <c r="G46" s="43">
        <f t="shared" si="16"/>
        <v>84</v>
      </c>
      <c r="H46" s="31">
        <v>30</v>
      </c>
      <c r="I46" s="8">
        <f t="shared" si="17"/>
        <v>60</v>
      </c>
      <c r="J46" s="30">
        <v>43</v>
      </c>
      <c r="K46" s="7">
        <f t="shared" si="18"/>
        <v>86</v>
      </c>
      <c r="L46" s="31">
        <v>8</v>
      </c>
      <c r="M46" s="8">
        <f t="shared" si="19"/>
        <v>80</v>
      </c>
      <c r="N46" s="30">
        <v>66</v>
      </c>
      <c r="O46" s="7">
        <f t="shared" si="20"/>
        <v>66</v>
      </c>
      <c r="P46" s="31">
        <v>0</v>
      </c>
      <c r="Q46" s="87">
        <f t="shared" si="21"/>
        <v>0</v>
      </c>
      <c r="R46" s="30">
        <v>1</v>
      </c>
      <c r="S46" s="7">
        <f t="shared" si="22"/>
        <v>20</v>
      </c>
      <c r="T46" s="31">
        <v>5</v>
      </c>
      <c r="U46" s="8">
        <f t="shared" si="23"/>
        <v>40</v>
      </c>
      <c r="V46" s="30">
        <v>8</v>
      </c>
      <c r="W46" s="8">
        <f t="shared" si="24"/>
        <v>24</v>
      </c>
      <c r="X46" s="30">
        <v>99</v>
      </c>
      <c r="Y46" s="16">
        <f t="shared" si="25"/>
        <v>99</v>
      </c>
      <c r="Z46" s="31">
        <v>37</v>
      </c>
      <c r="AA46" s="8">
        <f t="shared" si="26"/>
        <v>111</v>
      </c>
      <c r="AB46" s="30">
        <v>2</v>
      </c>
      <c r="AC46" s="7">
        <f t="shared" si="27"/>
        <v>12</v>
      </c>
      <c r="AD46" s="31">
        <v>8</v>
      </c>
      <c r="AE46" s="8">
        <f t="shared" si="28"/>
        <v>96</v>
      </c>
      <c r="AF46" s="29">
        <v>1</v>
      </c>
      <c r="AG46" s="8">
        <f t="shared" si="29"/>
        <v>15</v>
      </c>
      <c r="AH46" s="32">
        <v>0</v>
      </c>
      <c r="AI46" s="18">
        <f t="shared" si="30"/>
        <v>0</v>
      </c>
      <c r="AJ46" s="38">
        <f t="shared" si="31"/>
        <v>793</v>
      </c>
    </row>
    <row r="47" spans="2:36" s="2" customFormat="1" ht="24" customHeight="1" x14ac:dyDescent="0.25">
      <c r="B47" s="6">
        <v>43</v>
      </c>
      <c r="C47" s="98" t="s">
        <v>84</v>
      </c>
      <c r="D47" s="28" t="s">
        <v>27</v>
      </c>
      <c r="E47" s="28" t="s">
        <v>21</v>
      </c>
      <c r="F47" s="23">
        <v>7</v>
      </c>
      <c r="G47" s="43">
        <f t="shared" si="16"/>
        <v>84</v>
      </c>
      <c r="H47" s="31">
        <v>16</v>
      </c>
      <c r="I47" s="8">
        <f t="shared" si="17"/>
        <v>32</v>
      </c>
      <c r="J47" s="30">
        <v>4</v>
      </c>
      <c r="K47" s="7">
        <f t="shared" si="18"/>
        <v>8</v>
      </c>
      <c r="L47" s="31">
        <v>7</v>
      </c>
      <c r="M47" s="8">
        <f t="shared" si="19"/>
        <v>70</v>
      </c>
      <c r="N47" s="30">
        <v>71</v>
      </c>
      <c r="O47" s="7">
        <f t="shared" si="20"/>
        <v>71</v>
      </c>
      <c r="P47" s="31">
        <v>45</v>
      </c>
      <c r="Q47" s="87">
        <f t="shared" si="21"/>
        <v>90</v>
      </c>
      <c r="R47" s="30">
        <v>1</v>
      </c>
      <c r="S47" s="7">
        <f t="shared" si="22"/>
        <v>20</v>
      </c>
      <c r="T47" s="31">
        <v>4</v>
      </c>
      <c r="U47" s="8">
        <f t="shared" si="23"/>
        <v>32</v>
      </c>
      <c r="V47" s="30">
        <v>15</v>
      </c>
      <c r="W47" s="8">
        <f t="shared" si="24"/>
        <v>45</v>
      </c>
      <c r="X47" s="30">
        <v>96</v>
      </c>
      <c r="Y47" s="16">
        <f t="shared" si="25"/>
        <v>96</v>
      </c>
      <c r="Z47" s="31">
        <v>36</v>
      </c>
      <c r="AA47" s="8">
        <f t="shared" si="26"/>
        <v>108</v>
      </c>
      <c r="AB47" s="30">
        <v>0</v>
      </c>
      <c r="AC47" s="7">
        <f t="shared" si="27"/>
        <v>0</v>
      </c>
      <c r="AD47" s="31">
        <v>2</v>
      </c>
      <c r="AE47" s="8">
        <f t="shared" si="28"/>
        <v>24</v>
      </c>
      <c r="AF47" s="29">
        <v>0</v>
      </c>
      <c r="AG47" s="8">
        <f t="shared" si="29"/>
        <v>0</v>
      </c>
      <c r="AH47" s="32">
        <v>0</v>
      </c>
      <c r="AI47" s="18">
        <f t="shared" si="30"/>
        <v>0</v>
      </c>
      <c r="AJ47" s="38">
        <f t="shared" si="31"/>
        <v>680</v>
      </c>
    </row>
    <row r="48" spans="2:36" s="2" customFormat="1" ht="24" customHeight="1" x14ac:dyDescent="0.25">
      <c r="B48" s="6">
        <v>44</v>
      </c>
      <c r="C48" s="98" t="s">
        <v>88</v>
      </c>
      <c r="D48" s="28" t="s">
        <v>22</v>
      </c>
      <c r="E48" s="28" t="s">
        <v>21</v>
      </c>
      <c r="F48" s="23">
        <v>7</v>
      </c>
      <c r="G48" s="43">
        <f t="shared" si="16"/>
        <v>84</v>
      </c>
      <c r="H48" s="31">
        <v>47</v>
      </c>
      <c r="I48" s="8">
        <f t="shared" si="17"/>
        <v>94</v>
      </c>
      <c r="J48" s="30">
        <v>49</v>
      </c>
      <c r="K48" s="7">
        <f t="shared" si="18"/>
        <v>98</v>
      </c>
      <c r="L48" s="31">
        <v>9</v>
      </c>
      <c r="M48" s="8">
        <f t="shared" si="19"/>
        <v>90</v>
      </c>
      <c r="N48" s="30">
        <v>105</v>
      </c>
      <c r="O48" s="7">
        <f t="shared" si="20"/>
        <v>105</v>
      </c>
      <c r="P48" s="31">
        <v>47</v>
      </c>
      <c r="Q48" s="87">
        <f t="shared" si="21"/>
        <v>94</v>
      </c>
      <c r="R48" s="30">
        <v>1</v>
      </c>
      <c r="S48" s="7">
        <f t="shared" si="22"/>
        <v>20</v>
      </c>
      <c r="T48" s="31">
        <v>8</v>
      </c>
      <c r="U48" s="8">
        <f t="shared" si="23"/>
        <v>64</v>
      </c>
      <c r="V48" s="30">
        <v>46</v>
      </c>
      <c r="W48" s="8">
        <f t="shared" si="24"/>
        <v>138</v>
      </c>
      <c r="X48" s="30">
        <v>118</v>
      </c>
      <c r="Y48" s="16">
        <f t="shared" si="25"/>
        <v>118</v>
      </c>
      <c r="Z48" s="31">
        <v>38</v>
      </c>
      <c r="AA48" s="8">
        <f t="shared" si="26"/>
        <v>114</v>
      </c>
      <c r="AB48" s="30">
        <v>2</v>
      </c>
      <c r="AC48" s="7">
        <f t="shared" si="27"/>
        <v>12</v>
      </c>
      <c r="AD48" s="31">
        <v>10</v>
      </c>
      <c r="AE48" s="8">
        <f t="shared" si="28"/>
        <v>120</v>
      </c>
      <c r="AF48" s="29">
        <v>1</v>
      </c>
      <c r="AG48" s="8">
        <f t="shared" si="29"/>
        <v>15</v>
      </c>
      <c r="AH48" s="32">
        <v>1</v>
      </c>
      <c r="AI48" s="18">
        <f t="shared" si="30"/>
        <v>10</v>
      </c>
      <c r="AJ48" s="38">
        <f t="shared" si="31"/>
        <v>1176</v>
      </c>
    </row>
    <row r="49" spans="2:36" s="2" customFormat="1" ht="24" customHeight="1" x14ac:dyDescent="0.25">
      <c r="B49" s="6">
        <v>45</v>
      </c>
      <c r="C49" s="98" t="s">
        <v>94</v>
      </c>
      <c r="D49" s="28" t="s">
        <v>22</v>
      </c>
      <c r="E49" s="28" t="s">
        <v>21</v>
      </c>
      <c r="F49" s="23">
        <v>7</v>
      </c>
      <c r="G49" s="43">
        <f t="shared" si="16"/>
        <v>84</v>
      </c>
      <c r="H49" s="31">
        <v>32</v>
      </c>
      <c r="I49" s="8">
        <f t="shared" si="17"/>
        <v>64</v>
      </c>
      <c r="J49" s="30">
        <v>9</v>
      </c>
      <c r="K49" s="7">
        <f t="shared" si="18"/>
        <v>18</v>
      </c>
      <c r="L49" s="31">
        <v>5</v>
      </c>
      <c r="M49" s="8">
        <f t="shared" si="19"/>
        <v>50</v>
      </c>
      <c r="N49" s="30">
        <v>93</v>
      </c>
      <c r="O49" s="7">
        <f t="shared" si="20"/>
        <v>93</v>
      </c>
      <c r="P49" s="31">
        <v>50</v>
      </c>
      <c r="Q49" s="87">
        <f t="shared" si="21"/>
        <v>100</v>
      </c>
      <c r="R49" s="30">
        <v>2</v>
      </c>
      <c r="S49" s="7">
        <f t="shared" si="22"/>
        <v>40</v>
      </c>
      <c r="T49" s="31">
        <v>6</v>
      </c>
      <c r="U49" s="8">
        <f t="shared" si="23"/>
        <v>48</v>
      </c>
      <c r="V49" s="30">
        <v>0</v>
      </c>
      <c r="W49" s="8">
        <f t="shared" si="24"/>
        <v>0</v>
      </c>
      <c r="X49" s="30">
        <v>109</v>
      </c>
      <c r="Y49" s="16">
        <f t="shared" si="25"/>
        <v>109</v>
      </c>
      <c r="Z49" s="31">
        <v>26</v>
      </c>
      <c r="AA49" s="8">
        <f t="shared" si="26"/>
        <v>78</v>
      </c>
      <c r="AB49" s="30">
        <v>14</v>
      </c>
      <c r="AC49" s="7">
        <f t="shared" si="27"/>
        <v>84</v>
      </c>
      <c r="AD49" s="31">
        <v>5</v>
      </c>
      <c r="AE49" s="8">
        <f t="shared" si="28"/>
        <v>60</v>
      </c>
      <c r="AF49" s="29">
        <v>1</v>
      </c>
      <c r="AG49" s="8">
        <f t="shared" si="29"/>
        <v>15</v>
      </c>
      <c r="AH49" s="32">
        <v>2</v>
      </c>
      <c r="AI49" s="18">
        <f t="shared" si="30"/>
        <v>20</v>
      </c>
      <c r="AJ49" s="38">
        <f t="shared" si="31"/>
        <v>863</v>
      </c>
    </row>
    <row r="50" spans="2:36" s="2" customFormat="1" ht="24" customHeight="1" x14ac:dyDescent="0.25">
      <c r="B50" s="6">
        <v>46</v>
      </c>
      <c r="C50" s="98" t="s">
        <v>102</v>
      </c>
      <c r="D50" s="28" t="s">
        <v>23</v>
      </c>
      <c r="E50" s="28" t="s">
        <v>21</v>
      </c>
      <c r="F50" s="23">
        <v>7</v>
      </c>
      <c r="G50" s="43">
        <f t="shared" si="16"/>
        <v>84</v>
      </c>
      <c r="H50" s="31">
        <v>30</v>
      </c>
      <c r="I50" s="8">
        <f t="shared" si="17"/>
        <v>60</v>
      </c>
      <c r="J50" s="30">
        <v>30</v>
      </c>
      <c r="K50" s="7">
        <f t="shared" si="18"/>
        <v>60</v>
      </c>
      <c r="L50" s="31">
        <v>11</v>
      </c>
      <c r="M50" s="8">
        <f t="shared" si="19"/>
        <v>110</v>
      </c>
      <c r="N50" s="30">
        <v>102</v>
      </c>
      <c r="O50" s="7">
        <f t="shared" si="20"/>
        <v>102</v>
      </c>
      <c r="P50" s="31">
        <v>49</v>
      </c>
      <c r="Q50" s="87">
        <f t="shared" si="21"/>
        <v>98</v>
      </c>
      <c r="R50" s="30">
        <v>2</v>
      </c>
      <c r="S50" s="7">
        <f t="shared" si="22"/>
        <v>40</v>
      </c>
      <c r="T50" s="31">
        <v>6</v>
      </c>
      <c r="U50" s="8">
        <f t="shared" si="23"/>
        <v>48</v>
      </c>
      <c r="V50" s="30">
        <v>15</v>
      </c>
      <c r="W50" s="8">
        <f t="shared" si="24"/>
        <v>45</v>
      </c>
      <c r="X50" s="30">
        <v>116</v>
      </c>
      <c r="Y50" s="16">
        <f t="shared" si="25"/>
        <v>116</v>
      </c>
      <c r="Z50" s="31">
        <v>40</v>
      </c>
      <c r="AA50" s="8">
        <f t="shared" si="26"/>
        <v>120</v>
      </c>
      <c r="AB50" s="30">
        <v>10</v>
      </c>
      <c r="AC50" s="7">
        <f t="shared" si="27"/>
        <v>60</v>
      </c>
      <c r="AD50" s="31">
        <v>2</v>
      </c>
      <c r="AE50" s="8">
        <f t="shared" si="28"/>
        <v>24</v>
      </c>
      <c r="AF50" s="29">
        <v>0</v>
      </c>
      <c r="AG50" s="8">
        <f t="shared" si="29"/>
        <v>0</v>
      </c>
      <c r="AH50" s="32">
        <v>2</v>
      </c>
      <c r="AI50" s="18">
        <f t="shared" si="30"/>
        <v>20</v>
      </c>
      <c r="AJ50" s="38">
        <f t="shared" si="31"/>
        <v>987</v>
      </c>
    </row>
    <row r="51" spans="2:36" s="2" customFormat="1" ht="24" customHeight="1" x14ac:dyDescent="0.25">
      <c r="B51" s="6">
        <v>47</v>
      </c>
      <c r="C51" s="98" t="s">
        <v>103</v>
      </c>
      <c r="D51" s="28" t="s">
        <v>23</v>
      </c>
      <c r="E51" s="28" t="s">
        <v>21</v>
      </c>
      <c r="F51" s="23">
        <v>7</v>
      </c>
      <c r="G51" s="43">
        <f t="shared" si="16"/>
        <v>84</v>
      </c>
      <c r="H51" s="31">
        <v>36</v>
      </c>
      <c r="I51" s="8">
        <f t="shared" si="17"/>
        <v>72</v>
      </c>
      <c r="J51" s="30">
        <v>16</v>
      </c>
      <c r="K51" s="7">
        <f t="shared" si="18"/>
        <v>32</v>
      </c>
      <c r="L51" s="31">
        <v>8</v>
      </c>
      <c r="M51" s="8">
        <f t="shared" si="19"/>
        <v>80</v>
      </c>
      <c r="N51" s="30">
        <v>84</v>
      </c>
      <c r="O51" s="7">
        <f t="shared" si="20"/>
        <v>84</v>
      </c>
      <c r="P51" s="31">
        <v>8</v>
      </c>
      <c r="Q51" s="87">
        <f t="shared" si="21"/>
        <v>16</v>
      </c>
      <c r="R51" s="30">
        <v>1</v>
      </c>
      <c r="S51" s="7">
        <f t="shared" si="22"/>
        <v>20</v>
      </c>
      <c r="T51" s="31">
        <v>4</v>
      </c>
      <c r="U51" s="8">
        <f t="shared" si="23"/>
        <v>32</v>
      </c>
      <c r="V51" s="30">
        <v>36</v>
      </c>
      <c r="W51" s="8">
        <f t="shared" si="24"/>
        <v>108</v>
      </c>
      <c r="X51" s="30">
        <v>122</v>
      </c>
      <c r="Y51" s="16">
        <f t="shared" si="25"/>
        <v>122</v>
      </c>
      <c r="Z51" s="31">
        <v>28</v>
      </c>
      <c r="AA51" s="8">
        <f t="shared" si="26"/>
        <v>84</v>
      </c>
      <c r="AB51" s="30">
        <v>0</v>
      </c>
      <c r="AC51" s="7">
        <f t="shared" si="27"/>
        <v>0</v>
      </c>
      <c r="AD51" s="31">
        <v>5</v>
      </c>
      <c r="AE51" s="8">
        <f t="shared" si="28"/>
        <v>60</v>
      </c>
      <c r="AF51" s="29">
        <v>2</v>
      </c>
      <c r="AG51" s="8">
        <f t="shared" si="29"/>
        <v>30</v>
      </c>
      <c r="AH51" s="32">
        <v>0</v>
      </c>
      <c r="AI51" s="18">
        <f t="shared" si="30"/>
        <v>0</v>
      </c>
      <c r="AJ51" s="38">
        <f t="shared" si="31"/>
        <v>824</v>
      </c>
    </row>
    <row r="52" spans="2:36" s="2" customFormat="1" ht="24" customHeight="1" x14ac:dyDescent="0.25">
      <c r="B52" s="6">
        <v>48</v>
      </c>
      <c r="C52" s="98" t="s">
        <v>107</v>
      </c>
      <c r="D52" s="28" t="s">
        <v>27</v>
      </c>
      <c r="E52" s="28" t="s">
        <v>20</v>
      </c>
      <c r="F52" s="23">
        <v>7</v>
      </c>
      <c r="G52" s="43">
        <f t="shared" si="16"/>
        <v>84</v>
      </c>
      <c r="H52" s="31">
        <v>70</v>
      </c>
      <c r="I52" s="8">
        <f t="shared" si="17"/>
        <v>140</v>
      </c>
      <c r="J52" s="30">
        <v>67</v>
      </c>
      <c r="K52" s="7">
        <f t="shared" si="18"/>
        <v>134</v>
      </c>
      <c r="L52" s="31">
        <v>9</v>
      </c>
      <c r="M52" s="8">
        <f t="shared" si="19"/>
        <v>90</v>
      </c>
      <c r="N52" s="30">
        <v>156</v>
      </c>
      <c r="O52" s="7">
        <f t="shared" si="20"/>
        <v>156</v>
      </c>
      <c r="P52" s="31">
        <v>58</v>
      </c>
      <c r="Q52" s="87">
        <f t="shared" si="21"/>
        <v>116</v>
      </c>
      <c r="R52" s="30">
        <v>2</v>
      </c>
      <c r="S52" s="7">
        <f t="shared" si="22"/>
        <v>40</v>
      </c>
      <c r="T52" s="31">
        <v>6</v>
      </c>
      <c r="U52" s="8">
        <f t="shared" si="23"/>
        <v>48</v>
      </c>
      <c r="V52" s="30">
        <v>38</v>
      </c>
      <c r="W52" s="8">
        <f t="shared" si="24"/>
        <v>114</v>
      </c>
      <c r="X52" s="30">
        <v>117</v>
      </c>
      <c r="Y52" s="16">
        <f t="shared" si="25"/>
        <v>117</v>
      </c>
      <c r="Z52" s="31">
        <v>42</v>
      </c>
      <c r="AA52" s="8">
        <f t="shared" si="26"/>
        <v>126</v>
      </c>
      <c r="AB52" s="30">
        <v>5</v>
      </c>
      <c r="AC52" s="7">
        <f t="shared" si="27"/>
        <v>30</v>
      </c>
      <c r="AD52" s="31">
        <v>3</v>
      </c>
      <c r="AE52" s="8">
        <f t="shared" si="28"/>
        <v>36</v>
      </c>
      <c r="AF52" s="29">
        <v>2</v>
      </c>
      <c r="AG52" s="8">
        <f t="shared" si="29"/>
        <v>30</v>
      </c>
      <c r="AH52" s="32">
        <v>2</v>
      </c>
      <c r="AI52" s="18">
        <f t="shared" si="30"/>
        <v>20</v>
      </c>
      <c r="AJ52" s="38">
        <f t="shared" si="31"/>
        <v>1281</v>
      </c>
    </row>
    <row r="53" spans="2:36" s="2" customFormat="1" ht="24" customHeight="1" x14ac:dyDescent="0.25">
      <c r="B53" s="6">
        <v>49</v>
      </c>
      <c r="C53" s="98" t="s">
        <v>113</v>
      </c>
      <c r="D53" s="28" t="s">
        <v>27</v>
      </c>
      <c r="E53" s="28" t="s">
        <v>20</v>
      </c>
      <c r="F53" s="23">
        <v>7</v>
      </c>
      <c r="G53" s="43">
        <f t="shared" si="16"/>
        <v>84</v>
      </c>
      <c r="H53" s="31">
        <v>60</v>
      </c>
      <c r="I53" s="8">
        <f t="shared" si="17"/>
        <v>120</v>
      </c>
      <c r="J53" s="30">
        <v>35</v>
      </c>
      <c r="K53" s="7">
        <f t="shared" si="18"/>
        <v>70</v>
      </c>
      <c r="L53" s="31">
        <v>4</v>
      </c>
      <c r="M53" s="8">
        <f t="shared" si="19"/>
        <v>40</v>
      </c>
      <c r="N53" s="30">
        <v>105</v>
      </c>
      <c r="O53" s="7">
        <f t="shared" si="20"/>
        <v>105</v>
      </c>
      <c r="P53" s="31">
        <v>64</v>
      </c>
      <c r="Q53" s="87">
        <f t="shared" si="21"/>
        <v>128</v>
      </c>
      <c r="R53" s="30">
        <v>1</v>
      </c>
      <c r="S53" s="7">
        <f t="shared" si="22"/>
        <v>20</v>
      </c>
      <c r="T53" s="31">
        <v>5</v>
      </c>
      <c r="U53" s="8">
        <f t="shared" si="23"/>
        <v>40</v>
      </c>
      <c r="V53" s="30">
        <v>26</v>
      </c>
      <c r="W53" s="8">
        <f t="shared" si="24"/>
        <v>78</v>
      </c>
      <c r="X53" s="30">
        <v>91</v>
      </c>
      <c r="Y53" s="16">
        <f t="shared" si="25"/>
        <v>91</v>
      </c>
      <c r="Z53" s="31">
        <v>36</v>
      </c>
      <c r="AA53" s="8">
        <f t="shared" si="26"/>
        <v>108</v>
      </c>
      <c r="AB53" s="30">
        <v>0</v>
      </c>
      <c r="AC53" s="7">
        <f t="shared" si="27"/>
        <v>0</v>
      </c>
      <c r="AD53" s="31">
        <v>4</v>
      </c>
      <c r="AE53" s="8">
        <f t="shared" si="28"/>
        <v>48</v>
      </c>
      <c r="AF53" s="29">
        <v>1</v>
      </c>
      <c r="AG53" s="8">
        <f t="shared" si="29"/>
        <v>15</v>
      </c>
      <c r="AH53" s="32">
        <v>1</v>
      </c>
      <c r="AI53" s="18">
        <f t="shared" si="30"/>
        <v>10</v>
      </c>
      <c r="AJ53" s="38">
        <f t="shared" si="31"/>
        <v>957</v>
      </c>
    </row>
    <row r="54" spans="2:36" s="2" customFormat="1" ht="24" customHeight="1" x14ac:dyDescent="0.25">
      <c r="B54" s="6">
        <v>50</v>
      </c>
      <c r="C54" s="98" t="s">
        <v>114</v>
      </c>
      <c r="D54" s="28" t="s">
        <v>27</v>
      </c>
      <c r="E54" s="28" t="s">
        <v>20</v>
      </c>
      <c r="F54" s="23">
        <v>7</v>
      </c>
      <c r="G54" s="43">
        <f t="shared" si="16"/>
        <v>84</v>
      </c>
      <c r="H54" s="31">
        <v>34</v>
      </c>
      <c r="I54" s="8">
        <f t="shared" si="17"/>
        <v>68</v>
      </c>
      <c r="J54" s="30">
        <v>24</v>
      </c>
      <c r="K54" s="7">
        <f t="shared" si="18"/>
        <v>48</v>
      </c>
      <c r="L54" s="31">
        <v>4</v>
      </c>
      <c r="M54" s="8">
        <f t="shared" si="19"/>
        <v>40</v>
      </c>
      <c r="N54" s="30">
        <v>102</v>
      </c>
      <c r="O54" s="7">
        <f t="shared" si="20"/>
        <v>102</v>
      </c>
      <c r="P54" s="31">
        <v>46</v>
      </c>
      <c r="Q54" s="87">
        <f t="shared" si="21"/>
        <v>92</v>
      </c>
      <c r="R54" s="30">
        <v>0</v>
      </c>
      <c r="S54" s="7">
        <f t="shared" si="22"/>
        <v>0</v>
      </c>
      <c r="T54" s="31">
        <v>10</v>
      </c>
      <c r="U54" s="8">
        <f t="shared" si="23"/>
        <v>80</v>
      </c>
      <c r="V54" s="30">
        <v>23</v>
      </c>
      <c r="W54" s="8">
        <f t="shared" si="24"/>
        <v>69</v>
      </c>
      <c r="X54" s="30">
        <v>124</v>
      </c>
      <c r="Y54" s="16">
        <f t="shared" si="25"/>
        <v>124</v>
      </c>
      <c r="Z54" s="31">
        <v>28</v>
      </c>
      <c r="AA54" s="8">
        <f t="shared" si="26"/>
        <v>84</v>
      </c>
      <c r="AB54" s="30">
        <v>5</v>
      </c>
      <c r="AC54" s="7">
        <f t="shared" si="27"/>
        <v>30</v>
      </c>
      <c r="AD54" s="31">
        <v>3</v>
      </c>
      <c r="AE54" s="8">
        <f t="shared" si="28"/>
        <v>36</v>
      </c>
      <c r="AF54" s="29">
        <v>0</v>
      </c>
      <c r="AG54" s="8">
        <f t="shared" si="29"/>
        <v>0</v>
      </c>
      <c r="AH54" s="32">
        <v>5</v>
      </c>
      <c r="AI54" s="18">
        <f t="shared" si="30"/>
        <v>50</v>
      </c>
      <c r="AJ54" s="38">
        <f t="shared" si="31"/>
        <v>907</v>
      </c>
    </row>
    <row r="55" spans="2:36" s="2" customFormat="1" ht="24" customHeight="1" x14ac:dyDescent="0.25">
      <c r="B55" s="6">
        <v>51</v>
      </c>
      <c r="C55" s="98" t="s">
        <v>116</v>
      </c>
      <c r="D55" s="28" t="s">
        <v>27</v>
      </c>
      <c r="E55" s="28" t="s">
        <v>20</v>
      </c>
      <c r="F55" s="23">
        <v>7</v>
      </c>
      <c r="G55" s="43">
        <f t="shared" si="16"/>
        <v>84</v>
      </c>
      <c r="H55" s="31">
        <v>57</v>
      </c>
      <c r="I55" s="8">
        <f t="shared" si="17"/>
        <v>114</v>
      </c>
      <c r="J55" s="30">
        <v>27</v>
      </c>
      <c r="K55" s="7">
        <f t="shared" si="18"/>
        <v>54</v>
      </c>
      <c r="L55" s="31">
        <v>7</v>
      </c>
      <c r="M55" s="8">
        <f t="shared" si="19"/>
        <v>70</v>
      </c>
      <c r="N55" s="30">
        <v>91</v>
      </c>
      <c r="O55" s="7">
        <f t="shared" si="20"/>
        <v>91</v>
      </c>
      <c r="P55" s="31">
        <v>73</v>
      </c>
      <c r="Q55" s="87">
        <f t="shared" si="21"/>
        <v>146</v>
      </c>
      <c r="R55" s="30">
        <v>1</v>
      </c>
      <c r="S55" s="7">
        <f t="shared" si="22"/>
        <v>20</v>
      </c>
      <c r="T55" s="31">
        <v>4</v>
      </c>
      <c r="U55" s="8">
        <f t="shared" si="23"/>
        <v>32</v>
      </c>
      <c r="V55" s="30">
        <v>23</v>
      </c>
      <c r="W55" s="8">
        <f t="shared" si="24"/>
        <v>69</v>
      </c>
      <c r="X55" s="30">
        <v>116</v>
      </c>
      <c r="Y55" s="16">
        <f t="shared" si="25"/>
        <v>116</v>
      </c>
      <c r="Z55" s="31">
        <v>10</v>
      </c>
      <c r="AA55" s="8">
        <f t="shared" si="26"/>
        <v>30</v>
      </c>
      <c r="AB55" s="30">
        <v>0</v>
      </c>
      <c r="AC55" s="7">
        <f t="shared" si="27"/>
        <v>0</v>
      </c>
      <c r="AD55" s="31">
        <v>4</v>
      </c>
      <c r="AE55" s="8">
        <f t="shared" si="28"/>
        <v>48</v>
      </c>
      <c r="AF55" s="29">
        <v>0</v>
      </c>
      <c r="AG55" s="8">
        <f t="shared" si="29"/>
        <v>0</v>
      </c>
      <c r="AH55" s="32">
        <v>1</v>
      </c>
      <c r="AI55" s="18">
        <f t="shared" si="30"/>
        <v>10</v>
      </c>
      <c r="AJ55" s="38">
        <f t="shared" si="31"/>
        <v>884</v>
      </c>
    </row>
    <row r="56" spans="2:36" s="2" customFormat="1" ht="24" customHeight="1" x14ac:dyDescent="0.25">
      <c r="B56" s="6">
        <v>52</v>
      </c>
      <c r="C56" s="98" t="s">
        <v>122</v>
      </c>
      <c r="D56" s="28" t="s">
        <v>27</v>
      </c>
      <c r="E56" s="28" t="s">
        <v>20</v>
      </c>
      <c r="F56" s="23">
        <v>7</v>
      </c>
      <c r="G56" s="43">
        <f t="shared" si="16"/>
        <v>84</v>
      </c>
      <c r="H56" s="31">
        <v>35</v>
      </c>
      <c r="I56" s="8">
        <f t="shared" si="17"/>
        <v>70</v>
      </c>
      <c r="J56" s="30">
        <v>32</v>
      </c>
      <c r="K56" s="7">
        <f t="shared" si="18"/>
        <v>64</v>
      </c>
      <c r="L56" s="31">
        <v>4</v>
      </c>
      <c r="M56" s="8">
        <f t="shared" si="19"/>
        <v>40</v>
      </c>
      <c r="N56" s="30">
        <v>79</v>
      </c>
      <c r="O56" s="7">
        <f t="shared" si="20"/>
        <v>79</v>
      </c>
      <c r="P56" s="31">
        <v>40</v>
      </c>
      <c r="Q56" s="87">
        <f t="shared" si="21"/>
        <v>80</v>
      </c>
      <c r="R56" s="30">
        <v>0</v>
      </c>
      <c r="S56" s="7">
        <f t="shared" si="22"/>
        <v>0</v>
      </c>
      <c r="T56" s="31">
        <v>3</v>
      </c>
      <c r="U56" s="8">
        <f t="shared" si="23"/>
        <v>24</v>
      </c>
      <c r="V56" s="30">
        <v>23</v>
      </c>
      <c r="W56" s="8">
        <f t="shared" si="24"/>
        <v>69</v>
      </c>
      <c r="X56" s="30">
        <v>97</v>
      </c>
      <c r="Y56" s="16">
        <f t="shared" si="25"/>
        <v>97</v>
      </c>
      <c r="Z56" s="31">
        <v>24</v>
      </c>
      <c r="AA56" s="8">
        <f t="shared" si="26"/>
        <v>72</v>
      </c>
      <c r="AB56" s="30">
        <v>0</v>
      </c>
      <c r="AC56" s="7">
        <f t="shared" si="27"/>
        <v>0</v>
      </c>
      <c r="AD56" s="31">
        <v>3</v>
      </c>
      <c r="AE56" s="8">
        <f t="shared" si="28"/>
        <v>36</v>
      </c>
      <c r="AF56" s="29">
        <v>1</v>
      </c>
      <c r="AG56" s="8">
        <f t="shared" si="29"/>
        <v>15</v>
      </c>
      <c r="AH56" s="32">
        <v>1</v>
      </c>
      <c r="AI56" s="18">
        <f t="shared" si="30"/>
        <v>10</v>
      </c>
      <c r="AJ56" s="38">
        <f t="shared" si="31"/>
        <v>740</v>
      </c>
    </row>
    <row r="57" spans="2:36" s="2" customFormat="1" ht="24" customHeight="1" x14ac:dyDescent="0.25">
      <c r="B57" s="6">
        <v>53</v>
      </c>
      <c r="C57" s="98" t="s">
        <v>126</v>
      </c>
      <c r="D57" s="28" t="s">
        <v>22</v>
      </c>
      <c r="E57" s="28" t="s">
        <v>125</v>
      </c>
      <c r="F57" s="23">
        <v>7</v>
      </c>
      <c r="G57" s="43">
        <f t="shared" si="16"/>
        <v>84</v>
      </c>
      <c r="H57" s="31">
        <v>54</v>
      </c>
      <c r="I57" s="8">
        <f t="shared" si="17"/>
        <v>108</v>
      </c>
      <c r="J57" s="30">
        <v>19</v>
      </c>
      <c r="K57" s="7">
        <f t="shared" si="18"/>
        <v>38</v>
      </c>
      <c r="L57" s="31">
        <v>9</v>
      </c>
      <c r="M57" s="8">
        <f t="shared" si="19"/>
        <v>90</v>
      </c>
      <c r="N57" s="30">
        <v>107</v>
      </c>
      <c r="O57" s="7">
        <f t="shared" si="20"/>
        <v>107</v>
      </c>
      <c r="P57" s="31">
        <v>43</v>
      </c>
      <c r="Q57" s="87">
        <f t="shared" si="21"/>
        <v>86</v>
      </c>
      <c r="R57" s="30">
        <v>3</v>
      </c>
      <c r="S57" s="7">
        <f t="shared" si="22"/>
        <v>60</v>
      </c>
      <c r="T57" s="31">
        <v>5</v>
      </c>
      <c r="U57" s="8">
        <f t="shared" si="23"/>
        <v>40</v>
      </c>
      <c r="V57" s="30">
        <v>36</v>
      </c>
      <c r="W57" s="8">
        <f t="shared" si="24"/>
        <v>108</v>
      </c>
      <c r="X57" s="30">
        <v>102</v>
      </c>
      <c r="Y57" s="16">
        <f t="shared" si="25"/>
        <v>102</v>
      </c>
      <c r="Z57" s="31">
        <v>46</v>
      </c>
      <c r="AA57" s="8">
        <f t="shared" si="26"/>
        <v>138</v>
      </c>
      <c r="AB57" s="30">
        <v>10</v>
      </c>
      <c r="AC57" s="7">
        <f t="shared" si="27"/>
        <v>60</v>
      </c>
      <c r="AD57" s="31">
        <v>3</v>
      </c>
      <c r="AE57" s="8">
        <f t="shared" si="28"/>
        <v>36</v>
      </c>
      <c r="AF57" s="29">
        <v>0</v>
      </c>
      <c r="AG57" s="8">
        <f t="shared" si="29"/>
        <v>0</v>
      </c>
      <c r="AH57" s="32">
        <v>4</v>
      </c>
      <c r="AI57" s="18">
        <f t="shared" si="30"/>
        <v>40</v>
      </c>
      <c r="AJ57" s="38">
        <f t="shared" si="31"/>
        <v>1097</v>
      </c>
    </row>
    <row r="58" spans="2:36" s="2" customFormat="1" ht="24" customHeight="1" x14ac:dyDescent="0.25">
      <c r="B58" s="6">
        <v>54</v>
      </c>
      <c r="C58" s="98" t="s">
        <v>132</v>
      </c>
      <c r="D58" s="28" t="s">
        <v>27</v>
      </c>
      <c r="E58" s="28" t="s">
        <v>30</v>
      </c>
      <c r="F58" s="23">
        <v>7</v>
      </c>
      <c r="G58" s="43">
        <f t="shared" si="16"/>
        <v>84</v>
      </c>
      <c r="H58" s="31">
        <v>22</v>
      </c>
      <c r="I58" s="8">
        <f t="shared" si="17"/>
        <v>44</v>
      </c>
      <c r="J58" s="30">
        <v>26</v>
      </c>
      <c r="K58" s="7">
        <f t="shared" si="18"/>
        <v>52</v>
      </c>
      <c r="L58" s="31">
        <v>8</v>
      </c>
      <c r="M58" s="8">
        <f t="shared" si="19"/>
        <v>80</v>
      </c>
      <c r="N58" s="30">
        <v>82</v>
      </c>
      <c r="O58" s="7">
        <f t="shared" si="20"/>
        <v>82</v>
      </c>
      <c r="P58" s="31">
        <v>24</v>
      </c>
      <c r="Q58" s="87">
        <f t="shared" si="21"/>
        <v>48</v>
      </c>
      <c r="R58" s="30">
        <v>0</v>
      </c>
      <c r="S58" s="7">
        <f t="shared" si="22"/>
        <v>0</v>
      </c>
      <c r="T58" s="31">
        <v>3</v>
      </c>
      <c r="U58" s="8">
        <f t="shared" si="23"/>
        <v>24</v>
      </c>
      <c r="V58" s="30">
        <v>37</v>
      </c>
      <c r="W58" s="8">
        <f t="shared" si="24"/>
        <v>111</v>
      </c>
      <c r="X58" s="30">
        <v>117</v>
      </c>
      <c r="Y58" s="16">
        <f t="shared" si="25"/>
        <v>117</v>
      </c>
      <c r="Z58" s="31">
        <v>36</v>
      </c>
      <c r="AA58" s="8">
        <f t="shared" si="26"/>
        <v>108</v>
      </c>
      <c r="AB58" s="30">
        <v>0</v>
      </c>
      <c r="AC58" s="7">
        <f t="shared" si="27"/>
        <v>0</v>
      </c>
      <c r="AD58" s="31">
        <v>4</v>
      </c>
      <c r="AE58" s="8">
        <f t="shared" si="28"/>
        <v>48</v>
      </c>
      <c r="AF58" s="29">
        <v>0</v>
      </c>
      <c r="AG58" s="8">
        <f t="shared" si="29"/>
        <v>0</v>
      </c>
      <c r="AH58" s="32">
        <v>1</v>
      </c>
      <c r="AI58" s="18">
        <f t="shared" si="30"/>
        <v>10</v>
      </c>
      <c r="AJ58" s="38">
        <f t="shared" si="31"/>
        <v>808</v>
      </c>
    </row>
    <row r="59" spans="2:36" s="2" customFormat="1" ht="24" customHeight="1" x14ac:dyDescent="0.25">
      <c r="B59" s="6">
        <v>55</v>
      </c>
      <c r="C59" s="98" t="s">
        <v>49</v>
      </c>
      <c r="D59" s="28" t="s">
        <v>27</v>
      </c>
      <c r="E59" s="28" t="s">
        <v>40</v>
      </c>
      <c r="F59" s="23">
        <v>7</v>
      </c>
      <c r="G59" s="43">
        <f t="shared" si="16"/>
        <v>84</v>
      </c>
      <c r="H59" s="31">
        <v>64</v>
      </c>
      <c r="I59" s="8">
        <f t="shared" si="17"/>
        <v>128</v>
      </c>
      <c r="J59" s="30">
        <v>52</v>
      </c>
      <c r="K59" s="7">
        <f t="shared" si="18"/>
        <v>104</v>
      </c>
      <c r="L59" s="31">
        <v>5</v>
      </c>
      <c r="M59" s="8">
        <f t="shared" si="19"/>
        <v>50</v>
      </c>
      <c r="N59" s="30">
        <v>121</v>
      </c>
      <c r="O59" s="7">
        <f t="shared" si="20"/>
        <v>121</v>
      </c>
      <c r="P59" s="31">
        <v>36</v>
      </c>
      <c r="Q59" s="87">
        <f t="shared" si="21"/>
        <v>72</v>
      </c>
      <c r="R59" s="30">
        <v>1</v>
      </c>
      <c r="S59" s="7">
        <f t="shared" si="22"/>
        <v>20</v>
      </c>
      <c r="T59" s="31">
        <v>5</v>
      </c>
      <c r="U59" s="8">
        <f t="shared" si="23"/>
        <v>40</v>
      </c>
      <c r="V59" s="49">
        <v>0</v>
      </c>
      <c r="W59" s="50">
        <f t="shared" si="24"/>
        <v>0</v>
      </c>
      <c r="X59" s="30">
        <v>131</v>
      </c>
      <c r="Y59" s="16">
        <f t="shared" si="25"/>
        <v>131</v>
      </c>
      <c r="Z59" s="31">
        <v>50</v>
      </c>
      <c r="AA59" s="8">
        <f t="shared" si="26"/>
        <v>150</v>
      </c>
      <c r="AB59" s="49">
        <v>0</v>
      </c>
      <c r="AC59" s="51">
        <f t="shared" si="27"/>
        <v>0</v>
      </c>
      <c r="AD59" s="31">
        <v>3</v>
      </c>
      <c r="AE59" s="8">
        <f t="shared" si="28"/>
        <v>36</v>
      </c>
      <c r="AF59" s="29">
        <v>5</v>
      </c>
      <c r="AG59" s="8">
        <f t="shared" si="29"/>
        <v>75</v>
      </c>
      <c r="AH59" s="32">
        <v>4</v>
      </c>
      <c r="AI59" s="18">
        <f t="shared" si="30"/>
        <v>40</v>
      </c>
      <c r="AJ59" s="38">
        <f t="shared" si="31"/>
        <v>1051</v>
      </c>
    </row>
    <row r="60" spans="2:36" s="2" customFormat="1" ht="24" customHeight="1" x14ac:dyDescent="0.25">
      <c r="B60" s="6">
        <v>56</v>
      </c>
      <c r="C60" s="98" t="s">
        <v>147</v>
      </c>
      <c r="D60" s="28" t="s">
        <v>27</v>
      </c>
      <c r="E60" s="28" t="s">
        <v>40</v>
      </c>
      <c r="F60" s="23">
        <v>7</v>
      </c>
      <c r="G60" s="43">
        <f t="shared" si="16"/>
        <v>84</v>
      </c>
      <c r="H60" s="31">
        <v>46</v>
      </c>
      <c r="I60" s="8">
        <f t="shared" si="17"/>
        <v>92</v>
      </c>
      <c r="J60" s="30">
        <v>17</v>
      </c>
      <c r="K60" s="7">
        <f t="shared" si="18"/>
        <v>34</v>
      </c>
      <c r="L60" s="31">
        <v>7</v>
      </c>
      <c r="M60" s="8">
        <f t="shared" si="19"/>
        <v>70</v>
      </c>
      <c r="N60" s="30">
        <v>114</v>
      </c>
      <c r="O60" s="7">
        <f t="shared" si="20"/>
        <v>114</v>
      </c>
      <c r="P60" s="31">
        <v>52</v>
      </c>
      <c r="Q60" s="87">
        <f t="shared" si="21"/>
        <v>104</v>
      </c>
      <c r="R60" s="30">
        <v>1</v>
      </c>
      <c r="S60" s="7">
        <f t="shared" si="22"/>
        <v>20</v>
      </c>
      <c r="T60" s="31">
        <v>8</v>
      </c>
      <c r="U60" s="8">
        <f t="shared" si="23"/>
        <v>64</v>
      </c>
      <c r="V60" s="49">
        <v>0</v>
      </c>
      <c r="W60" s="50">
        <f t="shared" si="24"/>
        <v>0</v>
      </c>
      <c r="X60" s="30">
        <v>106</v>
      </c>
      <c r="Y60" s="16">
        <f t="shared" si="25"/>
        <v>106</v>
      </c>
      <c r="Z60" s="31">
        <v>40</v>
      </c>
      <c r="AA60" s="8">
        <f t="shared" si="26"/>
        <v>120</v>
      </c>
      <c r="AB60" s="49">
        <v>0</v>
      </c>
      <c r="AC60" s="51">
        <f t="shared" si="27"/>
        <v>0</v>
      </c>
      <c r="AD60" s="31">
        <v>2</v>
      </c>
      <c r="AE60" s="8">
        <f t="shared" si="28"/>
        <v>24</v>
      </c>
      <c r="AF60" s="29">
        <v>1</v>
      </c>
      <c r="AG60" s="8">
        <f t="shared" si="29"/>
        <v>15</v>
      </c>
      <c r="AH60" s="32">
        <v>0</v>
      </c>
      <c r="AI60" s="18">
        <f t="shared" si="30"/>
        <v>0</v>
      </c>
      <c r="AJ60" s="38">
        <f t="shared" si="31"/>
        <v>847</v>
      </c>
    </row>
    <row r="61" spans="2:36" s="2" customFormat="1" ht="24" customHeight="1" x14ac:dyDescent="0.25">
      <c r="B61" s="6">
        <v>57</v>
      </c>
      <c r="C61" s="98" t="s">
        <v>153</v>
      </c>
      <c r="D61" s="28" t="s">
        <v>27</v>
      </c>
      <c r="E61" s="28" t="s">
        <v>41</v>
      </c>
      <c r="F61" s="23">
        <v>7</v>
      </c>
      <c r="G61" s="43">
        <f t="shared" si="16"/>
        <v>84</v>
      </c>
      <c r="H61" s="31">
        <v>64</v>
      </c>
      <c r="I61" s="8">
        <f t="shared" si="17"/>
        <v>128</v>
      </c>
      <c r="J61" s="30">
        <v>38</v>
      </c>
      <c r="K61" s="7">
        <f t="shared" si="18"/>
        <v>76</v>
      </c>
      <c r="L61" s="31">
        <v>6</v>
      </c>
      <c r="M61" s="8">
        <f t="shared" si="19"/>
        <v>60</v>
      </c>
      <c r="N61" s="30">
        <v>123</v>
      </c>
      <c r="O61" s="7">
        <f t="shared" si="20"/>
        <v>123</v>
      </c>
      <c r="P61" s="31">
        <v>38</v>
      </c>
      <c r="Q61" s="87">
        <f t="shared" si="21"/>
        <v>76</v>
      </c>
      <c r="R61" s="30">
        <v>3</v>
      </c>
      <c r="S61" s="7">
        <f t="shared" si="22"/>
        <v>60</v>
      </c>
      <c r="T61" s="31">
        <v>4</v>
      </c>
      <c r="U61" s="8">
        <f t="shared" si="23"/>
        <v>32</v>
      </c>
      <c r="V61" s="49">
        <v>0</v>
      </c>
      <c r="W61" s="50">
        <f t="shared" si="24"/>
        <v>0</v>
      </c>
      <c r="X61" s="30">
        <v>130</v>
      </c>
      <c r="Y61" s="16">
        <f t="shared" si="25"/>
        <v>130</v>
      </c>
      <c r="Z61" s="31">
        <v>40</v>
      </c>
      <c r="AA61" s="8">
        <f t="shared" si="26"/>
        <v>120</v>
      </c>
      <c r="AB61" s="49">
        <v>0</v>
      </c>
      <c r="AC61" s="51">
        <f t="shared" si="27"/>
        <v>0</v>
      </c>
      <c r="AD61" s="31">
        <v>2</v>
      </c>
      <c r="AE61" s="8">
        <f t="shared" si="28"/>
        <v>24</v>
      </c>
      <c r="AF61" s="29">
        <v>2</v>
      </c>
      <c r="AG61" s="8">
        <f t="shared" si="29"/>
        <v>30</v>
      </c>
      <c r="AH61" s="32">
        <v>7</v>
      </c>
      <c r="AI61" s="18">
        <f t="shared" si="30"/>
        <v>70</v>
      </c>
      <c r="AJ61" s="38">
        <f t="shared" si="31"/>
        <v>1013</v>
      </c>
    </row>
    <row r="62" spans="2:36" s="2" customFormat="1" ht="24" customHeight="1" x14ac:dyDescent="0.25">
      <c r="B62" s="6">
        <v>58</v>
      </c>
      <c r="C62" s="98" t="s">
        <v>154</v>
      </c>
      <c r="D62" s="28" t="s">
        <v>27</v>
      </c>
      <c r="E62" s="28" t="s">
        <v>41</v>
      </c>
      <c r="F62" s="23">
        <v>7</v>
      </c>
      <c r="G62" s="43">
        <f t="shared" si="16"/>
        <v>84</v>
      </c>
      <c r="H62" s="31">
        <v>44</v>
      </c>
      <c r="I62" s="8">
        <f t="shared" si="17"/>
        <v>88</v>
      </c>
      <c r="J62" s="30">
        <v>56</v>
      </c>
      <c r="K62" s="7">
        <f t="shared" si="18"/>
        <v>112</v>
      </c>
      <c r="L62" s="31">
        <v>2</v>
      </c>
      <c r="M62" s="8">
        <f t="shared" si="19"/>
        <v>20</v>
      </c>
      <c r="N62" s="30">
        <v>91</v>
      </c>
      <c r="O62" s="7">
        <f t="shared" si="20"/>
        <v>91</v>
      </c>
      <c r="P62" s="31">
        <v>38</v>
      </c>
      <c r="Q62" s="87">
        <f t="shared" si="21"/>
        <v>76</v>
      </c>
      <c r="R62" s="30">
        <v>1</v>
      </c>
      <c r="S62" s="7">
        <f t="shared" si="22"/>
        <v>20</v>
      </c>
      <c r="T62" s="31">
        <v>5</v>
      </c>
      <c r="U62" s="8">
        <f t="shared" si="23"/>
        <v>40</v>
      </c>
      <c r="V62" s="49">
        <v>0</v>
      </c>
      <c r="W62" s="50">
        <f t="shared" si="24"/>
        <v>0</v>
      </c>
      <c r="X62" s="30">
        <v>111</v>
      </c>
      <c r="Y62" s="16">
        <f t="shared" si="25"/>
        <v>111</v>
      </c>
      <c r="Z62" s="31">
        <v>32</v>
      </c>
      <c r="AA62" s="8">
        <f t="shared" si="26"/>
        <v>96</v>
      </c>
      <c r="AB62" s="49">
        <v>0</v>
      </c>
      <c r="AC62" s="51">
        <f t="shared" si="27"/>
        <v>0</v>
      </c>
      <c r="AD62" s="31">
        <v>3</v>
      </c>
      <c r="AE62" s="8">
        <f t="shared" si="28"/>
        <v>36</v>
      </c>
      <c r="AF62" s="29">
        <v>4</v>
      </c>
      <c r="AG62" s="8">
        <f t="shared" si="29"/>
        <v>60</v>
      </c>
      <c r="AH62" s="32">
        <v>5</v>
      </c>
      <c r="AI62" s="18">
        <f t="shared" si="30"/>
        <v>50</v>
      </c>
      <c r="AJ62" s="38">
        <f t="shared" si="31"/>
        <v>884</v>
      </c>
    </row>
    <row r="63" spans="2:36" s="2" customFormat="1" ht="24" customHeight="1" x14ac:dyDescent="0.25">
      <c r="B63" s="6">
        <v>59</v>
      </c>
      <c r="C63" s="98" t="s">
        <v>155</v>
      </c>
      <c r="D63" s="28" t="s">
        <v>27</v>
      </c>
      <c r="E63" s="28" t="s">
        <v>41</v>
      </c>
      <c r="F63" s="23">
        <v>7</v>
      </c>
      <c r="G63" s="43">
        <f t="shared" si="16"/>
        <v>84</v>
      </c>
      <c r="H63" s="31">
        <v>29</v>
      </c>
      <c r="I63" s="8">
        <f t="shared" si="17"/>
        <v>58</v>
      </c>
      <c r="J63" s="30">
        <v>6</v>
      </c>
      <c r="K63" s="7">
        <f t="shared" si="18"/>
        <v>12</v>
      </c>
      <c r="L63" s="31">
        <v>2</v>
      </c>
      <c r="M63" s="8">
        <f t="shared" si="19"/>
        <v>20</v>
      </c>
      <c r="N63" s="30">
        <v>81</v>
      </c>
      <c r="O63" s="7">
        <f t="shared" si="20"/>
        <v>81</v>
      </c>
      <c r="P63" s="31">
        <v>49</v>
      </c>
      <c r="Q63" s="87">
        <f t="shared" si="21"/>
        <v>98</v>
      </c>
      <c r="R63" s="30">
        <v>2</v>
      </c>
      <c r="S63" s="7">
        <f t="shared" si="22"/>
        <v>40</v>
      </c>
      <c r="T63" s="31">
        <v>8</v>
      </c>
      <c r="U63" s="8">
        <f t="shared" si="23"/>
        <v>64</v>
      </c>
      <c r="V63" s="49">
        <v>0</v>
      </c>
      <c r="W63" s="50">
        <f t="shared" si="24"/>
        <v>0</v>
      </c>
      <c r="X63" s="30">
        <v>107</v>
      </c>
      <c r="Y63" s="16">
        <f t="shared" si="25"/>
        <v>107</v>
      </c>
      <c r="Z63" s="31">
        <v>48</v>
      </c>
      <c r="AA63" s="8">
        <f t="shared" si="26"/>
        <v>144</v>
      </c>
      <c r="AB63" s="49">
        <v>0</v>
      </c>
      <c r="AC63" s="51">
        <f t="shared" si="27"/>
        <v>0</v>
      </c>
      <c r="AD63" s="31">
        <v>1</v>
      </c>
      <c r="AE63" s="8">
        <f t="shared" si="28"/>
        <v>12</v>
      </c>
      <c r="AF63" s="29">
        <v>0</v>
      </c>
      <c r="AG63" s="8">
        <f t="shared" si="29"/>
        <v>0</v>
      </c>
      <c r="AH63" s="32">
        <v>0</v>
      </c>
      <c r="AI63" s="18">
        <f t="shared" si="30"/>
        <v>0</v>
      </c>
      <c r="AJ63" s="38">
        <f t="shared" si="31"/>
        <v>720</v>
      </c>
    </row>
    <row r="64" spans="2:36" s="2" customFormat="1" ht="24" customHeight="1" x14ac:dyDescent="0.25">
      <c r="B64" s="6">
        <v>60</v>
      </c>
      <c r="C64" s="98" t="s">
        <v>158</v>
      </c>
      <c r="D64" s="28" t="s">
        <v>27</v>
      </c>
      <c r="E64" s="28" t="s">
        <v>41</v>
      </c>
      <c r="F64" s="23">
        <v>7</v>
      </c>
      <c r="G64" s="43">
        <f t="shared" si="16"/>
        <v>84</v>
      </c>
      <c r="H64" s="31">
        <v>18</v>
      </c>
      <c r="I64" s="8">
        <f t="shared" si="17"/>
        <v>36</v>
      </c>
      <c r="J64" s="30">
        <v>19</v>
      </c>
      <c r="K64" s="7">
        <f t="shared" si="18"/>
        <v>38</v>
      </c>
      <c r="L64" s="31">
        <v>5</v>
      </c>
      <c r="M64" s="8">
        <f t="shared" si="19"/>
        <v>50</v>
      </c>
      <c r="N64" s="30">
        <v>91</v>
      </c>
      <c r="O64" s="7">
        <f t="shared" si="20"/>
        <v>91</v>
      </c>
      <c r="P64" s="31">
        <v>13</v>
      </c>
      <c r="Q64" s="87">
        <f t="shared" si="21"/>
        <v>26</v>
      </c>
      <c r="R64" s="30">
        <v>1</v>
      </c>
      <c r="S64" s="7">
        <f t="shared" si="22"/>
        <v>20</v>
      </c>
      <c r="T64" s="31">
        <v>5</v>
      </c>
      <c r="U64" s="8">
        <f t="shared" si="23"/>
        <v>40</v>
      </c>
      <c r="V64" s="49">
        <v>0</v>
      </c>
      <c r="W64" s="50">
        <f t="shared" si="24"/>
        <v>0</v>
      </c>
      <c r="X64" s="30">
        <v>61</v>
      </c>
      <c r="Y64" s="16">
        <f t="shared" si="25"/>
        <v>61</v>
      </c>
      <c r="Z64" s="31">
        <v>15</v>
      </c>
      <c r="AA64" s="8">
        <f t="shared" si="26"/>
        <v>45</v>
      </c>
      <c r="AB64" s="49">
        <v>0</v>
      </c>
      <c r="AC64" s="51">
        <f t="shared" si="27"/>
        <v>0</v>
      </c>
      <c r="AD64" s="31">
        <v>0</v>
      </c>
      <c r="AE64" s="8">
        <f t="shared" si="28"/>
        <v>0</v>
      </c>
      <c r="AF64" s="29">
        <v>1</v>
      </c>
      <c r="AG64" s="8">
        <f t="shared" si="29"/>
        <v>15</v>
      </c>
      <c r="AH64" s="32">
        <v>0</v>
      </c>
      <c r="AI64" s="18">
        <f t="shared" si="30"/>
        <v>0</v>
      </c>
      <c r="AJ64" s="38">
        <f t="shared" si="31"/>
        <v>506</v>
      </c>
    </row>
    <row r="65" spans="2:36" s="2" customFormat="1" ht="24" customHeight="1" x14ac:dyDescent="0.25">
      <c r="B65" s="6">
        <v>61</v>
      </c>
      <c r="C65" s="98" t="s">
        <v>160</v>
      </c>
      <c r="D65" s="28" t="s">
        <v>27</v>
      </c>
      <c r="E65" s="28" t="s">
        <v>31</v>
      </c>
      <c r="F65" s="23">
        <v>7</v>
      </c>
      <c r="G65" s="43">
        <f t="shared" si="16"/>
        <v>84</v>
      </c>
      <c r="H65" s="31">
        <v>75</v>
      </c>
      <c r="I65" s="8">
        <f t="shared" si="17"/>
        <v>150</v>
      </c>
      <c r="J65" s="30">
        <v>42</v>
      </c>
      <c r="K65" s="7">
        <f t="shared" si="18"/>
        <v>84</v>
      </c>
      <c r="L65" s="31">
        <v>4</v>
      </c>
      <c r="M65" s="8">
        <f t="shared" si="19"/>
        <v>40</v>
      </c>
      <c r="N65" s="30">
        <v>186</v>
      </c>
      <c r="O65" s="7">
        <f t="shared" si="20"/>
        <v>186</v>
      </c>
      <c r="P65" s="31">
        <v>34</v>
      </c>
      <c r="Q65" s="87">
        <f t="shared" si="21"/>
        <v>68</v>
      </c>
      <c r="R65" s="30">
        <v>5</v>
      </c>
      <c r="S65" s="7">
        <f t="shared" si="22"/>
        <v>100</v>
      </c>
      <c r="T65" s="31">
        <v>4</v>
      </c>
      <c r="U65" s="8">
        <f t="shared" si="23"/>
        <v>32</v>
      </c>
      <c r="V65" s="49">
        <v>0</v>
      </c>
      <c r="W65" s="50">
        <f t="shared" si="24"/>
        <v>0</v>
      </c>
      <c r="X65" s="30">
        <v>130</v>
      </c>
      <c r="Y65" s="16">
        <f t="shared" si="25"/>
        <v>130</v>
      </c>
      <c r="Z65" s="31">
        <v>50</v>
      </c>
      <c r="AA65" s="8">
        <f t="shared" si="26"/>
        <v>150</v>
      </c>
      <c r="AB65" s="49">
        <v>0</v>
      </c>
      <c r="AC65" s="51">
        <f t="shared" si="27"/>
        <v>0</v>
      </c>
      <c r="AD65" s="31">
        <v>3</v>
      </c>
      <c r="AE65" s="8">
        <f t="shared" si="28"/>
        <v>36</v>
      </c>
      <c r="AF65" s="29">
        <v>2</v>
      </c>
      <c r="AG65" s="8">
        <f t="shared" si="29"/>
        <v>30</v>
      </c>
      <c r="AH65" s="32">
        <v>6</v>
      </c>
      <c r="AI65" s="18">
        <f t="shared" si="30"/>
        <v>60</v>
      </c>
      <c r="AJ65" s="38">
        <f t="shared" si="31"/>
        <v>1150</v>
      </c>
    </row>
    <row r="66" spans="2:36" s="2" customFormat="1" ht="24" customHeight="1" x14ac:dyDescent="0.25">
      <c r="B66" s="6">
        <v>62</v>
      </c>
      <c r="C66" s="98" t="s">
        <v>162</v>
      </c>
      <c r="D66" s="28" t="s">
        <v>27</v>
      </c>
      <c r="E66" s="28" t="s">
        <v>31</v>
      </c>
      <c r="F66" s="23">
        <v>7</v>
      </c>
      <c r="G66" s="43">
        <f t="shared" si="16"/>
        <v>84</v>
      </c>
      <c r="H66" s="31">
        <v>54</v>
      </c>
      <c r="I66" s="8">
        <f t="shared" si="17"/>
        <v>108</v>
      </c>
      <c r="J66" s="30">
        <v>23</v>
      </c>
      <c r="K66" s="7">
        <f t="shared" si="18"/>
        <v>46</v>
      </c>
      <c r="L66" s="31">
        <v>3</v>
      </c>
      <c r="M66" s="8">
        <f t="shared" si="19"/>
        <v>30</v>
      </c>
      <c r="N66" s="30">
        <v>141</v>
      </c>
      <c r="O66" s="7">
        <f t="shared" si="20"/>
        <v>141</v>
      </c>
      <c r="P66" s="31">
        <v>40</v>
      </c>
      <c r="Q66" s="87">
        <f t="shared" si="21"/>
        <v>80</v>
      </c>
      <c r="R66" s="30">
        <v>3</v>
      </c>
      <c r="S66" s="7">
        <f t="shared" si="22"/>
        <v>60</v>
      </c>
      <c r="T66" s="31">
        <v>7</v>
      </c>
      <c r="U66" s="8">
        <f t="shared" si="23"/>
        <v>56</v>
      </c>
      <c r="V66" s="49">
        <v>0</v>
      </c>
      <c r="W66" s="50">
        <f t="shared" si="24"/>
        <v>0</v>
      </c>
      <c r="X66" s="30">
        <v>119</v>
      </c>
      <c r="Y66" s="16">
        <f t="shared" si="25"/>
        <v>119</v>
      </c>
      <c r="Z66" s="31">
        <v>48</v>
      </c>
      <c r="AA66" s="8">
        <f t="shared" si="26"/>
        <v>144</v>
      </c>
      <c r="AB66" s="49">
        <v>0</v>
      </c>
      <c r="AC66" s="51">
        <f t="shared" si="27"/>
        <v>0</v>
      </c>
      <c r="AD66" s="31">
        <v>6</v>
      </c>
      <c r="AE66" s="8">
        <f t="shared" si="28"/>
        <v>72</v>
      </c>
      <c r="AF66" s="29">
        <v>1</v>
      </c>
      <c r="AG66" s="8">
        <f t="shared" si="29"/>
        <v>15</v>
      </c>
      <c r="AH66" s="32">
        <v>2</v>
      </c>
      <c r="AI66" s="18">
        <f t="shared" si="30"/>
        <v>20</v>
      </c>
      <c r="AJ66" s="38">
        <f t="shared" si="31"/>
        <v>975</v>
      </c>
    </row>
    <row r="67" spans="2:36" s="2" customFormat="1" ht="24" customHeight="1" x14ac:dyDescent="0.25">
      <c r="B67" s="6">
        <v>63</v>
      </c>
      <c r="C67" s="98" t="s">
        <v>73</v>
      </c>
      <c r="D67" s="28" t="s">
        <v>27</v>
      </c>
      <c r="E67" s="28" t="s">
        <v>21</v>
      </c>
      <c r="F67" s="23">
        <v>6</v>
      </c>
      <c r="G67" s="43">
        <f t="shared" si="16"/>
        <v>72</v>
      </c>
      <c r="H67" s="31">
        <v>56</v>
      </c>
      <c r="I67" s="8">
        <f t="shared" si="17"/>
        <v>112</v>
      </c>
      <c r="J67" s="30">
        <v>44</v>
      </c>
      <c r="K67" s="7">
        <f t="shared" si="18"/>
        <v>88</v>
      </c>
      <c r="L67" s="31">
        <v>8</v>
      </c>
      <c r="M67" s="8">
        <f t="shared" si="19"/>
        <v>80</v>
      </c>
      <c r="N67" s="30">
        <v>111</v>
      </c>
      <c r="O67" s="7">
        <f t="shared" si="20"/>
        <v>111</v>
      </c>
      <c r="P67" s="31">
        <v>48</v>
      </c>
      <c r="Q67" s="87">
        <f t="shared" si="21"/>
        <v>96</v>
      </c>
      <c r="R67" s="30">
        <v>2</v>
      </c>
      <c r="S67" s="7">
        <f t="shared" si="22"/>
        <v>40</v>
      </c>
      <c r="T67" s="31">
        <v>4</v>
      </c>
      <c r="U67" s="8">
        <f t="shared" si="23"/>
        <v>32</v>
      </c>
      <c r="V67" s="30">
        <v>18</v>
      </c>
      <c r="W67" s="8">
        <f t="shared" si="24"/>
        <v>54</v>
      </c>
      <c r="X67" s="30">
        <v>99</v>
      </c>
      <c r="Y67" s="16">
        <f t="shared" si="25"/>
        <v>99</v>
      </c>
      <c r="Z67" s="31">
        <v>36</v>
      </c>
      <c r="AA67" s="8">
        <f t="shared" si="26"/>
        <v>108</v>
      </c>
      <c r="AB67" s="30">
        <v>0</v>
      </c>
      <c r="AC67" s="7">
        <f t="shared" si="27"/>
        <v>0</v>
      </c>
      <c r="AD67" s="31">
        <v>5</v>
      </c>
      <c r="AE67" s="8">
        <f t="shared" si="28"/>
        <v>60</v>
      </c>
      <c r="AF67" s="29">
        <v>0</v>
      </c>
      <c r="AG67" s="8">
        <f t="shared" si="29"/>
        <v>0</v>
      </c>
      <c r="AH67" s="32">
        <v>3</v>
      </c>
      <c r="AI67" s="18">
        <f t="shared" si="30"/>
        <v>30</v>
      </c>
      <c r="AJ67" s="38">
        <f t="shared" si="31"/>
        <v>982</v>
      </c>
    </row>
    <row r="68" spans="2:36" s="2" customFormat="1" ht="24" customHeight="1" x14ac:dyDescent="0.25">
      <c r="B68" s="6">
        <v>64</v>
      </c>
      <c r="C68" s="98" t="s">
        <v>75</v>
      </c>
      <c r="D68" s="28" t="s">
        <v>27</v>
      </c>
      <c r="E68" s="28" t="s">
        <v>21</v>
      </c>
      <c r="F68" s="23">
        <v>6</v>
      </c>
      <c r="G68" s="43">
        <f t="shared" si="16"/>
        <v>72</v>
      </c>
      <c r="H68" s="31">
        <v>64</v>
      </c>
      <c r="I68" s="8">
        <f t="shared" si="17"/>
        <v>128</v>
      </c>
      <c r="J68" s="30">
        <v>34</v>
      </c>
      <c r="K68" s="7">
        <f t="shared" si="18"/>
        <v>68</v>
      </c>
      <c r="L68" s="31">
        <v>9</v>
      </c>
      <c r="M68" s="8">
        <f t="shared" si="19"/>
        <v>90</v>
      </c>
      <c r="N68" s="30">
        <v>101</v>
      </c>
      <c r="O68" s="7">
        <f t="shared" si="20"/>
        <v>101</v>
      </c>
      <c r="P68" s="31">
        <v>41</v>
      </c>
      <c r="Q68" s="87">
        <f t="shared" si="21"/>
        <v>82</v>
      </c>
      <c r="R68" s="30">
        <v>5</v>
      </c>
      <c r="S68" s="7">
        <f t="shared" si="22"/>
        <v>100</v>
      </c>
      <c r="T68" s="31">
        <v>2</v>
      </c>
      <c r="U68" s="8">
        <f t="shared" si="23"/>
        <v>16</v>
      </c>
      <c r="V68" s="30">
        <v>18</v>
      </c>
      <c r="W68" s="8">
        <f t="shared" si="24"/>
        <v>54</v>
      </c>
      <c r="X68" s="30">
        <v>118</v>
      </c>
      <c r="Y68" s="16">
        <f t="shared" si="25"/>
        <v>118</v>
      </c>
      <c r="Z68" s="31">
        <v>13</v>
      </c>
      <c r="AA68" s="8">
        <f t="shared" si="26"/>
        <v>39</v>
      </c>
      <c r="AB68" s="30">
        <v>5</v>
      </c>
      <c r="AC68" s="7">
        <f t="shared" si="27"/>
        <v>30</v>
      </c>
      <c r="AD68" s="31">
        <v>2</v>
      </c>
      <c r="AE68" s="8">
        <f t="shared" si="28"/>
        <v>24</v>
      </c>
      <c r="AF68" s="29">
        <v>1</v>
      </c>
      <c r="AG68" s="8">
        <f t="shared" si="29"/>
        <v>15</v>
      </c>
      <c r="AH68" s="32">
        <v>4</v>
      </c>
      <c r="AI68" s="18">
        <f t="shared" si="30"/>
        <v>40</v>
      </c>
      <c r="AJ68" s="38">
        <f t="shared" si="31"/>
        <v>977</v>
      </c>
    </row>
    <row r="69" spans="2:36" s="2" customFormat="1" ht="24" customHeight="1" x14ac:dyDescent="0.25">
      <c r="B69" s="6">
        <v>65</v>
      </c>
      <c r="C69" s="98" t="s">
        <v>76</v>
      </c>
      <c r="D69" s="28" t="s">
        <v>27</v>
      </c>
      <c r="E69" s="28" t="s">
        <v>21</v>
      </c>
      <c r="F69" s="23">
        <v>6</v>
      </c>
      <c r="G69" s="43">
        <f t="shared" ref="G69:G100" si="32">F69*12</f>
        <v>72</v>
      </c>
      <c r="H69" s="31">
        <v>64</v>
      </c>
      <c r="I69" s="8">
        <f t="shared" ref="I69:I100" si="33">H69*2</f>
        <v>128</v>
      </c>
      <c r="J69" s="30">
        <v>11</v>
      </c>
      <c r="K69" s="7">
        <f t="shared" ref="K69:K100" si="34">J69*2</f>
        <v>22</v>
      </c>
      <c r="L69" s="31">
        <v>5</v>
      </c>
      <c r="M69" s="8">
        <f t="shared" ref="M69:M100" si="35">L69*10</f>
        <v>50</v>
      </c>
      <c r="N69" s="30">
        <v>68</v>
      </c>
      <c r="O69" s="7">
        <f t="shared" ref="O69:O100" si="36">N69</f>
        <v>68</v>
      </c>
      <c r="P69" s="31">
        <v>51</v>
      </c>
      <c r="Q69" s="87">
        <f t="shared" ref="Q69:Q100" si="37">P69*2</f>
        <v>102</v>
      </c>
      <c r="R69" s="30">
        <v>2</v>
      </c>
      <c r="S69" s="7">
        <f t="shared" ref="S69:S100" si="38">R69*20</f>
        <v>40</v>
      </c>
      <c r="T69" s="31">
        <v>6</v>
      </c>
      <c r="U69" s="8">
        <f t="shared" ref="U69:U100" si="39">T69*8</f>
        <v>48</v>
      </c>
      <c r="V69" s="30">
        <v>21</v>
      </c>
      <c r="W69" s="8">
        <f t="shared" ref="W69:W100" si="40">V69*3</f>
        <v>63</v>
      </c>
      <c r="X69" s="30">
        <v>122</v>
      </c>
      <c r="Y69" s="16">
        <f t="shared" ref="Y69:Y100" si="41">X69</f>
        <v>122</v>
      </c>
      <c r="Z69" s="31">
        <v>50</v>
      </c>
      <c r="AA69" s="8">
        <f t="shared" ref="AA69:AA100" si="42">Z69*3</f>
        <v>150</v>
      </c>
      <c r="AB69" s="30">
        <v>0</v>
      </c>
      <c r="AC69" s="7">
        <f t="shared" ref="AC69:AC100" si="43">AB69*6</f>
        <v>0</v>
      </c>
      <c r="AD69" s="31">
        <v>5</v>
      </c>
      <c r="AE69" s="8">
        <f t="shared" ref="AE69:AE100" si="44">AD69*12</f>
        <v>60</v>
      </c>
      <c r="AF69" s="29">
        <v>1</v>
      </c>
      <c r="AG69" s="8">
        <f t="shared" ref="AG69:AG100" si="45">AF69*15</f>
        <v>15</v>
      </c>
      <c r="AH69" s="32">
        <v>3</v>
      </c>
      <c r="AI69" s="18">
        <f t="shared" ref="AI69:AI100" si="46">AH69*10</f>
        <v>30</v>
      </c>
      <c r="AJ69" s="38">
        <f t="shared" ref="AJ69:AJ100" si="47">G69+I69+K69+M69+O69+Q69+S69+U69+W69+Y69+AA69+AC69+AE69+AG69+AI69</f>
        <v>970</v>
      </c>
    </row>
    <row r="70" spans="2:36" s="2" customFormat="1" ht="24" customHeight="1" x14ac:dyDescent="0.25">
      <c r="B70" s="6">
        <v>66</v>
      </c>
      <c r="C70" s="99" t="s">
        <v>79</v>
      </c>
      <c r="D70" s="28" t="s">
        <v>27</v>
      </c>
      <c r="E70" s="28" t="s">
        <v>21</v>
      </c>
      <c r="F70" s="23">
        <v>6</v>
      </c>
      <c r="G70" s="43">
        <f t="shared" si="32"/>
        <v>72</v>
      </c>
      <c r="H70" s="31">
        <v>40</v>
      </c>
      <c r="I70" s="8">
        <f t="shared" si="33"/>
        <v>80</v>
      </c>
      <c r="J70" s="30">
        <v>11</v>
      </c>
      <c r="K70" s="7">
        <f t="shared" si="34"/>
        <v>22</v>
      </c>
      <c r="L70" s="31">
        <v>6</v>
      </c>
      <c r="M70" s="8">
        <f t="shared" si="35"/>
        <v>60</v>
      </c>
      <c r="N70" s="30">
        <v>82</v>
      </c>
      <c r="O70" s="7">
        <f t="shared" si="36"/>
        <v>82</v>
      </c>
      <c r="P70" s="31">
        <v>24</v>
      </c>
      <c r="Q70" s="87">
        <f t="shared" si="37"/>
        <v>48</v>
      </c>
      <c r="R70" s="30">
        <v>0</v>
      </c>
      <c r="S70" s="7">
        <f t="shared" si="38"/>
        <v>0</v>
      </c>
      <c r="T70" s="31">
        <v>6</v>
      </c>
      <c r="U70" s="8">
        <f t="shared" si="39"/>
        <v>48</v>
      </c>
      <c r="V70" s="30">
        <v>34</v>
      </c>
      <c r="W70" s="8">
        <f t="shared" si="40"/>
        <v>102</v>
      </c>
      <c r="X70" s="30">
        <v>131</v>
      </c>
      <c r="Y70" s="16">
        <f t="shared" si="41"/>
        <v>131</v>
      </c>
      <c r="Z70" s="31">
        <v>34</v>
      </c>
      <c r="AA70" s="8">
        <f t="shared" si="42"/>
        <v>102</v>
      </c>
      <c r="AB70" s="30">
        <v>11</v>
      </c>
      <c r="AC70" s="7">
        <f t="shared" si="43"/>
        <v>66</v>
      </c>
      <c r="AD70" s="31">
        <v>1</v>
      </c>
      <c r="AE70" s="8">
        <f t="shared" si="44"/>
        <v>12</v>
      </c>
      <c r="AF70" s="29">
        <v>1</v>
      </c>
      <c r="AG70" s="8">
        <f t="shared" si="45"/>
        <v>15</v>
      </c>
      <c r="AH70" s="32">
        <v>2</v>
      </c>
      <c r="AI70" s="18">
        <f t="shared" si="46"/>
        <v>20</v>
      </c>
      <c r="AJ70" s="38">
        <f t="shared" si="47"/>
        <v>860</v>
      </c>
    </row>
    <row r="71" spans="2:36" s="2" customFormat="1" ht="24" customHeight="1" x14ac:dyDescent="0.25">
      <c r="B71" s="6">
        <v>67</v>
      </c>
      <c r="C71" s="98" t="s">
        <v>81</v>
      </c>
      <c r="D71" s="28" t="s">
        <v>27</v>
      </c>
      <c r="E71" s="28" t="s">
        <v>21</v>
      </c>
      <c r="F71" s="23">
        <v>6</v>
      </c>
      <c r="G71" s="43">
        <f t="shared" si="32"/>
        <v>72</v>
      </c>
      <c r="H71" s="31">
        <v>46</v>
      </c>
      <c r="I71" s="8">
        <f t="shared" si="33"/>
        <v>92</v>
      </c>
      <c r="J71" s="30">
        <v>21</v>
      </c>
      <c r="K71" s="7">
        <f t="shared" si="34"/>
        <v>42</v>
      </c>
      <c r="L71" s="31">
        <v>10</v>
      </c>
      <c r="M71" s="8">
        <f t="shared" si="35"/>
        <v>100</v>
      </c>
      <c r="N71" s="30">
        <v>77</v>
      </c>
      <c r="O71" s="7">
        <f t="shared" si="36"/>
        <v>77</v>
      </c>
      <c r="P71" s="31">
        <v>61</v>
      </c>
      <c r="Q71" s="87">
        <f t="shared" si="37"/>
        <v>122</v>
      </c>
      <c r="R71" s="30">
        <v>0</v>
      </c>
      <c r="S71" s="7">
        <f t="shared" si="38"/>
        <v>0</v>
      </c>
      <c r="T71" s="31">
        <v>8</v>
      </c>
      <c r="U71" s="8">
        <f t="shared" si="39"/>
        <v>64</v>
      </c>
      <c r="V71" s="30">
        <v>10</v>
      </c>
      <c r="W71" s="8">
        <f t="shared" si="40"/>
        <v>30</v>
      </c>
      <c r="X71" s="30">
        <v>100</v>
      </c>
      <c r="Y71" s="16">
        <f t="shared" si="41"/>
        <v>100</v>
      </c>
      <c r="Z71" s="31">
        <v>8</v>
      </c>
      <c r="AA71" s="8">
        <f t="shared" si="42"/>
        <v>24</v>
      </c>
      <c r="AB71" s="30">
        <v>6</v>
      </c>
      <c r="AC71" s="7">
        <f t="shared" si="43"/>
        <v>36</v>
      </c>
      <c r="AD71" s="31">
        <v>1</v>
      </c>
      <c r="AE71" s="8">
        <f t="shared" si="44"/>
        <v>12</v>
      </c>
      <c r="AF71" s="29">
        <v>2</v>
      </c>
      <c r="AG71" s="8">
        <f t="shared" si="45"/>
        <v>30</v>
      </c>
      <c r="AH71" s="32">
        <v>3</v>
      </c>
      <c r="AI71" s="18">
        <f t="shared" si="46"/>
        <v>30</v>
      </c>
      <c r="AJ71" s="38">
        <f t="shared" si="47"/>
        <v>831</v>
      </c>
    </row>
    <row r="72" spans="2:36" s="2" customFormat="1" ht="24" customHeight="1" x14ac:dyDescent="0.25">
      <c r="B72" s="6">
        <v>68</v>
      </c>
      <c r="C72" s="98" t="s">
        <v>83</v>
      </c>
      <c r="D72" s="28" t="s">
        <v>27</v>
      </c>
      <c r="E72" s="28" t="s">
        <v>21</v>
      </c>
      <c r="F72" s="23">
        <v>6</v>
      </c>
      <c r="G72" s="43">
        <f t="shared" si="32"/>
        <v>72</v>
      </c>
      <c r="H72" s="31">
        <v>26</v>
      </c>
      <c r="I72" s="8">
        <f t="shared" si="33"/>
        <v>52</v>
      </c>
      <c r="J72" s="30">
        <v>10</v>
      </c>
      <c r="K72" s="7">
        <f t="shared" si="34"/>
        <v>20</v>
      </c>
      <c r="L72" s="31">
        <v>3</v>
      </c>
      <c r="M72" s="8">
        <f t="shared" si="35"/>
        <v>30</v>
      </c>
      <c r="N72" s="30">
        <v>69</v>
      </c>
      <c r="O72" s="7">
        <f t="shared" si="36"/>
        <v>69</v>
      </c>
      <c r="P72" s="31">
        <v>41</v>
      </c>
      <c r="Q72" s="87">
        <f t="shared" si="37"/>
        <v>82</v>
      </c>
      <c r="R72" s="30">
        <v>2</v>
      </c>
      <c r="S72" s="7">
        <f t="shared" si="38"/>
        <v>40</v>
      </c>
      <c r="T72" s="31">
        <v>2</v>
      </c>
      <c r="U72" s="8">
        <f t="shared" si="39"/>
        <v>16</v>
      </c>
      <c r="V72" s="30">
        <v>23</v>
      </c>
      <c r="W72" s="8">
        <f t="shared" si="40"/>
        <v>69</v>
      </c>
      <c r="X72" s="30">
        <v>129</v>
      </c>
      <c r="Y72" s="16">
        <f t="shared" si="41"/>
        <v>129</v>
      </c>
      <c r="Z72" s="31">
        <v>13</v>
      </c>
      <c r="AA72" s="8">
        <f t="shared" si="42"/>
        <v>39</v>
      </c>
      <c r="AB72" s="30">
        <v>0</v>
      </c>
      <c r="AC72" s="7">
        <f t="shared" si="43"/>
        <v>0</v>
      </c>
      <c r="AD72" s="31">
        <v>2</v>
      </c>
      <c r="AE72" s="8">
        <f t="shared" si="44"/>
        <v>24</v>
      </c>
      <c r="AF72" s="29">
        <v>2</v>
      </c>
      <c r="AG72" s="8">
        <f t="shared" si="45"/>
        <v>30</v>
      </c>
      <c r="AH72" s="32">
        <v>1</v>
      </c>
      <c r="AI72" s="18">
        <f t="shared" si="46"/>
        <v>10</v>
      </c>
      <c r="AJ72" s="38">
        <f t="shared" si="47"/>
        <v>682</v>
      </c>
    </row>
    <row r="73" spans="2:36" s="2" customFormat="1" ht="24" customHeight="1" x14ac:dyDescent="0.25">
      <c r="B73" s="6">
        <v>69</v>
      </c>
      <c r="C73" s="98" t="s">
        <v>86</v>
      </c>
      <c r="D73" s="28" t="s">
        <v>22</v>
      </c>
      <c r="E73" s="28" t="s">
        <v>21</v>
      </c>
      <c r="F73" s="23">
        <v>6</v>
      </c>
      <c r="G73" s="43">
        <f t="shared" si="32"/>
        <v>72</v>
      </c>
      <c r="H73" s="31">
        <v>50</v>
      </c>
      <c r="I73" s="8">
        <f t="shared" si="33"/>
        <v>100</v>
      </c>
      <c r="J73" s="30">
        <v>41</v>
      </c>
      <c r="K73" s="7">
        <f t="shared" si="34"/>
        <v>82</v>
      </c>
      <c r="L73" s="31">
        <v>9</v>
      </c>
      <c r="M73" s="8">
        <f t="shared" si="35"/>
        <v>90</v>
      </c>
      <c r="N73" s="30">
        <v>154</v>
      </c>
      <c r="O73" s="7">
        <f t="shared" si="36"/>
        <v>154</v>
      </c>
      <c r="P73" s="31">
        <v>61</v>
      </c>
      <c r="Q73" s="87">
        <f t="shared" si="37"/>
        <v>122</v>
      </c>
      <c r="R73" s="30">
        <v>4</v>
      </c>
      <c r="S73" s="7">
        <f t="shared" si="38"/>
        <v>80</v>
      </c>
      <c r="T73" s="31">
        <v>10</v>
      </c>
      <c r="U73" s="8">
        <f t="shared" si="39"/>
        <v>80</v>
      </c>
      <c r="V73" s="30">
        <v>40</v>
      </c>
      <c r="W73" s="8">
        <f t="shared" si="40"/>
        <v>120</v>
      </c>
      <c r="X73" s="30">
        <v>107</v>
      </c>
      <c r="Y73" s="16">
        <f t="shared" si="41"/>
        <v>107</v>
      </c>
      <c r="Z73" s="31">
        <v>43</v>
      </c>
      <c r="AA73" s="8">
        <f t="shared" si="42"/>
        <v>129</v>
      </c>
      <c r="AB73" s="30">
        <v>15</v>
      </c>
      <c r="AC73" s="7">
        <f t="shared" si="43"/>
        <v>90</v>
      </c>
      <c r="AD73" s="31">
        <v>9</v>
      </c>
      <c r="AE73" s="8">
        <f t="shared" si="44"/>
        <v>108</v>
      </c>
      <c r="AF73" s="29">
        <v>1</v>
      </c>
      <c r="AG73" s="8">
        <f t="shared" si="45"/>
        <v>15</v>
      </c>
      <c r="AH73" s="32">
        <v>5</v>
      </c>
      <c r="AI73" s="18">
        <f t="shared" si="46"/>
        <v>50</v>
      </c>
      <c r="AJ73" s="38">
        <f t="shared" si="47"/>
        <v>1399</v>
      </c>
    </row>
    <row r="74" spans="2:36" s="2" customFormat="1" ht="24" customHeight="1" x14ac:dyDescent="0.25">
      <c r="B74" s="14">
        <v>70</v>
      </c>
      <c r="C74" s="100" t="s">
        <v>90</v>
      </c>
      <c r="D74" s="28" t="s">
        <v>22</v>
      </c>
      <c r="E74" s="28" t="s">
        <v>21</v>
      </c>
      <c r="F74" s="23">
        <v>6</v>
      </c>
      <c r="G74" s="43">
        <f t="shared" si="32"/>
        <v>72</v>
      </c>
      <c r="H74" s="31">
        <v>43</v>
      </c>
      <c r="I74" s="8">
        <f t="shared" si="33"/>
        <v>86</v>
      </c>
      <c r="J74" s="30">
        <v>32</v>
      </c>
      <c r="K74" s="7">
        <f t="shared" si="34"/>
        <v>64</v>
      </c>
      <c r="L74" s="31">
        <v>9</v>
      </c>
      <c r="M74" s="8">
        <f t="shared" si="35"/>
        <v>90</v>
      </c>
      <c r="N74" s="30">
        <v>128</v>
      </c>
      <c r="O74" s="7">
        <f t="shared" si="36"/>
        <v>128</v>
      </c>
      <c r="P74" s="31">
        <v>51</v>
      </c>
      <c r="Q74" s="87">
        <f t="shared" si="37"/>
        <v>102</v>
      </c>
      <c r="R74" s="30">
        <v>0</v>
      </c>
      <c r="S74" s="7">
        <f t="shared" si="38"/>
        <v>0</v>
      </c>
      <c r="T74" s="31">
        <v>12</v>
      </c>
      <c r="U74" s="8">
        <f t="shared" si="39"/>
        <v>96</v>
      </c>
      <c r="V74" s="30">
        <v>13</v>
      </c>
      <c r="W74" s="8">
        <f t="shared" si="40"/>
        <v>39</v>
      </c>
      <c r="X74" s="30">
        <v>98</v>
      </c>
      <c r="Y74" s="16">
        <f t="shared" si="41"/>
        <v>98</v>
      </c>
      <c r="Z74" s="31">
        <v>32</v>
      </c>
      <c r="AA74" s="8">
        <f t="shared" si="42"/>
        <v>96</v>
      </c>
      <c r="AB74" s="30">
        <v>10</v>
      </c>
      <c r="AC74" s="7">
        <f t="shared" si="43"/>
        <v>60</v>
      </c>
      <c r="AD74" s="31">
        <v>5</v>
      </c>
      <c r="AE74" s="8">
        <f t="shared" si="44"/>
        <v>60</v>
      </c>
      <c r="AF74" s="29">
        <v>0</v>
      </c>
      <c r="AG74" s="8">
        <v>0</v>
      </c>
      <c r="AH74" s="32">
        <v>2</v>
      </c>
      <c r="AI74" s="18">
        <f t="shared" si="46"/>
        <v>20</v>
      </c>
      <c r="AJ74" s="38">
        <f t="shared" si="47"/>
        <v>1011</v>
      </c>
    </row>
    <row r="75" spans="2:36" ht="24" customHeight="1" x14ac:dyDescent="0.25">
      <c r="B75" s="6">
        <v>71</v>
      </c>
      <c r="C75" s="98" t="s">
        <v>97</v>
      </c>
      <c r="D75" s="28" t="s">
        <v>22</v>
      </c>
      <c r="E75" s="28" t="s">
        <v>21</v>
      </c>
      <c r="F75" s="23">
        <v>6</v>
      </c>
      <c r="G75" s="43">
        <f t="shared" si="32"/>
        <v>72</v>
      </c>
      <c r="H75" s="31">
        <v>40</v>
      </c>
      <c r="I75" s="8">
        <f t="shared" si="33"/>
        <v>80</v>
      </c>
      <c r="J75" s="30">
        <v>0</v>
      </c>
      <c r="K75" s="7">
        <f t="shared" si="34"/>
        <v>0</v>
      </c>
      <c r="L75" s="31">
        <v>6</v>
      </c>
      <c r="M75" s="8">
        <f t="shared" si="35"/>
        <v>60</v>
      </c>
      <c r="N75" s="30">
        <v>66</v>
      </c>
      <c r="O75" s="7">
        <f t="shared" si="36"/>
        <v>66</v>
      </c>
      <c r="P75" s="31">
        <v>65</v>
      </c>
      <c r="Q75" s="87">
        <f t="shared" si="37"/>
        <v>130</v>
      </c>
      <c r="R75" s="30">
        <v>0</v>
      </c>
      <c r="S75" s="7">
        <f t="shared" si="38"/>
        <v>0</v>
      </c>
      <c r="T75" s="31">
        <v>3</v>
      </c>
      <c r="U75" s="8">
        <f t="shared" si="39"/>
        <v>24</v>
      </c>
      <c r="V75" s="30">
        <v>15</v>
      </c>
      <c r="W75" s="8">
        <f t="shared" si="40"/>
        <v>45</v>
      </c>
      <c r="X75" s="30">
        <v>128</v>
      </c>
      <c r="Y75" s="16">
        <f t="shared" si="41"/>
        <v>128</v>
      </c>
      <c r="Z75" s="31">
        <v>18</v>
      </c>
      <c r="AA75" s="8">
        <f t="shared" si="42"/>
        <v>54</v>
      </c>
      <c r="AB75" s="30">
        <v>11</v>
      </c>
      <c r="AC75" s="7">
        <f t="shared" si="43"/>
        <v>66</v>
      </c>
      <c r="AD75" s="31">
        <v>3</v>
      </c>
      <c r="AE75" s="8">
        <f t="shared" si="44"/>
        <v>36</v>
      </c>
      <c r="AF75" s="29">
        <v>1</v>
      </c>
      <c r="AG75" s="8">
        <f t="shared" ref="AG75:AG119" si="48">AF75*15</f>
        <v>15</v>
      </c>
      <c r="AH75" s="32">
        <v>1</v>
      </c>
      <c r="AI75" s="18">
        <f t="shared" si="46"/>
        <v>10</v>
      </c>
      <c r="AJ75" s="38">
        <f t="shared" si="47"/>
        <v>786</v>
      </c>
    </row>
    <row r="76" spans="2:36" ht="24" customHeight="1" x14ac:dyDescent="0.25">
      <c r="B76" s="6">
        <v>72</v>
      </c>
      <c r="C76" s="98" t="s">
        <v>112</v>
      </c>
      <c r="D76" s="28" t="s">
        <v>27</v>
      </c>
      <c r="E76" s="28" t="s">
        <v>20</v>
      </c>
      <c r="F76" s="23">
        <v>6</v>
      </c>
      <c r="G76" s="43">
        <f t="shared" si="32"/>
        <v>72</v>
      </c>
      <c r="H76" s="31">
        <v>78</v>
      </c>
      <c r="I76" s="8">
        <f t="shared" si="33"/>
        <v>156</v>
      </c>
      <c r="J76" s="30">
        <v>20</v>
      </c>
      <c r="K76" s="7">
        <f t="shared" si="34"/>
        <v>40</v>
      </c>
      <c r="L76" s="31">
        <v>6</v>
      </c>
      <c r="M76" s="8">
        <f t="shared" si="35"/>
        <v>60</v>
      </c>
      <c r="N76" s="30">
        <v>112</v>
      </c>
      <c r="O76" s="7">
        <f t="shared" si="36"/>
        <v>112</v>
      </c>
      <c r="P76" s="31">
        <v>52</v>
      </c>
      <c r="Q76" s="87">
        <f t="shared" si="37"/>
        <v>104</v>
      </c>
      <c r="R76" s="30">
        <v>4</v>
      </c>
      <c r="S76" s="7">
        <f t="shared" si="38"/>
        <v>80</v>
      </c>
      <c r="T76" s="31">
        <v>1</v>
      </c>
      <c r="U76" s="8">
        <f t="shared" si="39"/>
        <v>8</v>
      </c>
      <c r="V76" s="30">
        <v>37</v>
      </c>
      <c r="W76" s="8">
        <f t="shared" si="40"/>
        <v>111</v>
      </c>
      <c r="X76" s="30">
        <v>115</v>
      </c>
      <c r="Y76" s="16">
        <f t="shared" si="41"/>
        <v>115</v>
      </c>
      <c r="Z76" s="31">
        <v>36</v>
      </c>
      <c r="AA76" s="8">
        <f t="shared" si="42"/>
        <v>108</v>
      </c>
      <c r="AB76" s="30">
        <v>0</v>
      </c>
      <c r="AC76" s="7">
        <f t="shared" si="43"/>
        <v>0</v>
      </c>
      <c r="AD76" s="31">
        <v>8</v>
      </c>
      <c r="AE76" s="8">
        <f t="shared" si="44"/>
        <v>96</v>
      </c>
      <c r="AF76" s="29">
        <v>1</v>
      </c>
      <c r="AG76" s="8">
        <f t="shared" si="48"/>
        <v>15</v>
      </c>
      <c r="AH76" s="32">
        <v>3</v>
      </c>
      <c r="AI76" s="18">
        <f t="shared" si="46"/>
        <v>30</v>
      </c>
      <c r="AJ76" s="38">
        <f t="shared" si="47"/>
        <v>1107</v>
      </c>
    </row>
    <row r="77" spans="2:36" ht="24" customHeight="1" x14ac:dyDescent="0.25">
      <c r="B77" s="6">
        <v>73</v>
      </c>
      <c r="C77" s="98" t="s">
        <v>120</v>
      </c>
      <c r="D77" s="28" t="s">
        <v>27</v>
      </c>
      <c r="E77" s="28" t="s">
        <v>20</v>
      </c>
      <c r="F77" s="23">
        <v>6</v>
      </c>
      <c r="G77" s="43">
        <f t="shared" si="32"/>
        <v>72</v>
      </c>
      <c r="H77" s="31">
        <v>48</v>
      </c>
      <c r="I77" s="8">
        <f t="shared" si="33"/>
        <v>96</v>
      </c>
      <c r="J77" s="30">
        <v>1</v>
      </c>
      <c r="K77" s="7">
        <f t="shared" si="34"/>
        <v>2</v>
      </c>
      <c r="L77" s="31">
        <v>5</v>
      </c>
      <c r="M77" s="8">
        <f t="shared" si="35"/>
        <v>50</v>
      </c>
      <c r="N77" s="30">
        <v>106</v>
      </c>
      <c r="O77" s="7">
        <f t="shared" si="36"/>
        <v>106</v>
      </c>
      <c r="P77" s="31">
        <v>32</v>
      </c>
      <c r="Q77" s="87">
        <f t="shared" si="37"/>
        <v>64</v>
      </c>
      <c r="R77" s="30">
        <v>2</v>
      </c>
      <c r="S77" s="7">
        <f t="shared" si="38"/>
        <v>40</v>
      </c>
      <c r="T77" s="31">
        <v>4</v>
      </c>
      <c r="U77" s="8">
        <f t="shared" si="39"/>
        <v>32</v>
      </c>
      <c r="V77" s="30">
        <v>25</v>
      </c>
      <c r="W77" s="8">
        <f t="shared" si="40"/>
        <v>75</v>
      </c>
      <c r="X77" s="30">
        <v>126</v>
      </c>
      <c r="Y77" s="16">
        <f t="shared" si="41"/>
        <v>126</v>
      </c>
      <c r="Z77" s="31">
        <v>28</v>
      </c>
      <c r="AA77" s="8">
        <f t="shared" si="42"/>
        <v>84</v>
      </c>
      <c r="AB77" s="30">
        <v>1</v>
      </c>
      <c r="AC77" s="7">
        <f t="shared" si="43"/>
        <v>6</v>
      </c>
      <c r="AD77" s="31">
        <v>2</v>
      </c>
      <c r="AE77" s="8">
        <f t="shared" si="44"/>
        <v>24</v>
      </c>
      <c r="AF77" s="29">
        <v>0</v>
      </c>
      <c r="AG77" s="8">
        <f t="shared" si="48"/>
        <v>0</v>
      </c>
      <c r="AH77" s="32">
        <v>2</v>
      </c>
      <c r="AI77" s="18">
        <f t="shared" si="46"/>
        <v>20</v>
      </c>
      <c r="AJ77" s="38">
        <f t="shared" si="47"/>
        <v>797</v>
      </c>
    </row>
    <row r="78" spans="2:36" ht="24" customHeight="1" x14ac:dyDescent="0.25">
      <c r="B78" s="6">
        <v>74</v>
      </c>
      <c r="C78" s="98" t="s">
        <v>48</v>
      </c>
      <c r="D78" s="28" t="s">
        <v>27</v>
      </c>
      <c r="E78" s="28" t="s">
        <v>40</v>
      </c>
      <c r="F78" s="23">
        <v>6</v>
      </c>
      <c r="G78" s="43">
        <f t="shared" si="32"/>
        <v>72</v>
      </c>
      <c r="H78" s="31">
        <v>36</v>
      </c>
      <c r="I78" s="8">
        <f t="shared" si="33"/>
        <v>72</v>
      </c>
      <c r="J78" s="30">
        <v>40</v>
      </c>
      <c r="K78" s="7">
        <f t="shared" si="34"/>
        <v>80</v>
      </c>
      <c r="L78" s="31">
        <v>4</v>
      </c>
      <c r="M78" s="8">
        <f t="shared" si="35"/>
        <v>40</v>
      </c>
      <c r="N78" s="30">
        <v>143</v>
      </c>
      <c r="O78" s="7">
        <f t="shared" si="36"/>
        <v>143</v>
      </c>
      <c r="P78" s="31">
        <v>56</v>
      </c>
      <c r="Q78" s="87">
        <f t="shared" si="37"/>
        <v>112</v>
      </c>
      <c r="R78" s="30">
        <v>6</v>
      </c>
      <c r="S78" s="7">
        <f t="shared" si="38"/>
        <v>120</v>
      </c>
      <c r="T78" s="31">
        <v>3</v>
      </c>
      <c r="U78" s="8">
        <f t="shared" si="39"/>
        <v>24</v>
      </c>
      <c r="V78" s="49">
        <v>0</v>
      </c>
      <c r="W78" s="50">
        <f t="shared" si="40"/>
        <v>0</v>
      </c>
      <c r="X78" s="30">
        <v>108</v>
      </c>
      <c r="Y78" s="16">
        <f t="shared" si="41"/>
        <v>108</v>
      </c>
      <c r="Z78" s="31">
        <v>39</v>
      </c>
      <c r="AA78" s="8">
        <f t="shared" si="42"/>
        <v>117</v>
      </c>
      <c r="AB78" s="49">
        <v>0</v>
      </c>
      <c r="AC78" s="51">
        <f t="shared" si="43"/>
        <v>0</v>
      </c>
      <c r="AD78" s="31">
        <v>2</v>
      </c>
      <c r="AE78" s="8">
        <f t="shared" si="44"/>
        <v>24</v>
      </c>
      <c r="AF78" s="29">
        <v>2</v>
      </c>
      <c r="AG78" s="8">
        <f t="shared" si="48"/>
        <v>30</v>
      </c>
      <c r="AH78" s="32">
        <v>5</v>
      </c>
      <c r="AI78" s="18">
        <f t="shared" si="46"/>
        <v>50</v>
      </c>
      <c r="AJ78" s="38">
        <f t="shared" si="47"/>
        <v>992</v>
      </c>
    </row>
    <row r="79" spans="2:36" ht="24" customHeight="1" x14ac:dyDescent="0.25">
      <c r="B79" s="6">
        <v>75</v>
      </c>
      <c r="C79" s="98" t="s">
        <v>161</v>
      </c>
      <c r="D79" s="28" t="s">
        <v>27</v>
      </c>
      <c r="E79" s="28" t="s">
        <v>31</v>
      </c>
      <c r="F79" s="23">
        <v>6</v>
      </c>
      <c r="G79" s="43">
        <f t="shared" si="32"/>
        <v>72</v>
      </c>
      <c r="H79" s="31">
        <v>63</v>
      </c>
      <c r="I79" s="8">
        <f t="shared" si="33"/>
        <v>126</v>
      </c>
      <c r="J79" s="30">
        <v>46</v>
      </c>
      <c r="K79" s="7">
        <f t="shared" si="34"/>
        <v>92</v>
      </c>
      <c r="L79" s="31">
        <v>6</v>
      </c>
      <c r="M79" s="8">
        <f t="shared" si="35"/>
        <v>60</v>
      </c>
      <c r="N79" s="30">
        <v>153</v>
      </c>
      <c r="O79" s="7">
        <f t="shared" si="36"/>
        <v>153</v>
      </c>
      <c r="P79" s="31">
        <v>38</v>
      </c>
      <c r="Q79" s="87">
        <f t="shared" si="37"/>
        <v>76</v>
      </c>
      <c r="R79" s="30">
        <v>1</v>
      </c>
      <c r="S79" s="7">
        <f t="shared" si="38"/>
        <v>20</v>
      </c>
      <c r="T79" s="31">
        <v>10</v>
      </c>
      <c r="U79" s="8">
        <f t="shared" si="39"/>
        <v>80</v>
      </c>
      <c r="V79" s="49">
        <v>0</v>
      </c>
      <c r="W79" s="50">
        <f t="shared" si="40"/>
        <v>0</v>
      </c>
      <c r="X79" s="30">
        <v>115</v>
      </c>
      <c r="Y79" s="16">
        <f t="shared" si="41"/>
        <v>115</v>
      </c>
      <c r="Z79" s="31">
        <v>40</v>
      </c>
      <c r="AA79" s="8">
        <f t="shared" si="42"/>
        <v>120</v>
      </c>
      <c r="AB79" s="49">
        <v>0</v>
      </c>
      <c r="AC79" s="51">
        <f t="shared" si="43"/>
        <v>0</v>
      </c>
      <c r="AD79" s="31">
        <v>4</v>
      </c>
      <c r="AE79" s="8">
        <f t="shared" si="44"/>
        <v>48</v>
      </c>
      <c r="AF79" s="29">
        <v>1</v>
      </c>
      <c r="AG79" s="8">
        <f t="shared" si="48"/>
        <v>15</v>
      </c>
      <c r="AH79" s="32">
        <v>4</v>
      </c>
      <c r="AI79" s="18">
        <f t="shared" si="46"/>
        <v>40</v>
      </c>
      <c r="AJ79" s="38">
        <f t="shared" si="47"/>
        <v>1017</v>
      </c>
    </row>
    <row r="80" spans="2:36" ht="24" customHeight="1" x14ac:dyDescent="0.25">
      <c r="B80" s="6">
        <v>76</v>
      </c>
      <c r="C80" s="98" t="s">
        <v>67</v>
      </c>
      <c r="D80" s="28" t="s">
        <v>27</v>
      </c>
      <c r="E80" s="28" t="s">
        <v>21</v>
      </c>
      <c r="F80" s="23">
        <v>5</v>
      </c>
      <c r="G80" s="43">
        <f t="shared" si="32"/>
        <v>60</v>
      </c>
      <c r="H80" s="31">
        <v>67</v>
      </c>
      <c r="I80" s="8">
        <f t="shared" si="33"/>
        <v>134</v>
      </c>
      <c r="J80" s="30">
        <v>52</v>
      </c>
      <c r="K80" s="7">
        <f t="shared" si="34"/>
        <v>104</v>
      </c>
      <c r="L80" s="31">
        <v>13</v>
      </c>
      <c r="M80" s="8">
        <f t="shared" si="35"/>
        <v>130</v>
      </c>
      <c r="N80" s="30">
        <v>106</v>
      </c>
      <c r="O80" s="7">
        <f t="shared" si="36"/>
        <v>106</v>
      </c>
      <c r="P80" s="31">
        <v>41</v>
      </c>
      <c r="Q80" s="87">
        <f t="shared" si="37"/>
        <v>82</v>
      </c>
      <c r="R80" s="30">
        <v>2</v>
      </c>
      <c r="S80" s="7">
        <f t="shared" si="38"/>
        <v>40</v>
      </c>
      <c r="T80" s="31">
        <v>2</v>
      </c>
      <c r="U80" s="8">
        <f t="shared" si="39"/>
        <v>16</v>
      </c>
      <c r="V80" s="30">
        <v>21</v>
      </c>
      <c r="W80" s="8">
        <f t="shared" si="40"/>
        <v>63</v>
      </c>
      <c r="X80" s="30">
        <v>128</v>
      </c>
      <c r="Y80" s="16">
        <f t="shared" si="41"/>
        <v>128</v>
      </c>
      <c r="Z80" s="31">
        <v>30</v>
      </c>
      <c r="AA80" s="8">
        <f t="shared" si="42"/>
        <v>90</v>
      </c>
      <c r="AB80" s="30">
        <v>2</v>
      </c>
      <c r="AC80" s="7">
        <f t="shared" si="43"/>
        <v>12</v>
      </c>
      <c r="AD80" s="31">
        <v>4</v>
      </c>
      <c r="AE80" s="8">
        <f t="shared" si="44"/>
        <v>48</v>
      </c>
      <c r="AF80" s="29">
        <v>1</v>
      </c>
      <c r="AG80" s="8">
        <f t="shared" si="48"/>
        <v>15</v>
      </c>
      <c r="AH80" s="32">
        <v>6</v>
      </c>
      <c r="AI80" s="18">
        <f t="shared" si="46"/>
        <v>60</v>
      </c>
      <c r="AJ80" s="38">
        <f t="shared" si="47"/>
        <v>1088</v>
      </c>
    </row>
    <row r="81" spans="2:36" ht="24" customHeight="1" x14ac:dyDescent="0.25">
      <c r="B81" s="6">
        <v>77</v>
      </c>
      <c r="C81" s="98" t="s">
        <v>72</v>
      </c>
      <c r="D81" s="28" t="s">
        <v>27</v>
      </c>
      <c r="E81" s="28" t="s">
        <v>21</v>
      </c>
      <c r="F81" s="23">
        <v>5</v>
      </c>
      <c r="G81" s="43">
        <f t="shared" si="32"/>
        <v>60</v>
      </c>
      <c r="H81" s="31">
        <v>52</v>
      </c>
      <c r="I81" s="8">
        <f t="shared" si="33"/>
        <v>104</v>
      </c>
      <c r="J81" s="30">
        <v>36</v>
      </c>
      <c r="K81" s="7">
        <f t="shared" si="34"/>
        <v>72</v>
      </c>
      <c r="L81" s="31">
        <v>4</v>
      </c>
      <c r="M81" s="8">
        <f t="shared" si="35"/>
        <v>40</v>
      </c>
      <c r="N81" s="30">
        <v>93</v>
      </c>
      <c r="O81" s="7">
        <f t="shared" si="36"/>
        <v>93</v>
      </c>
      <c r="P81" s="31">
        <v>49</v>
      </c>
      <c r="Q81" s="87">
        <f t="shared" si="37"/>
        <v>98</v>
      </c>
      <c r="R81" s="30">
        <v>0</v>
      </c>
      <c r="S81" s="7">
        <f t="shared" si="38"/>
        <v>0</v>
      </c>
      <c r="T81" s="31">
        <v>3</v>
      </c>
      <c r="U81" s="8">
        <f t="shared" si="39"/>
        <v>24</v>
      </c>
      <c r="V81" s="30">
        <v>23</v>
      </c>
      <c r="W81" s="8">
        <f t="shared" si="40"/>
        <v>69</v>
      </c>
      <c r="X81" s="30">
        <v>127</v>
      </c>
      <c r="Y81" s="16">
        <f t="shared" si="41"/>
        <v>127</v>
      </c>
      <c r="Z81" s="31">
        <v>32</v>
      </c>
      <c r="AA81" s="8">
        <f t="shared" si="42"/>
        <v>96</v>
      </c>
      <c r="AB81" s="30">
        <v>13</v>
      </c>
      <c r="AC81" s="7">
        <f t="shared" si="43"/>
        <v>78</v>
      </c>
      <c r="AD81" s="31">
        <v>5</v>
      </c>
      <c r="AE81" s="8">
        <f t="shared" si="44"/>
        <v>60</v>
      </c>
      <c r="AF81" s="29">
        <v>2</v>
      </c>
      <c r="AG81" s="8">
        <f t="shared" si="48"/>
        <v>30</v>
      </c>
      <c r="AH81" s="32">
        <v>4</v>
      </c>
      <c r="AI81" s="18">
        <f t="shared" si="46"/>
        <v>40</v>
      </c>
      <c r="AJ81" s="38">
        <f t="shared" si="47"/>
        <v>991</v>
      </c>
    </row>
    <row r="82" spans="2:36" ht="24" customHeight="1" x14ac:dyDescent="0.25">
      <c r="B82" s="6">
        <v>78</v>
      </c>
      <c r="C82" s="98" t="s">
        <v>89</v>
      </c>
      <c r="D82" s="28" t="s">
        <v>22</v>
      </c>
      <c r="E82" s="28" t="s">
        <v>21</v>
      </c>
      <c r="F82" s="23">
        <v>5</v>
      </c>
      <c r="G82" s="43">
        <f t="shared" si="32"/>
        <v>60</v>
      </c>
      <c r="H82" s="31">
        <v>51</v>
      </c>
      <c r="I82" s="8">
        <f t="shared" si="33"/>
        <v>102</v>
      </c>
      <c r="J82" s="30">
        <v>32</v>
      </c>
      <c r="K82" s="7">
        <f t="shared" si="34"/>
        <v>64</v>
      </c>
      <c r="L82" s="31">
        <v>10</v>
      </c>
      <c r="M82" s="8">
        <f t="shared" si="35"/>
        <v>100</v>
      </c>
      <c r="N82" s="30">
        <v>130</v>
      </c>
      <c r="O82" s="7">
        <f t="shared" si="36"/>
        <v>130</v>
      </c>
      <c r="P82" s="31">
        <v>58</v>
      </c>
      <c r="Q82" s="87">
        <f t="shared" si="37"/>
        <v>116</v>
      </c>
      <c r="R82" s="30">
        <v>3</v>
      </c>
      <c r="S82" s="7">
        <f t="shared" si="38"/>
        <v>60</v>
      </c>
      <c r="T82" s="31">
        <v>2</v>
      </c>
      <c r="U82" s="8">
        <f t="shared" si="39"/>
        <v>16</v>
      </c>
      <c r="V82" s="30">
        <v>16</v>
      </c>
      <c r="W82" s="8">
        <f t="shared" si="40"/>
        <v>48</v>
      </c>
      <c r="X82" s="30">
        <v>126</v>
      </c>
      <c r="Y82" s="16">
        <f t="shared" si="41"/>
        <v>126</v>
      </c>
      <c r="Z82" s="31">
        <v>42</v>
      </c>
      <c r="AA82" s="8">
        <f t="shared" si="42"/>
        <v>126</v>
      </c>
      <c r="AB82" s="30">
        <v>6</v>
      </c>
      <c r="AC82" s="7">
        <f t="shared" si="43"/>
        <v>36</v>
      </c>
      <c r="AD82" s="31">
        <v>6</v>
      </c>
      <c r="AE82" s="8">
        <f t="shared" si="44"/>
        <v>72</v>
      </c>
      <c r="AF82" s="29">
        <v>0</v>
      </c>
      <c r="AG82" s="8">
        <f t="shared" si="48"/>
        <v>0</v>
      </c>
      <c r="AH82" s="32">
        <v>7</v>
      </c>
      <c r="AI82" s="18">
        <f t="shared" si="46"/>
        <v>70</v>
      </c>
      <c r="AJ82" s="38">
        <f t="shared" si="47"/>
        <v>1126</v>
      </c>
    </row>
    <row r="83" spans="2:36" ht="24" customHeight="1" x14ac:dyDescent="0.25">
      <c r="B83" s="6">
        <v>79</v>
      </c>
      <c r="C83" s="98" t="s">
        <v>91</v>
      </c>
      <c r="D83" s="28" t="s">
        <v>22</v>
      </c>
      <c r="E83" s="28" t="s">
        <v>21</v>
      </c>
      <c r="F83" s="23">
        <v>5</v>
      </c>
      <c r="G83" s="43">
        <f t="shared" si="32"/>
        <v>60</v>
      </c>
      <c r="H83" s="31">
        <v>51</v>
      </c>
      <c r="I83" s="8">
        <f t="shared" si="33"/>
        <v>102</v>
      </c>
      <c r="J83" s="30">
        <v>32</v>
      </c>
      <c r="K83" s="7">
        <f t="shared" si="34"/>
        <v>64</v>
      </c>
      <c r="L83" s="31">
        <v>7</v>
      </c>
      <c r="M83" s="8">
        <f t="shared" si="35"/>
        <v>70</v>
      </c>
      <c r="N83" s="30">
        <v>84</v>
      </c>
      <c r="O83" s="7">
        <f t="shared" si="36"/>
        <v>84</v>
      </c>
      <c r="P83" s="31">
        <v>21</v>
      </c>
      <c r="Q83" s="87">
        <f t="shared" si="37"/>
        <v>42</v>
      </c>
      <c r="R83" s="30">
        <v>1</v>
      </c>
      <c r="S83" s="7">
        <f t="shared" si="38"/>
        <v>20</v>
      </c>
      <c r="T83" s="31">
        <v>10</v>
      </c>
      <c r="U83" s="8">
        <f t="shared" si="39"/>
        <v>80</v>
      </c>
      <c r="V83" s="30">
        <v>29</v>
      </c>
      <c r="W83" s="8">
        <f t="shared" si="40"/>
        <v>87</v>
      </c>
      <c r="X83" s="30">
        <v>129</v>
      </c>
      <c r="Y83" s="16">
        <f t="shared" si="41"/>
        <v>129</v>
      </c>
      <c r="Z83" s="31">
        <v>34</v>
      </c>
      <c r="AA83" s="8">
        <f t="shared" si="42"/>
        <v>102</v>
      </c>
      <c r="AB83" s="30">
        <v>6</v>
      </c>
      <c r="AC83" s="7">
        <f t="shared" si="43"/>
        <v>36</v>
      </c>
      <c r="AD83" s="31">
        <v>4</v>
      </c>
      <c r="AE83" s="8">
        <f t="shared" si="44"/>
        <v>48</v>
      </c>
      <c r="AF83" s="29">
        <v>0</v>
      </c>
      <c r="AG83" s="8">
        <f t="shared" si="48"/>
        <v>0</v>
      </c>
      <c r="AH83" s="32">
        <v>1</v>
      </c>
      <c r="AI83" s="18">
        <f t="shared" si="46"/>
        <v>10</v>
      </c>
      <c r="AJ83" s="38">
        <f t="shared" si="47"/>
        <v>934</v>
      </c>
    </row>
    <row r="84" spans="2:36" ht="24" customHeight="1" x14ac:dyDescent="0.25">
      <c r="B84" s="6">
        <v>80</v>
      </c>
      <c r="C84" s="98" t="s">
        <v>96</v>
      </c>
      <c r="D84" s="28" t="s">
        <v>22</v>
      </c>
      <c r="E84" s="28" t="s">
        <v>21</v>
      </c>
      <c r="F84" s="23">
        <v>5</v>
      </c>
      <c r="G84" s="43">
        <f t="shared" si="32"/>
        <v>60</v>
      </c>
      <c r="H84" s="31">
        <v>34</v>
      </c>
      <c r="I84" s="8">
        <f t="shared" si="33"/>
        <v>68</v>
      </c>
      <c r="J84" s="30">
        <v>7</v>
      </c>
      <c r="K84" s="7">
        <f t="shared" si="34"/>
        <v>14</v>
      </c>
      <c r="L84" s="31">
        <v>9</v>
      </c>
      <c r="M84" s="8">
        <f t="shared" si="35"/>
        <v>90</v>
      </c>
      <c r="N84" s="30">
        <v>60</v>
      </c>
      <c r="O84" s="7">
        <f t="shared" si="36"/>
        <v>60</v>
      </c>
      <c r="P84" s="31">
        <v>40</v>
      </c>
      <c r="Q84" s="87">
        <f t="shared" si="37"/>
        <v>80</v>
      </c>
      <c r="R84" s="30">
        <v>2</v>
      </c>
      <c r="S84" s="7">
        <f t="shared" si="38"/>
        <v>40</v>
      </c>
      <c r="T84" s="31">
        <v>5</v>
      </c>
      <c r="U84" s="8">
        <f t="shared" si="39"/>
        <v>40</v>
      </c>
      <c r="V84" s="30">
        <v>26</v>
      </c>
      <c r="W84" s="8">
        <f t="shared" si="40"/>
        <v>78</v>
      </c>
      <c r="X84" s="30">
        <v>97</v>
      </c>
      <c r="Y84" s="16">
        <f t="shared" si="41"/>
        <v>97</v>
      </c>
      <c r="Z84" s="31">
        <v>18</v>
      </c>
      <c r="AA84" s="8">
        <f t="shared" si="42"/>
        <v>54</v>
      </c>
      <c r="AB84" s="30">
        <v>7</v>
      </c>
      <c r="AC84" s="7">
        <f t="shared" si="43"/>
        <v>42</v>
      </c>
      <c r="AD84" s="31">
        <v>3</v>
      </c>
      <c r="AE84" s="8">
        <f t="shared" si="44"/>
        <v>36</v>
      </c>
      <c r="AF84" s="29">
        <v>0</v>
      </c>
      <c r="AG84" s="8">
        <f t="shared" si="48"/>
        <v>0</v>
      </c>
      <c r="AH84" s="32">
        <v>4</v>
      </c>
      <c r="AI84" s="18">
        <f t="shared" si="46"/>
        <v>40</v>
      </c>
      <c r="AJ84" s="38">
        <f t="shared" si="47"/>
        <v>799</v>
      </c>
    </row>
    <row r="85" spans="2:36" ht="24" customHeight="1" x14ac:dyDescent="0.25">
      <c r="B85" s="6">
        <v>81</v>
      </c>
      <c r="C85" s="98" t="s">
        <v>98</v>
      </c>
      <c r="D85" s="28" t="s">
        <v>22</v>
      </c>
      <c r="E85" s="28" t="s">
        <v>21</v>
      </c>
      <c r="F85" s="23">
        <v>5</v>
      </c>
      <c r="G85" s="43">
        <f t="shared" si="32"/>
        <v>60</v>
      </c>
      <c r="H85" s="31">
        <v>36</v>
      </c>
      <c r="I85" s="8">
        <f t="shared" si="33"/>
        <v>72</v>
      </c>
      <c r="J85" s="30">
        <v>7</v>
      </c>
      <c r="K85" s="7">
        <f t="shared" si="34"/>
        <v>14</v>
      </c>
      <c r="L85" s="31">
        <v>3</v>
      </c>
      <c r="M85" s="8">
        <f t="shared" si="35"/>
        <v>30</v>
      </c>
      <c r="N85" s="30">
        <v>97</v>
      </c>
      <c r="O85" s="7">
        <f t="shared" si="36"/>
        <v>97</v>
      </c>
      <c r="P85" s="31">
        <v>46</v>
      </c>
      <c r="Q85" s="87">
        <f t="shared" si="37"/>
        <v>92</v>
      </c>
      <c r="R85" s="30">
        <v>2</v>
      </c>
      <c r="S85" s="7">
        <f t="shared" si="38"/>
        <v>40</v>
      </c>
      <c r="T85" s="31">
        <v>4</v>
      </c>
      <c r="U85" s="8">
        <f t="shared" si="39"/>
        <v>32</v>
      </c>
      <c r="V85" s="30">
        <v>26</v>
      </c>
      <c r="W85" s="8">
        <f t="shared" si="40"/>
        <v>78</v>
      </c>
      <c r="X85" s="30">
        <v>87</v>
      </c>
      <c r="Y85" s="16">
        <f t="shared" si="41"/>
        <v>87</v>
      </c>
      <c r="Z85" s="31">
        <v>28</v>
      </c>
      <c r="AA85" s="8">
        <f t="shared" si="42"/>
        <v>84</v>
      </c>
      <c r="AB85" s="30">
        <v>0</v>
      </c>
      <c r="AC85" s="7">
        <f t="shared" si="43"/>
        <v>0</v>
      </c>
      <c r="AD85" s="31">
        <v>0</v>
      </c>
      <c r="AE85" s="8">
        <f t="shared" si="44"/>
        <v>0</v>
      </c>
      <c r="AF85" s="29">
        <v>1</v>
      </c>
      <c r="AG85" s="8">
        <f t="shared" si="48"/>
        <v>15</v>
      </c>
      <c r="AH85" s="32">
        <v>1</v>
      </c>
      <c r="AI85" s="18">
        <f t="shared" si="46"/>
        <v>10</v>
      </c>
      <c r="AJ85" s="38">
        <f t="shared" si="47"/>
        <v>711</v>
      </c>
    </row>
    <row r="86" spans="2:36" ht="24" customHeight="1" x14ac:dyDescent="0.25">
      <c r="B86" s="6">
        <v>82</v>
      </c>
      <c r="C86" s="98" t="s">
        <v>99</v>
      </c>
      <c r="D86" s="28" t="s">
        <v>22</v>
      </c>
      <c r="E86" s="28" t="s">
        <v>21</v>
      </c>
      <c r="F86" s="23">
        <v>5</v>
      </c>
      <c r="G86" s="43">
        <f t="shared" si="32"/>
        <v>60</v>
      </c>
      <c r="H86" s="31">
        <v>27</v>
      </c>
      <c r="I86" s="8">
        <f t="shared" si="33"/>
        <v>54</v>
      </c>
      <c r="J86" s="30">
        <v>24</v>
      </c>
      <c r="K86" s="7">
        <f t="shared" si="34"/>
        <v>48</v>
      </c>
      <c r="L86" s="31">
        <v>4</v>
      </c>
      <c r="M86" s="8">
        <f t="shared" si="35"/>
        <v>40</v>
      </c>
      <c r="N86" s="30">
        <v>140</v>
      </c>
      <c r="O86" s="7">
        <f t="shared" si="36"/>
        <v>140</v>
      </c>
      <c r="P86" s="31">
        <v>27</v>
      </c>
      <c r="Q86" s="87">
        <f t="shared" si="37"/>
        <v>54</v>
      </c>
      <c r="R86" s="30">
        <v>4</v>
      </c>
      <c r="S86" s="7">
        <f t="shared" si="38"/>
        <v>80</v>
      </c>
      <c r="T86" s="31">
        <v>3</v>
      </c>
      <c r="U86" s="8">
        <f t="shared" si="39"/>
        <v>24</v>
      </c>
      <c r="V86" s="30">
        <v>8</v>
      </c>
      <c r="W86" s="8">
        <f t="shared" si="40"/>
        <v>24</v>
      </c>
      <c r="X86" s="30">
        <v>0</v>
      </c>
      <c r="Y86" s="16">
        <f t="shared" si="41"/>
        <v>0</v>
      </c>
      <c r="Z86" s="31">
        <v>10</v>
      </c>
      <c r="AA86" s="8">
        <f t="shared" si="42"/>
        <v>30</v>
      </c>
      <c r="AB86" s="30">
        <v>10</v>
      </c>
      <c r="AC86" s="7">
        <f t="shared" si="43"/>
        <v>60</v>
      </c>
      <c r="AD86" s="31">
        <v>3</v>
      </c>
      <c r="AE86" s="8">
        <f t="shared" si="44"/>
        <v>36</v>
      </c>
      <c r="AF86" s="29">
        <v>1</v>
      </c>
      <c r="AG86" s="8">
        <f t="shared" si="48"/>
        <v>15</v>
      </c>
      <c r="AH86" s="32">
        <v>0</v>
      </c>
      <c r="AI86" s="18">
        <f t="shared" si="46"/>
        <v>0</v>
      </c>
      <c r="AJ86" s="38">
        <f t="shared" si="47"/>
        <v>665</v>
      </c>
    </row>
    <row r="87" spans="2:36" ht="24" customHeight="1" x14ac:dyDescent="0.25">
      <c r="B87" s="6">
        <v>83</v>
      </c>
      <c r="C87" s="98" t="s">
        <v>117</v>
      </c>
      <c r="D87" s="28" t="s">
        <v>27</v>
      </c>
      <c r="E87" s="28" t="s">
        <v>20</v>
      </c>
      <c r="F87" s="23">
        <v>5</v>
      </c>
      <c r="G87" s="43">
        <f t="shared" si="32"/>
        <v>60</v>
      </c>
      <c r="H87" s="31">
        <v>48</v>
      </c>
      <c r="I87" s="8">
        <f t="shared" si="33"/>
        <v>96</v>
      </c>
      <c r="J87" s="30">
        <v>27</v>
      </c>
      <c r="K87" s="7">
        <f t="shared" si="34"/>
        <v>54</v>
      </c>
      <c r="L87" s="31">
        <v>6</v>
      </c>
      <c r="M87" s="8">
        <f t="shared" si="35"/>
        <v>60</v>
      </c>
      <c r="N87" s="30">
        <v>79</v>
      </c>
      <c r="O87" s="7">
        <f t="shared" si="36"/>
        <v>79</v>
      </c>
      <c r="P87" s="31">
        <v>40</v>
      </c>
      <c r="Q87" s="87">
        <f t="shared" si="37"/>
        <v>80</v>
      </c>
      <c r="R87" s="30">
        <v>2</v>
      </c>
      <c r="S87" s="7">
        <f t="shared" si="38"/>
        <v>40</v>
      </c>
      <c r="T87" s="31">
        <v>2</v>
      </c>
      <c r="U87" s="8">
        <f t="shared" si="39"/>
        <v>16</v>
      </c>
      <c r="V87" s="30">
        <v>21</v>
      </c>
      <c r="W87" s="8">
        <f t="shared" si="40"/>
        <v>63</v>
      </c>
      <c r="X87" s="30">
        <v>92</v>
      </c>
      <c r="Y87" s="16">
        <f t="shared" si="41"/>
        <v>92</v>
      </c>
      <c r="Z87" s="31">
        <v>44</v>
      </c>
      <c r="AA87" s="8">
        <f t="shared" si="42"/>
        <v>132</v>
      </c>
      <c r="AB87" s="30">
        <v>0</v>
      </c>
      <c r="AC87" s="7">
        <f t="shared" si="43"/>
        <v>0</v>
      </c>
      <c r="AD87" s="31">
        <v>3</v>
      </c>
      <c r="AE87" s="8">
        <f t="shared" si="44"/>
        <v>36</v>
      </c>
      <c r="AF87" s="29">
        <v>1</v>
      </c>
      <c r="AG87" s="8">
        <f t="shared" si="48"/>
        <v>15</v>
      </c>
      <c r="AH87" s="32">
        <v>4</v>
      </c>
      <c r="AI87" s="18">
        <f t="shared" si="46"/>
        <v>40</v>
      </c>
      <c r="AJ87" s="38">
        <f t="shared" si="47"/>
        <v>863</v>
      </c>
    </row>
    <row r="88" spans="2:36" ht="24" customHeight="1" x14ac:dyDescent="0.25">
      <c r="B88" s="6">
        <v>84</v>
      </c>
      <c r="C88" s="98" t="s">
        <v>119</v>
      </c>
      <c r="D88" s="28" t="s">
        <v>27</v>
      </c>
      <c r="E88" s="28" t="s">
        <v>20</v>
      </c>
      <c r="F88" s="23">
        <v>5</v>
      </c>
      <c r="G88" s="43">
        <f t="shared" si="32"/>
        <v>60</v>
      </c>
      <c r="H88" s="31">
        <v>40</v>
      </c>
      <c r="I88" s="8">
        <f t="shared" si="33"/>
        <v>80</v>
      </c>
      <c r="J88" s="30">
        <v>11</v>
      </c>
      <c r="K88" s="7">
        <f t="shared" si="34"/>
        <v>22</v>
      </c>
      <c r="L88" s="31">
        <v>8</v>
      </c>
      <c r="M88" s="8">
        <f t="shared" si="35"/>
        <v>80</v>
      </c>
      <c r="N88" s="30">
        <v>79</v>
      </c>
      <c r="O88" s="7">
        <f t="shared" si="36"/>
        <v>79</v>
      </c>
      <c r="P88" s="31">
        <v>48</v>
      </c>
      <c r="Q88" s="87">
        <f t="shared" si="37"/>
        <v>96</v>
      </c>
      <c r="R88" s="30">
        <v>2</v>
      </c>
      <c r="S88" s="7">
        <f t="shared" si="38"/>
        <v>40</v>
      </c>
      <c r="T88" s="31">
        <v>2</v>
      </c>
      <c r="U88" s="8">
        <f t="shared" si="39"/>
        <v>16</v>
      </c>
      <c r="V88" s="30">
        <v>29</v>
      </c>
      <c r="W88" s="8">
        <f t="shared" si="40"/>
        <v>87</v>
      </c>
      <c r="X88" s="30">
        <v>128</v>
      </c>
      <c r="Y88" s="16">
        <f t="shared" si="41"/>
        <v>128</v>
      </c>
      <c r="Z88" s="31">
        <v>28</v>
      </c>
      <c r="AA88" s="8">
        <f t="shared" si="42"/>
        <v>84</v>
      </c>
      <c r="AB88" s="30">
        <v>0</v>
      </c>
      <c r="AC88" s="7">
        <f t="shared" si="43"/>
        <v>0</v>
      </c>
      <c r="AD88" s="31">
        <v>0</v>
      </c>
      <c r="AE88" s="8">
        <f t="shared" si="44"/>
        <v>0</v>
      </c>
      <c r="AF88" s="29">
        <v>1</v>
      </c>
      <c r="AG88" s="8">
        <f t="shared" si="48"/>
        <v>15</v>
      </c>
      <c r="AH88" s="32">
        <v>1</v>
      </c>
      <c r="AI88" s="18">
        <f t="shared" si="46"/>
        <v>10</v>
      </c>
      <c r="AJ88" s="38">
        <f t="shared" si="47"/>
        <v>797</v>
      </c>
    </row>
    <row r="89" spans="2:36" ht="24" customHeight="1" x14ac:dyDescent="0.25">
      <c r="B89" s="6">
        <v>85</v>
      </c>
      <c r="C89" s="98" t="s">
        <v>121</v>
      </c>
      <c r="D89" s="28" t="s">
        <v>27</v>
      </c>
      <c r="E89" s="28" t="s">
        <v>20</v>
      </c>
      <c r="F89" s="23">
        <v>5</v>
      </c>
      <c r="G89" s="43">
        <f t="shared" si="32"/>
        <v>60</v>
      </c>
      <c r="H89" s="31">
        <v>60</v>
      </c>
      <c r="I89" s="8">
        <f t="shared" si="33"/>
        <v>120</v>
      </c>
      <c r="J89" s="30">
        <v>11</v>
      </c>
      <c r="K89" s="7">
        <f t="shared" si="34"/>
        <v>22</v>
      </c>
      <c r="L89" s="31">
        <v>6</v>
      </c>
      <c r="M89" s="8">
        <f t="shared" si="35"/>
        <v>60</v>
      </c>
      <c r="N89" s="30">
        <v>40</v>
      </c>
      <c r="O89" s="7">
        <f t="shared" si="36"/>
        <v>40</v>
      </c>
      <c r="P89" s="31">
        <v>52</v>
      </c>
      <c r="Q89" s="87">
        <f t="shared" si="37"/>
        <v>104</v>
      </c>
      <c r="R89" s="30">
        <v>3</v>
      </c>
      <c r="S89" s="7">
        <f t="shared" si="38"/>
        <v>60</v>
      </c>
      <c r="T89" s="31">
        <v>3</v>
      </c>
      <c r="U89" s="8">
        <f t="shared" si="39"/>
        <v>24</v>
      </c>
      <c r="V89" s="30">
        <v>0</v>
      </c>
      <c r="W89" s="8">
        <f t="shared" si="40"/>
        <v>0</v>
      </c>
      <c r="X89" s="30">
        <v>105</v>
      </c>
      <c r="Y89" s="16">
        <f t="shared" si="41"/>
        <v>105</v>
      </c>
      <c r="Z89" s="31">
        <v>21</v>
      </c>
      <c r="AA89" s="8">
        <f t="shared" si="42"/>
        <v>63</v>
      </c>
      <c r="AB89" s="30">
        <v>0</v>
      </c>
      <c r="AC89" s="7">
        <f t="shared" si="43"/>
        <v>0</v>
      </c>
      <c r="AD89" s="31">
        <v>3</v>
      </c>
      <c r="AE89" s="8">
        <f t="shared" si="44"/>
        <v>36</v>
      </c>
      <c r="AF89" s="29">
        <v>1</v>
      </c>
      <c r="AG89" s="8">
        <f t="shared" si="48"/>
        <v>15</v>
      </c>
      <c r="AH89" s="32">
        <v>4</v>
      </c>
      <c r="AI89" s="18">
        <f t="shared" si="46"/>
        <v>40</v>
      </c>
      <c r="AJ89" s="38">
        <f t="shared" si="47"/>
        <v>749</v>
      </c>
    </row>
    <row r="90" spans="2:36" ht="24" customHeight="1" x14ac:dyDescent="0.25">
      <c r="B90" s="6">
        <v>86</v>
      </c>
      <c r="C90" s="98" t="s">
        <v>131</v>
      </c>
      <c r="D90" s="28" t="s">
        <v>27</v>
      </c>
      <c r="E90" s="28" t="s">
        <v>30</v>
      </c>
      <c r="F90" s="23">
        <v>5</v>
      </c>
      <c r="G90" s="43">
        <f t="shared" si="32"/>
        <v>60</v>
      </c>
      <c r="H90" s="31">
        <v>42</v>
      </c>
      <c r="I90" s="8">
        <f t="shared" si="33"/>
        <v>84</v>
      </c>
      <c r="J90" s="30">
        <v>40</v>
      </c>
      <c r="K90" s="7">
        <f t="shared" si="34"/>
        <v>80</v>
      </c>
      <c r="L90" s="31">
        <v>5</v>
      </c>
      <c r="M90" s="8">
        <f t="shared" si="35"/>
        <v>50</v>
      </c>
      <c r="N90" s="30">
        <v>116</v>
      </c>
      <c r="O90" s="7">
        <f t="shared" si="36"/>
        <v>116</v>
      </c>
      <c r="P90" s="31">
        <v>37</v>
      </c>
      <c r="Q90" s="87">
        <f t="shared" si="37"/>
        <v>74</v>
      </c>
      <c r="R90" s="30">
        <v>1</v>
      </c>
      <c r="S90" s="7">
        <f t="shared" si="38"/>
        <v>20</v>
      </c>
      <c r="T90" s="31">
        <v>9</v>
      </c>
      <c r="U90" s="8">
        <f t="shared" si="39"/>
        <v>72</v>
      </c>
      <c r="V90" s="30">
        <v>34</v>
      </c>
      <c r="W90" s="8">
        <f t="shared" si="40"/>
        <v>102</v>
      </c>
      <c r="X90" s="30">
        <v>100</v>
      </c>
      <c r="Y90" s="16">
        <f t="shared" si="41"/>
        <v>100</v>
      </c>
      <c r="Z90" s="31">
        <v>31</v>
      </c>
      <c r="AA90" s="8">
        <f t="shared" si="42"/>
        <v>93</v>
      </c>
      <c r="AB90" s="30">
        <v>14</v>
      </c>
      <c r="AC90" s="7">
        <f t="shared" si="43"/>
        <v>84</v>
      </c>
      <c r="AD90" s="31">
        <v>0</v>
      </c>
      <c r="AE90" s="8">
        <f t="shared" si="44"/>
        <v>0</v>
      </c>
      <c r="AF90" s="29">
        <v>1</v>
      </c>
      <c r="AG90" s="8">
        <f t="shared" si="48"/>
        <v>15</v>
      </c>
      <c r="AH90" s="32">
        <v>4</v>
      </c>
      <c r="AI90" s="18">
        <f t="shared" si="46"/>
        <v>40</v>
      </c>
      <c r="AJ90" s="38">
        <f t="shared" si="47"/>
        <v>990</v>
      </c>
    </row>
    <row r="91" spans="2:36" ht="24" customHeight="1" x14ac:dyDescent="0.25">
      <c r="B91" s="6">
        <v>87</v>
      </c>
      <c r="C91" s="98" t="s">
        <v>133</v>
      </c>
      <c r="D91" s="28" t="s">
        <v>27</v>
      </c>
      <c r="E91" s="28" t="s">
        <v>30</v>
      </c>
      <c r="F91" s="23">
        <v>5</v>
      </c>
      <c r="G91" s="43">
        <f t="shared" si="32"/>
        <v>60</v>
      </c>
      <c r="H91" s="31">
        <v>40</v>
      </c>
      <c r="I91" s="8">
        <f t="shared" si="33"/>
        <v>80</v>
      </c>
      <c r="J91" s="30">
        <v>4</v>
      </c>
      <c r="K91" s="7">
        <f t="shared" si="34"/>
        <v>8</v>
      </c>
      <c r="L91" s="31">
        <v>7</v>
      </c>
      <c r="M91" s="8">
        <f t="shared" si="35"/>
        <v>70</v>
      </c>
      <c r="N91" s="30">
        <v>81</v>
      </c>
      <c r="O91" s="7">
        <f t="shared" si="36"/>
        <v>81</v>
      </c>
      <c r="P91" s="31">
        <v>42</v>
      </c>
      <c r="Q91" s="87">
        <f t="shared" si="37"/>
        <v>84</v>
      </c>
      <c r="R91" s="30">
        <v>1</v>
      </c>
      <c r="S91" s="7">
        <f t="shared" si="38"/>
        <v>20</v>
      </c>
      <c r="T91" s="31">
        <v>2</v>
      </c>
      <c r="U91" s="8">
        <f t="shared" si="39"/>
        <v>16</v>
      </c>
      <c r="V91" s="30">
        <v>29</v>
      </c>
      <c r="W91" s="8">
        <f t="shared" si="40"/>
        <v>87</v>
      </c>
      <c r="X91" s="30">
        <v>111</v>
      </c>
      <c r="Y91" s="16">
        <f t="shared" si="41"/>
        <v>111</v>
      </c>
      <c r="Z91" s="31">
        <v>20</v>
      </c>
      <c r="AA91" s="8">
        <f t="shared" si="42"/>
        <v>60</v>
      </c>
      <c r="AB91" s="30">
        <v>10</v>
      </c>
      <c r="AC91" s="7">
        <f t="shared" si="43"/>
        <v>60</v>
      </c>
      <c r="AD91" s="31">
        <v>1</v>
      </c>
      <c r="AE91" s="8">
        <f t="shared" si="44"/>
        <v>12</v>
      </c>
      <c r="AF91" s="29">
        <v>0</v>
      </c>
      <c r="AG91" s="8">
        <f t="shared" si="48"/>
        <v>0</v>
      </c>
      <c r="AH91" s="32">
        <v>2</v>
      </c>
      <c r="AI91" s="18">
        <f t="shared" si="46"/>
        <v>20</v>
      </c>
      <c r="AJ91" s="38">
        <f t="shared" si="47"/>
        <v>769</v>
      </c>
    </row>
    <row r="92" spans="2:36" ht="24" customHeight="1" x14ac:dyDescent="0.25">
      <c r="B92" s="6">
        <v>88</v>
      </c>
      <c r="C92" s="98" t="s">
        <v>134</v>
      </c>
      <c r="D92" s="28" t="s">
        <v>27</v>
      </c>
      <c r="E92" s="28" t="s">
        <v>30</v>
      </c>
      <c r="F92" s="23">
        <v>5</v>
      </c>
      <c r="G92" s="43">
        <f t="shared" si="32"/>
        <v>60</v>
      </c>
      <c r="H92" s="31">
        <v>30</v>
      </c>
      <c r="I92" s="8">
        <f t="shared" si="33"/>
        <v>60</v>
      </c>
      <c r="J92" s="30">
        <v>11</v>
      </c>
      <c r="K92" s="7">
        <f t="shared" si="34"/>
        <v>22</v>
      </c>
      <c r="L92" s="31">
        <v>5</v>
      </c>
      <c r="M92" s="8">
        <f t="shared" si="35"/>
        <v>50</v>
      </c>
      <c r="N92" s="30">
        <v>72</v>
      </c>
      <c r="O92" s="7">
        <f t="shared" si="36"/>
        <v>72</v>
      </c>
      <c r="P92" s="31">
        <v>41</v>
      </c>
      <c r="Q92" s="87">
        <f t="shared" si="37"/>
        <v>82</v>
      </c>
      <c r="R92" s="30">
        <v>1</v>
      </c>
      <c r="S92" s="7">
        <f t="shared" si="38"/>
        <v>20</v>
      </c>
      <c r="T92" s="31">
        <v>3</v>
      </c>
      <c r="U92" s="8">
        <f t="shared" si="39"/>
        <v>24</v>
      </c>
      <c r="V92" s="30">
        <v>26</v>
      </c>
      <c r="W92" s="8">
        <f t="shared" si="40"/>
        <v>78</v>
      </c>
      <c r="X92" s="30">
        <v>118</v>
      </c>
      <c r="Y92" s="16">
        <f t="shared" si="41"/>
        <v>118</v>
      </c>
      <c r="Z92" s="31">
        <v>37</v>
      </c>
      <c r="AA92" s="8">
        <f t="shared" si="42"/>
        <v>111</v>
      </c>
      <c r="AB92" s="30">
        <v>1</v>
      </c>
      <c r="AC92" s="7">
        <f t="shared" si="43"/>
        <v>6</v>
      </c>
      <c r="AD92" s="31">
        <v>0</v>
      </c>
      <c r="AE92" s="8">
        <f t="shared" si="44"/>
        <v>0</v>
      </c>
      <c r="AF92" s="29">
        <v>1</v>
      </c>
      <c r="AG92" s="8">
        <f t="shared" si="48"/>
        <v>15</v>
      </c>
      <c r="AH92" s="32">
        <v>1</v>
      </c>
      <c r="AI92" s="18">
        <f t="shared" si="46"/>
        <v>10</v>
      </c>
      <c r="AJ92" s="38">
        <f t="shared" si="47"/>
        <v>728</v>
      </c>
    </row>
    <row r="93" spans="2:36" ht="24" customHeight="1" x14ac:dyDescent="0.25">
      <c r="B93" s="6">
        <v>89</v>
      </c>
      <c r="C93" s="98" t="s">
        <v>149</v>
      </c>
      <c r="D93" s="28" t="s">
        <v>27</v>
      </c>
      <c r="E93" s="28" t="s">
        <v>40</v>
      </c>
      <c r="F93" s="23">
        <v>5</v>
      </c>
      <c r="G93" s="43">
        <f t="shared" si="32"/>
        <v>60</v>
      </c>
      <c r="H93" s="31">
        <v>31</v>
      </c>
      <c r="I93" s="8">
        <f t="shared" si="33"/>
        <v>62</v>
      </c>
      <c r="J93" s="30">
        <v>4</v>
      </c>
      <c r="K93" s="7">
        <f t="shared" si="34"/>
        <v>8</v>
      </c>
      <c r="L93" s="31">
        <v>4</v>
      </c>
      <c r="M93" s="8">
        <f t="shared" si="35"/>
        <v>40</v>
      </c>
      <c r="N93" s="30">
        <v>91</v>
      </c>
      <c r="O93" s="7">
        <f t="shared" si="36"/>
        <v>91</v>
      </c>
      <c r="P93" s="31">
        <v>23</v>
      </c>
      <c r="Q93" s="87">
        <f t="shared" si="37"/>
        <v>46</v>
      </c>
      <c r="R93" s="30">
        <v>0</v>
      </c>
      <c r="S93" s="7">
        <f t="shared" si="38"/>
        <v>0</v>
      </c>
      <c r="T93" s="31">
        <v>3</v>
      </c>
      <c r="U93" s="8">
        <f t="shared" si="39"/>
        <v>24</v>
      </c>
      <c r="V93" s="49">
        <v>0</v>
      </c>
      <c r="W93" s="50">
        <f t="shared" si="40"/>
        <v>0</v>
      </c>
      <c r="X93" s="30">
        <v>119</v>
      </c>
      <c r="Y93" s="16">
        <f t="shared" si="41"/>
        <v>119</v>
      </c>
      <c r="Z93" s="31">
        <v>25</v>
      </c>
      <c r="AA93" s="8">
        <f t="shared" si="42"/>
        <v>75</v>
      </c>
      <c r="AB93" s="49">
        <v>0</v>
      </c>
      <c r="AC93" s="51">
        <f t="shared" si="43"/>
        <v>0</v>
      </c>
      <c r="AD93" s="31">
        <v>0</v>
      </c>
      <c r="AE93" s="8">
        <f t="shared" si="44"/>
        <v>0</v>
      </c>
      <c r="AF93" s="29">
        <v>0</v>
      </c>
      <c r="AG93" s="8">
        <f t="shared" si="48"/>
        <v>0</v>
      </c>
      <c r="AH93" s="32">
        <v>2</v>
      </c>
      <c r="AI93" s="18">
        <f t="shared" si="46"/>
        <v>20</v>
      </c>
      <c r="AJ93" s="38">
        <f t="shared" si="47"/>
        <v>545</v>
      </c>
    </row>
    <row r="94" spans="2:36" ht="24" customHeight="1" x14ac:dyDescent="0.25">
      <c r="B94" s="6">
        <v>90</v>
      </c>
      <c r="C94" s="98" t="s">
        <v>150</v>
      </c>
      <c r="D94" s="28" t="s">
        <v>27</v>
      </c>
      <c r="E94" s="28" t="s">
        <v>40</v>
      </c>
      <c r="F94" s="23">
        <v>5</v>
      </c>
      <c r="G94" s="43">
        <f t="shared" si="32"/>
        <v>60</v>
      </c>
      <c r="H94" s="31">
        <v>49</v>
      </c>
      <c r="I94" s="8">
        <f t="shared" si="33"/>
        <v>98</v>
      </c>
      <c r="J94" s="30">
        <v>11</v>
      </c>
      <c r="K94" s="7">
        <f t="shared" si="34"/>
        <v>22</v>
      </c>
      <c r="L94" s="31">
        <v>6</v>
      </c>
      <c r="M94" s="8">
        <f t="shared" si="35"/>
        <v>60</v>
      </c>
      <c r="N94" s="30">
        <v>38</v>
      </c>
      <c r="O94" s="7">
        <f t="shared" si="36"/>
        <v>38</v>
      </c>
      <c r="P94" s="31">
        <v>0</v>
      </c>
      <c r="Q94" s="87">
        <f t="shared" si="37"/>
        <v>0</v>
      </c>
      <c r="R94" s="30">
        <v>2</v>
      </c>
      <c r="S94" s="7">
        <f t="shared" si="38"/>
        <v>40</v>
      </c>
      <c r="T94" s="31">
        <v>0</v>
      </c>
      <c r="U94" s="8">
        <f t="shared" si="39"/>
        <v>0</v>
      </c>
      <c r="V94" s="49">
        <v>0</v>
      </c>
      <c r="W94" s="50">
        <f t="shared" si="40"/>
        <v>0</v>
      </c>
      <c r="X94" s="30">
        <v>0</v>
      </c>
      <c r="Y94" s="16">
        <f t="shared" si="41"/>
        <v>0</v>
      </c>
      <c r="Z94" s="31">
        <v>30</v>
      </c>
      <c r="AA94" s="8">
        <f t="shared" si="42"/>
        <v>90</v>
      </c>
      <c r="AB94" s="49">
        <v>0</v>
      </c>
      <c r="AC94" s="51">
        <f t="shared" si="43"/>
        <v>0</v>
      </c>
      <c r="AD94" s="31">
        <v>3</v>
      </c>
      <c r="AE94" s="8">
        <f t="shared" si="44"/>
        <v>36</v>
      </c>
      <c r="AF94" s="29">
        <v>0</v>
      </c>
      <c r="AG94" s="8">
        <f t="shared" si="48"/>
        <v>0</v>
      </c>
      <c r="AH94" s="32">
        <v>1</v>
      </c>
      <c r="AI94" s="18">
        <f t="shared" si="46"/>
        <v>10</v>
      </c>
      <c r="AJ94" s="38">
        <f t="shared" si="47"/>
        <v>454</v>
      </c>
    </row>
    <row r="95" spans="2:36" ht="24" customHeight="1" x14ac:dyDescent="0.25">
      <c r="B95" s="6">
        <v>91</v>
      </c>
      <c r="C95" s="98" t="s">
        <v>157</v>
      </c>
      <c r="D95" s="28" t="s">
        <v>27</v>
      </c>
      <c r="E95" s="28" t="s">
        <v>41</v>
      </c>
      <c r="F95" s="23">
        <v>5</v>
      </c>
      <c r="G95" s="43">
        <f t="shared" si="32"/>
        <v>60</v>
      </c>
      <c r="H95" s="31">
        <v>25</v>
      </c>
      <c r="I95" s="8">
        <f t="shared" si="33"/>
        <v>50</v>
      </c>
      <c r="J95" s="30">
        <v>11</v>
      </c>
      <c r="K95" s="7">
        <f t="shared" si="34"/>
        <v>22</v>
      </c>
      <c r="L95" s="31">
        <v>4</v>
      </c>
      <c r="M95" s="8">
        <f t="shared" si="35"/>
        <v>40</v>
      </c>
      <c r="N95" s="30">
        <v>123</v>
      </c>
      <c r="O95" s="7">
        <f t="shared" si="36"/>
        <v>123</v>
      </c>
      <c r="P95" s="31">
        <v>20</v>
      </c>
      <c r="Q95" s="87">
        <f t="shared" si="37"/>
        <v>40</v>
      </c>
      <c r="R95" s="30">
        <v>0</v>
      </c>
      <c r="S95" s="7">
        <f t="shared" si="38"/>
        <v>0</v>
      </c>
      <c r="T95" s="31">
        <v>3</v>
      </c>
      <c r="U95" s="8">
        <f t="shared" si="39"/>
        <v>24</v>
      </c>
      <c r="V95" s="49">
        <v>0</v>
      </c>
      <c r="W95" s="50">
        <f t="shared" si="40"/>
        <v>0</v>
      </c>
      <c r="X95" s="30">
        <v>0</v>
      </c>
      <c r="Y95" s="16">
        <f t="shared" si="41"/>
        <v>0</v>
      </c>
      <c r="Z95" s="31">
        <v>50</v>
      </c>
      <c r="AA95" s="8">
        <f t="shared" si="42"/>
        <v>150</v>
      </c>
      <c r="AB95" s="49">
        <v>0</v>
      </c>
      <c r="AC95" s="51">
        <f t="shared" si="43"/>
        <v>0</v>
      </c>
      <c r="AD95" s="31">
        <v>0</v>
      </c>
      <c r="AE95" s="8">
        <f t="shared" si="44"/>
        <v>0</v>
      </c>
      <c r="AF95" s="29">
        <v>1</v>
      </c>
      <c r="AG95" s="8">
        <f t="shared" si="48"/>
        <v>15</v>
      </c>
      <c r="AH95" s="32">
        <v>2</v>
      </c>
      <c r="AI95" s="18">
        <f t="shared" si="46"/>
        <v>20</v>
      </c>
      <c r="AJ95" s="38">
        <f t="shared" si="47"/>
        <v>544</v>
      </c>
    </row>
    <row r="96" spans="2:36" ht="24" customHeight="1" x14ac:dyDescent="0.25">
      <c r="B96" s="6">
        <v>92</v>
      </c>
      <c r="C96" s="98" t="s">
        <v>71</v>
      </c>
      <c r="D96" s="28" t="s">
        <v>27</v>
      </c>
      <c r="E96" s="28" t="s">
        <v>21</v>
      </c>
      <c r="F96" s="23">
        <v>4</v>
      </c>
      <c r="G96" s="43">
        <f t="shared" si="32"/>
        <v>48</v>
      </c>
      <c r="H96" s="31">
        <v>57</v>
      </c>
      <c r="I96" s="8">
        <f t="shared" si="33"/>
        <v>114</v>
      </c>
      <c r="J96" s="30">
        <v>55</v>
      </c>
      <c r="K96" s="7">
        <f t="shared" si="34"/>
        <v>110</v>
      </c>
      <c r="L96" s="31">
        <v>5</v>
      </c>
      <c r="M96" s="8">
        <f t="shared" si="35"/>
        <v>50</v>
      </c>
      <c r="N96" s="30">
        <v>88</v>
      </c>
      <c r="O96" s="7">
        <f t="shared" si="36"/>
        <v>88</v>
      </c>
      <c r="P96" s="31">
        <v>35</v>
      </c>
      <c r="Q96" s="87">
        <f t="shared" si="37"/>
        <v>70</v>
      </c>
      <c r="R96" s="30">
        <v>3</v>
      </c>
      <c r="S96" s="7">
        <f t="shared" si="38"/>
        <v>60</v>
      </c>
      <c r="T96" s="31">
        <v>4</v>
      </c>
      <c r="U96" s="8">
        <f t="shared" si="39"/>
        <v>32</v>
      </c>
      <c r="V96" s="30">
        <v>42</v>
      </c>
      <c r="W96" s="8">
        <f t="shared" si="40"/>
        <v>126</v>
      </c>
      <c r="X96" s="30">
        <v>126</v>
      </c>
      <c r="Y96" s="16">
        <f t="shared" si="41"/>
        <v>126</v>
      </c>
      <c r="Z96" s="31">
        <v>26</v>
      </c>
      <c r="AA96" s="8">
        <f t="shared" si="42"/>
        <v>78</v>
      </c>
      <c r="AB96" s="30">
        <v>0</v>
      </c>
      <c r="AC96" s="7">
        <f t="shared" si="43"/>
        <v>0</v>
      </c>
      <c r="AD96" s="31">
        <v>7</v>
      </c>
      <c r="AE96" s="8">
        <f t="shared" si="44"/>
        <v>84</v>
      </c>
      <c r="AF96" s="29">
        <v>1</v>
      </c>
      <c r="AG96" s="8">
        <f t="shared" si="48"/>
        <v>15</v>
      </c>
      <c r="AH96" s="32">
        <v>2</v>
      </c>
      <c r="AI96" s="18">
        <f t="shared" si="46"/>
        <v>20</v>
      </c>
      <c r="AJ96" s="38">
        <f t="shared" si="47"/>
        <v>1021</v>
      </c>
    </row>
    <row r="97" spans="2:36" ht="24" customHeight="1" x14ac:dyDescent="0.25">
      <c r="B97" s="6">
        <v>93</v>
      </c>
      <c r="C97" s="98" t="s">
        <v>78</v>
      </c>
      <c r="D97" s="28" t="s">
        <v>27</v>
      </c>
      <c r="E97" s="28" t="s">
        <v>21</v>
      </c>
      <c r="F97" s="23">
        <v>4</v>
      </c>
      <c r="G97" s="43">
        <f t="shared" si="32"/>
        <v>48</v>
      </c>
      <c r="H97" s="31">
        <v>32</v>
      </c>
      <c r="I97" s="8">
        <f t="shared" si="33"/>
        <v>64</v>
      </c>
      <c r="J97" s="30">
        <v>23</v>
      </c>
      <c r="K97" s="7">
        <f t="shared" si="34"/>
        <v>46</v>
      </c>
      <c r="L97" s="31">
        <v>7</v>
      </c>
      <c r="M97" s="8">
        <f t="shared" si="35"/>
        <v>70</v>
      </c>
      <c r="N97" s="30">
        <v>96</v>
      </c>
      <c r="O97" s="7">
        <f t="shared" si="36"/>
        <v>96</v>
      </c>
      <c r="P97" s="31">
        <v>38</v>
      </c>
      <c r="Q97" s="87">
        <f t="shared" si="37"/>
        <v>76</v>
      </c>
      <c r="R97" s="30">
        <v>2</v>
      </c>
      <c r="S97" s="7">
        <f t="shared" si="38"/>
        <v>40</v>
      </c>
      <c r="T97" s="31">
        <v>4</v>
      </c>
      <c r="U97" s="8">
        <f t="shared" si="39"/>
        <v>32</v>
      </c>
      <c r="V97" s="30">
        <v>28</v>
      </c>
      <c r="W97" s="8">
        <f t="shared" si="40"/>
        <v>84</v>
      </c>
      <c r="X97" s="30">
        <v>92</v>
      </c>
      <c r="Y97" s="16">
        <f t="shared" si="41"/>
        <v>92</v>
      </c>
      <c r="Z97" s="31">
        <v>23</v>
      </c>
      <c r="AA97" s="8">
        <f t="shared" si="42"/>
        <v>69</v>
      </c>
      <c r="AB97" s="30">
        <v>6</v>
      </c>
      <c r="AC97" s="7">
        <f t="shared" si="43"/>
        <v>36</v>
      </c>
      <c r="AD97" s="31">
        <v>4</v>
      </c>
      <c r="AE97" s="8">
        <f t="shared" si="44"/>
        <v>48</v>
      </c>
      <c r="AF97" s="29">
        <v>3</v>
      </c>
      <c r="AG97" s="8">
        <f t="shared" si="48"/>
        <v>45</v>
      </c>
      <c r="AH97" s="32">
        <v>2</v>
      </c>
      <c r="AI97" s="18">
        <f t="shared" si="46"/>
        <v>20</v>
      </c>
      <c r="AJ97" s="38">
        <f t="shared" si="47"/>
        <v>866</v>
      </c>
    </row>
    <row r="98" spans="2:36" ht="24" customHeight="1" x14ac:dyDescent="0.25">
      <c r="B98" s="6">
        <v>94</v>
      </c>
      <c r="C98" s="98" t="s">
        <v>166</v>
      </c>
      <c r="D98" s="28" t="s">
        <v>27</v>
      </c>
      <c r="E98" s="28" t="s">
        <v>21</v>
      </c>
      <c r="F98" s="23">
        <v>4</v>
      </c>
      <c r="G98" s="43">
        <f t="shared" si="32"/>
        <v>48</v>
      </c>
      <c r="H98" s="31">
        <v>32</v>
      </c>
      <c r="I98" s="8">
        <f t="shared" si="33"/>
        <v>64</v>
      </c>
      <c r="J98" s="30">
        <v>16</v>
      </c>
      <c r="K98" s="7">
        <f t="shared" si="34"/>
        <v>32</v>
      </c>
      <c r="L98" s="31">
        <v>8</v>
      </c>
      <c r="M98" s="8">
        <f t="shared" si="35"/>
        <v>80</v>
      </c>
      <c r="N98" s="30">
        <v>68</v>
      </c>
      <c r="O98" s="7">
        <f t="shared" si="36"/>
        <v>68</v>
      </c>
      <c r="P98" s="31">
        <v>26</v>
      </c>
      <c r="Q98" s="87">
        <f t="shared" si="37"/>
        <v>52</v>
      </c>
      <c r="R98" s="30">
        <v>3</v>
      </c>
      <c r="S98" s="7">
        <f t="shared" si="38"/>
        <v>60</v>
      </c>
      <c r="T98" s="31">
        <v>1</v>
      </c>
      <c r="U98" s="8">
        <f t="shared" si="39"/>
        <v>8</v>
      </c>
      <c r="V98" s="30">
        <v>13</v>
      </c>
      <c r="W98" s="8">
        <f t="shared" si="40"/>
        <v>39</v>
      </c>
      <c r="X98" s="30">
        <v>93</v>
      </c>
      <c r="Y98" s="16">
        <f t="shared" si="41"/>
        <v>93</v>
      </c>
      <c r="Z98" s="31">
        <v>24</v>
      </c>
      <c r="AA98" s="8">
        <f t="shared" si="42"/>
        <v>72</v>
      </c>
      <c r="AB98" s="30">
        <v>8</v>
      </c>
      <c r="AC98" s="7">
        <f t="shared" si="43"/>
        <v>48</v>
      </c>
      <c r="AD98" s="31">
        <v>6</v>
      </c>
      <c r="AE98" s="8">
        <f t="shared" si="44"/>
        <v>72</v>
      </c>
      <c r="AF98" s="29">
        <v>2</v>
      </c>
      <c r="AG98" s="8">
        <f t="shared" si="48"/>
        <v>30</v>
      </c>
      <c r="AH98" s="32">
        <v>3</v>
      </c>
      <c r="AI98" s="18">
        <f t="shared" si="46"/>
        <v>30</v>
      </c>
      <c r="AJ98" s="38">
        <f t="shared" si="47"/>
        <v>796</v>
      </c>
    </row>
    <row r="99" spans="2:36" ht="24" customHeight="1" x14ac:dyDescent="0.25">
      <c r="B99" s="6">
        <v>95</v>
      </c>
      <c r="C99" s="98" t="s">
        <v>115</v>
      </c>
      <c r="D99" s="28" t="s">
        <v>27</v>
      </c>
      <c r="E99" s="28" t="s">
        <v>20</v>
      </c>
      <c r="F99" s="23">
        <v>4</v>
      </c>
      <c r="G99" s="43">
        <f t="shared" si="32"/>
        <v>48</v>
      </c>
      <c r="H99" s="31">
        <v>49</v>
      </c>
      <c r="I99" s="8">
        <f t="shared" si="33"/>
        <v>98</v>
      </c>
      <c r="J99" s="30">
        <v>31</v>
      </c>
      <c r="K99" s="7">
        <f t="shared" si="34"/>
        <v>62</v>
      </c>
      <c r="L99" s="31">
        <v>7</v>
      </c>
      <c r="M99" s="8">
        <f t="shared" si="35"/>
        <v>70</v>
      </c>
      <c r="N99" s="30">
        <v>73</v>
      </c>
      <c r="O99" s="7">
        <f t="shared" si="36"/>
        <v>73</v>
      </c>
      <c r="P99" s="31">
        <v>18</v>
      </c>
      <c r="Q99" s="87">
        <f t="shared" si="37"/>
        <v>36</v>
      </c>
      <c r="R99" s="30">
        <v>2</v>
      </c>
      <c r="S99" s="7">
        <f t="shared" si="38"/>
        <v>40</v>
      </c>
      <c r="T99" s="31">
        <v>5</v>
      </c>
      <c r="U99" s="8">
        <f t="shared" si="39"/>
        <v>40</v>
      </c>
      <c r="V99" s="30">
        <v>41</v>
      </c>
      <c r="W99" s="8">
        <f t="shared" si="40"/>
        <v>123</v>
      </c>
      <c r="X99" s="30">
        <v>110</v>
      </c>
      <c r="Y99" s="16">
        <f t="shared" si="41"/>
        <v>110</v>
      </c>
      <c r="Z99" s="31">
        <v>30</v>
      </c>
      <c r="AA99" s="8">
        <f t="shared" si="42"/>
        <v>90</v>
      </c>
      <c r="AB99" s="30">
        <v>0</v>
      </c>
      <c r="AC99" s="7">
        <f t="shared" si="43"/>
        <v>0</v>
      </c>
      <c r="AD99" s="31">
        <v>3</v>
      </c>
      <c r="AE99" s="8">
        <f t="shared" si="44"/>
        <v>36</v>
      </c>
      <c r="AF99" s="29">
        <v>2</v>
      </c>
      <c r="AG99" s="8">
        <f t="shared" si="48"/>
        <v>30</v>
      </c>
      <c r="AH99" s="32">
        <v>2</v>
      </c>
      <c r="AI99" s="18">
        <f t="shared" si="46"/>
        <v>20</v>
      </c>
      <c r="AJ99" s="38">
        <f t="shared" si="47"/>
        <v>876</v>
      </c>
    </row>
    <row r="100" spans="2:36" ht="24" customHeight="1" x14ac:dyDescent="0.25">
      <c r="B100" s="6">
        <v>96</v>
      </c>
      <c r="C100" s="98" t="s">
        <v>118</v>
      </c>
      <c r="D100" s="28" t="s">
        <v>27</v>
      </c>
      <c r="E100" s="28" t="s">
        <v>20</v>
      </c>
      <c r="F100" s="23">
        <v>4</v>
      </c>
      <c r="G100" s="43">
        <f t="shared" si="32"/>
        <v>48</v>
      </c>
      <c r="H100" s="31">
        <v>60</v>
      </c>
      <c r="I100" s="8">
        <f t="shared" si="33"/>
        <v>120</v>
      </c>
      <c r="J100" s="30">
        <v>18</v>
      </c>
      <c r="K100" s="7">
        <f t="shared" si="34"/>
        <v>36</v>
      </c>
      <c r="L100" s="31">
        <v>6</v>
      </c>
      <c r="M100" s="8">
        <f t="shared" si="35"/>
        <v>60</v>
      </c>
      <c r="N100" s="30">
        <v>48</v>
      </c>
      <c r="O100" s="7">
        <f t="shared" si="36"/>
        <v>48</v>
      </c>
      <c r="P100" s="31">
        <v>30</v>
      </c>
      <c r="Q100" s="87">
        <f t="shared" si="37"/>
        <v>60</v>
      </c>
      <c r="R100" s="30">
        <v>4</v>
      </c>
      <c r="S100" s="7">
        <f t="shared" si="38"/>
        <v>80</v>
      </c>
      <c r="T100" s="31">
        <v>4</v>
      </c>
      <c r="U100" s="8">
        <f t="shared" si="39"/>
        <v>32</v>
      </c>
      <c r="V100" s="30">
        <v>12</v>
      </c>
      <c r="W100" s="8">
        <f t="shared" si="40"/>
        <v>36</v>
      </c>
      <c r="X100" s="30">
        <v>93</v>
      </c>
      <c r="Y100" s="16">
        <f t="shared" si="41"/>
        <v>93</v>
      </c>
      <c r="Z100" s="31">
        <v>23</v>
      </c>
      <c r="AA100" s="8">
        <f t="shared" si="42"/>
        <v>69</v>
      </c>
      <c r="AB100" s="30">
        <v>10</v>
      </c>
      <c r="AC100" s="7">
        <f t="shared" si="43"/>
        <v>60</v>
      </c>
      <c r="AD100" s="31">
        <v>5</v>
      </c>
      <c r="AE100" s="8">
        <f t="shared" si="44"/>
        <v>60</v>
      </c>
      <c r="AF100" s="29">
        <v>0</v>
      </c>
      <c r="AG100" s="8">
        <f t="shared" si="48"/>
        <v>0</v>
      </c>
      <c r="AH100" s="32">
        <v>4</v>
      </c>
      <c r="AI100" s="18">
        <f t="shared" si="46"/>
        <v>40</v>
      </c>
      <c r="AJ100" s="38">
        <f t="shared" si="47"/>
        <v>842</v>
      </c>
    </row>
    <row r="101" spans="2:36" ht="24" customHeight="1" x14ac:dyDescent="0.25">
      <c r="B101" s="6">
        <v>97</v>
      </c>
      <c r="C101" s="98" t="s">
        <v>124</v>
      </c>
      <c r="D101" s="28" t="s">
        <v>27</v>
      </c>
      <c r="E101" s="28" t="s">
        <v>20</v>
      </c>
      <c r="F101" s="23">
        <v>4</v>
      </c>
      <c r="G101" s="43">
        <f t="shared" ref="G101:G132" si="49">F101*12</f>
        <v>48</v>
      </c>
      <c r="H101" s="31">
        <v>20</v>
      </c>
      <c r="I101" s="8">
        <f t="shared" ref="I101:I132" si="50">H101*2</f>
        <v>40</v>
      </c>
      <c r="J101" s="30">
        <v>7</v>
      </c>
      <c r="K101" s="7">
        <f t="shared" ref="K101:K132" si="51">J101*2</f>
        <v>14</v>
      </c>
      <c r="L101" s="31">
        <v>4</v>
      </c>
      <c r="M101" s="8">
        <f t="shared" ref="M101:M132" si="52">L101*10</f>
        <v>40</v>
      </c>
      <c r="N101" s="30">
        <v>79</v>
      </c>
      <c r="O101" s="7">
        <f t="shared" ref="O101:O132" si="53">N101</f>
        <v>79</v>
      </c>
      <c r="P101" s="31">
        <v>36</v>
      </c>
      <c r="Q101" s="87">
        <f t="shared" ref="Q101:Q132" si="54">P101*2</f>
        <v>72</v>
      </c>
      <c r="R101" s="30">
        <v>2</v>
      </c>
      <c r="S101" s="7">
        <f t="shared" ref="S101:S132" si="55">R101*20</f>
        <v>40</v>
      </c>
      <c r="T101" s="31">
        <v>5</v>
      </c>
      <c r="U101" s="8">
        <f t="shared" ref="U101:U132" si="56">T101*8</f>
        <v>40</v>
      </c>
      <c r="V101" s="30">
        <v>23</v>
      </c>
      <c r="W101" s="8">
        <f t="shared" ref="W101:W132" si="57">V101*3</f>
        <v>69</v>
      </c>
      <c r="X101" s="30">
        <v>80</v>
      </c>
      <c r="Y101" s="16">
        <f t="shared" ref="Y101:Y132" si="58">X101</f>
        <v>80</v>
      </c>
      <c r="Z101" s="31">
        <v>5</v>
      </c>
      <c r="AA101" s="8">
        <f t="shared" ref="AA101:AA132" si="59">Z101*3</f>
        <v>15</v>
      </c>
      <c r="AB101" s="30">
        <v>0</v>
      </c>
      <c r="AC101" s="7">
        <f t="shared" ref="AC101:AC132" si="60">AB101*6</f>
        <v>0</v>
      </c>
      <c r="AD101" s="31">
        <v>1</v>
      </c>
      <c r="AE101" s="8">
        <f t="shared" ref="AE101:AE132" si="61">AD101*12</f>
        <v>12</v>
      </c>
      <c r="AF101" s="29">
        <v>2</v>
      </c>
      <c r="AG101" s="8">
        <f t="shared" si="48"/>
        <v>30</v>
      </c>
      <c r="AH101" s="32">
        <v>0</v>
      </c>
      <c r="AI101" s="18">
        <f t="shared" ref="AI101:AI132" si="62">AH101*10</f>
        <v>0</v>
      </c>
      <c r="AJ101" s="38">
        <f t="shared" ref="AJ101:AJ132" si="63">G101+I101+K101+M101+O101+Q101+S101+U101+W101+Y101+AA101+AC101+AE101+AG101+AI101</f>
        <v>579</v>
      </c>
    </row>
    <row r="102" spans="2:36" ht="24" customHeight="1" x14ac:dyDescent="0.25">
      <c r="B102" s="6">
        <v>98</v>
      </c>
      <c r="C102" s="98" t="s">
        <v>136</v>
      </c>
      <c r="D102" s="28" t="s">
        <v>27</v>
      </c>
      <c r="E102" s="28" t="s">
        <v>30</v>
      </c>
      <c r="F102" s="23">
        <v>4</v>
      </c>
      <c r="G102" s="43">
        <f t="shared" si="49"/>
        <v>48</v>
      </c>
      <c r="H102" s="31">
        <v>16</v>
      </c>
      <c r="I102" s="8">
        <f t="shared" si="50"/>
        <v>32</v>
      </c>
      <c r="J102" s="30">
        <v>23</v>
      </c>
      <c r="K102" s="7">
        <f t="shared" si="51"/>
        <v>46</v>
      </c>
      <c r="L102" s="31">
        <v>4</v>
      </c>
      <c r="M102" s="8">
        <f t="shared" si="52"/>
        <v>40</v>
      </c>
      <c r="N102" s="30">
        <v>30</v>
      </c>
      <c r="O102" s="7">
        <f t="shared" si="53"/>
        <v>30</v>
      </c>
      <c r="P102" s="31">
        <v>8</v>
      </c>
      <c r="Q102" s="87">
        <f t="shared" si="54"/>
        <v>16</v>
      </c>
      <c r="R102" s="30">
        <v>1</v>
      </c>
      <c r="S102" s="7">
        <f t="shared" si="55"/>
        <v>20</v>
      </c>
      <c r="T102" s="31">
        <v>2</v>
      </c>
      <c r="U102" s="8">
        <f t="shared" si="56"/>
        <v>16</v>
      </c>
      <c r="V102" s="30">
        <v>28</v>
      </c>
      <c r="W102" s="8">
        <f t="shared" si="57"/>
        <v>84</v>
      </c>
      <c r="X102" s="30">
        <v>132</v>
      </c>
      <c r="Y102" s="16">
        <f t="shared" si="58"/>
        <v>132</v>
      </c>
      <c r="Z102" s="31">
        <v>16</v>
      </c>
      <c r="AA102" s="8">
        <f t="shared" si="59"/>
        <v>48</v>
      </c>
      <c r="AB102" s="30">
        <v>0</v>
      </c>
      <c r="AC102" s="7">
        <f t="shared" si="60"/>
        <v>0</v>
      </c>
      <c r="AD102" s="31">
        <v>4</v>
      </c>
      <c r="AE102" s="8">
        <f t="shared" si="61"/>
        <v>48</v>
      </c>
      <c r="AF102" s="29">
        <v>1</v>
      </c>
      <c r="AG102" s="8">
        <f t="shared" si="48"/>
        <v>15</v>
      </c>
      <c r="AH102" s="32">
        <v>1</v>
      </c>
      <c r="AI102" s="18">
        <f t="shared" si="62"/>
        <v>10</v>
      </c>
      <c r="AJ102" s="38">
        <f t="shared" si="63"/>
        <v>585</v>
      </c>
    </row>
    <row r="103" spans="2:36" ht="24" customHeight="1" x14ac:dyDescent="0.25">
      <c r="B103" s="6">
        <v>99</v>
      </c>
      <c r="C103" s="98" t="s">
        <v>137</v>
      </c>
      <c r="D103" s="28" t="s">
        <v>27</v>
      </c>
      <c r="E103" s="28" t="s">
        <v>30</v>
      </c>
      <c r="F103" s="23">
        <v>4</v>
      </c>
      <c r="G103" s="43">
        <f t="shared" si="49"/>
        <v>48</v>
      </c>
      <c r="H103" s="31">
        <v>8</v>
      </c>
      <c r="I103" s="8">
        <f t="shared" si="50"/>
        <v>16</v>
      </c>
      <c r="J103" s="30">
        <v>1</v>
      </c>
      <c r="K103" s="7">
        <f t="shared" si="51"/>
        <v>2</v>
      </c>
      <c r="L103" s="31">
        <v>6</v>
      </c>
      <c r="M103" s="8">
        <f t="shared" si="52"/>
        <v>60</v>
      </c>
      <c r="N103" s="30">
        <v>72</v>
      </c>
      <c r="O103" s="7">
        <f t="shared" si="53"/>
        <v>72</v>
      </c>
      <c r="P103" s="31">
        <v>53</v>
      </c>
      <c r="Q103" s="87">
        <f t="shared" si="54"/>
        <v>106</v>
      </c>
      <c r="R103" s="30">
        <v>0</v>
      </c>
      <c r="S103" s="7">
        <f t="shared" si="55"/>
        <v>0</v>
      </c>
      <c r="T103" s="31">
        <v>4</v>
      </c>
      <c r="U103" s="8">
        <f t="shared" si="56"/>
        <v>32</v>
      </c>
      <c r="V103" s="30">
        <v>10</v>
      </c>
      <c r="W103" s="8">
        <f t="shared" si="57"/>
        <v>30</v>
      </c>
      <c r="X103" s="30">
        <v>0</v>
      </c>
      <c r="Y103" s="16">
        <f t="shared" si="58"/>
        <v>0</v>
      </c>
      <c r="Z103" s="31">
        <v>13</v>
      </c>
      <c r="AA103" s="8">
        <f t="shared" si="59"/>
        <v>39</v>
      </c>
      <c r="AB103" s="30">
        <v>11</v>
      </c>
      <c r="AC103" s="7">
        <f t="shared" si="60"/>
        <v>66</v>
      </c>
      <c r="AD103" s="31">
        <v>0</v>
      </c>
      <c r="AE103" s="8">
        <f t="shared" si="61"/>
        <v>0</v>
      </c>
      <c r="AF103" s="29">
        <v>1</v>
      </c>
      <c r="AG103" s="8">
        <f t="shared" si="48"/>
        <v>15</v>
      </c>
      <c r="AH103" s="32">
        <v>6</v>
      </c>
      <c r="AI103" s="18">
        <f t="shared" si="62"/>
        <v>60</v>
      </c>
      <c r="AJ103" s="38">
        <f t="shared" si="63"/>
        <v>546</v>
      </c>
    </row>
    <row r="104" spans="2:36" ht="24" customHeight="1" x14ac:dyDescent="0.25">
      <c r="B104" s="6">
        <v>100</v>
      </c>
      <c r="C104" s="101" t="s">
        <v>152</v>
      </c>
      <c r="D104" s="28" t="s">
        <v>27</v>
      </c>
      <c r="E104" s="28" t="s">
        <v>41</v>
      </c>
      <c r="F104" s="23">
        <v>4</v>
      </c>
      <c r="G104" s="43">
        <f t="shared" si="49"/>
        <v>48</v>
      </c>
      <c r="H104" s="31">
        <v>37</v>
      </c>
      <c r="I104" s="8">
        <f t="shared" si="50"/>
        <v>74</v>
      </c>
      <c r="J104" s="30">
        <v>40</v>
      </c>
      <c r="K104" s="7">
        <f t="shared" si="51"/>
        <v>80</v>
      </c>
      <c r="L104" s="31">
        <v>9</v>
      </c>
      <c r="M104" s="8">
        <f t="shared" si="52"/>
        <v>90</v>
      </c>
      <c r="N104" s="30">
        <v>154</v>
      </c>
      <c r="O104" s="7">
        <f t="shared" si="53"/>
        <v>154</v>
      </c>
      <c r="P104" s="31">
        <v>49</v>
      </c>
      <c r="Q104" s="87">
        <f t="shared" si="54"/>
        <v>98</v>
      </c>
      <c r="R104" s="30">
        <v>3</v>
      </c>
      <c r="S104" s="7">
        <f t="shared" si="55"/>
        <v>60</v>
      </c>
      <c r="T104" s="31">
        <v>7</v>
      </c>
      <c r="U104" s="8">
        <f t="shared" si="56"/>
        <v>56</v>
      </c>
      <c r="V104" s="49">
        <v>0</v>
      </c>
      <c r="W104" s="50">
        <f t="shared" si="57"/>
        <v>0</v>
      </c>
      <c r="X104" s="30">
        <v>119</v>
      </c>
      <c r="Y104" s="16">
        <f t="shared" si="58"/>
        <v>119</v>
      </c>
      <c r="Z104" s="31">
        <v>50</v>
      </c>
      <c r="AA104" s="8">
        <f t="shared" si="59"/>
        <v>150</v>
      </c>
      <c r="AB104" s="49">
        <v>0</v>
      </c>
      <c r="AC104" s="51">
        <f t="shared" si="60"/>
        <v>0</v>
      </c>
      <c r="AD104" s="31">
        <v>5</v>
      </c>
      <c r="AE104" s="8">
        <f t="shared" si="61"/>
        <v>60</v>
      </c>
      <c r="AF104" s="29">
        <v>3</v>
      </c>
      <c r="AG104" s="8">
        <f t="shared" si="48"/>
        <v>45</v>
      </c>
      <c r="AH104" s="32">
        <v>3</v>
      </c>
      <c r="AI104" s="18">
        <f t="shared" si="62"/>
        <v>30</v>
      </c>
      <c r="AJ104" s="38">
        <f t="shared" si="63"/>
        <v>1064</v>
      </c>
    </row>
    <row r="105" spans="2:36" ht="24" customHeight="1" x14ac:dyDescent="0.25">
      <c r="B105" s="6">
        <v>101</v>
      </c>
      <c r="C105" s="98" t="s">
        <v>163</v>
      </c>
      <c r="D105" s="28" t="s">
        <v>27</v>
      </c>
      <c r="E105" s="28" t="s">
        <v>31</v>
      </c>
      <c r="F105" s="23">
        <v>4</v>
      </c>
      <c r="G105" s="43">
        <f t="shared" si="49"/>
        <v>48</v>
      </c>
      <c r="H105" s="31">
        <v>23</v>
      </c>
      <c r="I105" s="8">
        <f t="shared" si="50"/>
        <v>46</v>
      </c>
      <c r="J105" s="30">
        <v>19</v>
      </c>
      <c r="K105" s="7">
        <f t="shared" si="51"/>
        <v>38</v>
      </c>
      <c r="L105" s="31">
        <v>2</v>
      </c>
      <c r="M105" s="8">
        <f t="shared" si="52"/>
        <v>20</v>
      </c>
      <c r="N105" s="30">
        <v>89</v>
      </c>
      <c r="O105" s="7">
        <f t="shared" si="53"/>
        <v>89</v>
      </c>
      <c r="P105" s="31">
        <v>28</v>
      </c>
      <c r="Q105" s="87">
        <f t="shared" si="54"/>
        <v>56</v>
      </c>
      <c r="R105" s="30">
        <v>3</v>
      </c>
      <c r="S105" s="7">
        <f t="shared" si="55"/>
        <v>60</v>
      </c>
      <c r="T105" s="31">
        <v>4</v>
      </c>
      <c r="U105" s="8">
        <f t="shared" si="56"/>
        <v>32</v>
      </c>
      <c r="V105" s="49">
        <v>0</v>
      </c>
      <c r="W105" s="50">
        <f t="shared" si="57"/>
        <v>0</v>
      </c>
      <c r="X105" s="30">
        <v>106</v>
      </c>
      <c r="Y105" s="16">
        <f t="shared" si="58"/>
        <v>106</v>
      </c>
      <c r="Z105" s="31">
        <v>31</v>
      </c>
      <c r="AA105" s="8">
        <f t="shared" si="59"/>
        <v>93</v>
      </c>
      <c r="AB105" s="49">
        <v>0</v>
      </c>
      <c r="AC105" s="51">
        <f t="shared" si="60"/>
        <v>0</v>
      </c>
      <c r="AD105" s="31">
        <v>0</v>
      </c>
      <c r="AE105" s="8">
        <f t="shared" si="61"/>
        <v>0</v>
      </c>
      <c r="AF105" s="29">
        <v>1</v>
      </c>
      <c r="AG105" s="8">
        <f t="shared" si="48"/>
        <v>15</v>
      </c>
      <c r="AH105" s="32">
        <v>1</v>
      </c>
      <c r="AI105" s="18">
        <f t="shared" si="62"/>
        <v>10</v>
      </c>
      <c r="AJ105" s="38">
        <f t="shared" si="63"/>
        <v>613</v>
      </c>
    </row>
    <row r="106" spans="2:36" ht="24" customHeight="1" x14ac:dyDescent="0.25">
      <c r="B106" s="6">
        <v>102</v>
      </c>
      <c r="C106" s="98" t="s">
        <v>60</v>
      </c>
      <c r="D106" s="28" t="s">
        <v>27</v>
      </c>
      <c r="E106" s="28" t="s">
        <v>21</v>
      </c>
      <c r="F106" s="23">
        <v>3</v>
      </c>
      <c r="G106" s="43">
        <f t="shared" si="49"/>
        <v>36</v>
      </c>
      <c r="H106" s="31">
        <v>64</v>
      </c>
      <c r="I106" s="8">
        <f t="shared" si="50"/>
        <v>128</v>
      </c>
      <c r="J106" s="30">
        <v>32</v>
      </c>
      <c r="K106" s="7">
        <f t="shared" si="51"/>
        <v>64</v>
      </c>
      <c r="L106" s="31">
        <v>10</v>
      </c>
      <c r="M106" s="8">
        <f t="shared" si="52"/>
        <v>100</v>
      </c>
      <c r="N106" s="30">
        <v>173</v>
      </c>
      <c r="O106" s="7">
        <f t="shared" si="53"/>
        <v>173</v>
      </c>
      <c r="P106" s="31">
        <v>49</v>
      </c>
      <c r="Q106" s="87">
        <f t="shared" si="54"/>
        <v>98</v>
      </c>
      <c r="R106" s="30">
        <v>3</v>
      </c>
      <c r="S106" s="7">
        <f t="shared" si="55"/>
        <v>60</v>
      </c>
      <c r="T106" s="31">
        <v>10</v>
      </c>
      <c r="U106" s="8">
        <f t="shared" si="56"/>
        <v>80</v>
      </c>
      <c r="V106" s="30">
        <v>15</v>
      </c>
      <c r="W106" s="8">
        <f t="shared" si="57"/>
        <v>45</v>
      </c>
      <c r="X106" s="30">
        <v>130</v>
      </c>
      <c r="Y106" s="16">
        <f t="shared" si="58"/>
        <v>130</v>
      </c>
      <c r="Z106" s="31">
        <v>46</v>
      </c>
      <c r="AA106" s="8">
        <f t="shared" si="59"/>
        <v>138</v>
      </c>
      <c r="AB106" s="30">
        <v>8</v>
      </c>
      <c r="AC106" s="7">
        <f t="shared" si="60"/>
        <v>48</v>
      </c>
      <c r="AD106" s="31">
        <v>4</v>
      </c>
      <c r="AE106" s="8">
        <f t="shared" si="61"/>
        <v>48</v>
      </c>
      <c r="AF106" s="29">
        <v>3</v>
      </c>
      <c r="AG106" s="8">
        <f t="shared" si="48"/>
        <v>45</v>
      </c>
      <c r="AH106" s="32">
        <v>7</v>
      </c>
      <c r="AI106" s="18">
        <f t="shared" si="62"/>
        <v>70</v>
      </c>
      <c r="AJ106" s="38">
        <f t="shared" si="63"/>
        <v>1263</v>
      </c>
    </row>
    <row r="107" spans="2:36" ht="24" customHeight="1" x14ac:dyDescent="0.25">
      <c r="B107" s="6">
        <v>103</v>
      </c>
      <c r="C107" s="98" t="s">
        <v>64</v>
      </c>
      <c r="D107" s="28" t="s">
        <v>27</v>
      </c>
      <c r="E107" s="28" t="s">
        <v>21</v>
      </c>
      <c r="F107" s="23">
        <v>3</v>
      </c>
      <c r="G107" s="43">
        <f t="shared" si="49"/>
        <v>36</v>
      </c>
      <c r="H107" s="31">
        <v>59</v>
      </c>
      <c r="I107" s="8">
        <f t="shared" si="50"/>
        <v>118</v>
      </c>
      <c r="J107" s="30">
        <v>20</v>
      </c>
      <c r="K107" s="7">
        <f t="shared" si="51"/>
        <v>40</v>
      </c>
      <c r="L107" s="31">
        <v>7</v>
      </c>
      <c r="M107" s="8">
        <f t="shared" si="52"/>
        <v>70</v>
      </c>
      <c r="N107" s="30">
        <v>140</v>
      </c>
      <c r="O107" s="7">
        <f t="shared" si="53"/>
        <v>140</v>
      </c>
      <c r="P107" s="31">
        <v>53</v>
      </c>
      <c r="Q107" s="87">
        <f t="shared" si="54"/>
        <v>106</v>
      </c>
      <c r="R107" s="30">
        <v>2</v>
      </c>
      <c r="S107" s="7">
        <f t="shared" si="55"/>
        <v>40</v>
      </c>
      <c r="T107" s="31">
        <v>9</v>
      </c>
      <c r="U107" s="8">
        <f t="shared" si="56"/>
        <v>72</v>
      </c>
      <c r="V107" s="30">
        <v>39</v>
      </c>
      <c r="W107" s="8">
        <f t="shared" si="57"/>
        <v>117</v>
      </c>
      <c r="X107" s="30">
        <v>128</v>
      </c>
      <c r="Y107" s="16">
        <f t="shared" si="58"/>
        <v>128</v>
      </c>
      <c r="Z107" s="31">
        <v>24</v>
      </c>
      <c r="AA107" s="8">
        <f t="shared" si="59"/>
        <v>72</v>
      </c>
      <c r="AB107" s="30">
        <v>8</v>
      </c>
      <c r="AC107" s="7">
        <f t="shared" si="60"/>
        <v>48</v>
      </c>
      <c r="AD107" s="31">
        <v>8</v>
      </c>
      <c r="AE107" s="8">
        <f t="shared" si="61"/>
        <v>96</v>
      </c>
      <c r="AF107" s="29">
        <v>5</v>
      </c>
      <c r="AG107" s="8">
        <f t="shared" si="48"/>
        <v>75</v>
      </c>
      <c r="AH107" s="32">
        <v>4</v>
      </c>
      <c r="AI107" s="18">
        <f t="shared" si="62"/>
        <v>40</v>
      </c>
      <c r="AJ107" s="38">
        <f t="shared" si="63"/>
        <v>1198</v>
      </c>
    </row>
    <row r="108" spans="2:36" ht="24" customHeight="1" x14ac:dyDescent="0.25">
      <c r="B108" s="6">
        <v>104</v>
      </c>
      <c r="C108" s="98" t="s">
        <v>95</v>
      </c>
      <c r="D108" s="28" t="s">
        <v>22</v>
      </c>
      <c r="E108" s="28" t="s">
        <v>21</v>
      </c>
      <c r="F108" s="23">
        <v>3</v>
      </c>
      <c r="G108" s="43">
        <f t="shared" si="49"/>
        <v>36</v>
      </c>
      <c r="H108" s="31">
        <v>27</v>
      </c>
      <c r="I108" s="8">
        <f t="shared" si="50"/>
        <v>54</v>
      </c>
      <c r="J108" s="30">
        <v>1</v>
      </c>
      <c r="K108" s="7">
        <f t="shared" si="51"/>
        <v>2</v>
      </c>
      <c r="L108" s="31">
        <v>5</v>
      </c>
      <c r="M108" s="8">
        <f t="shared" si="52"/>
        <v>50</v>
      </c>
      <c r="N108" s="30">
        <v>65</v>
      </c>
      <c r="O108" s="7">
        <f t="shared" si="53"/>
        <v>65</v>
      </c>
      <c r="P108" s="31">
        <v>52</v>
      </c>
      <c r="Q108" s="87">
        <f t="shared" si="54"/>
        <v>104</v>
      </c>
      <c r="R108" s="30">
        <v>0</v>
      </c>
      <c r="S108" s="7">
        <f t="shared" si="55"/>
        <v>0</v>
      </c>
      <c r="T108" s="31">
        <v>6</v>
      </c>
      <c r="U108" s="8">
        <f t="shared" si="56"/>
        <v>48</v>
      </c>
      <c r="V108" s="30">
        <v>23</v>
      </c>
      <c r="W108" s="8">
        <f t="shared" si="57"/>
        <v>69</v>
      </c>
      <c r="X108" s="30">
        <v>108</v>
      </c>
      <c r="Y108" s="16">
        <f t="shared" si="58"/>
        <v>108</v>
      </c>
      <c r="Z108" s="31">
        <v>31</v>
      </c>
      <c r="AA108" s="8">
        <f t="shared" si="59"/>
        <v>93</v>
      </c>
      <c r="AB108" s="30">
        <v>17</v>
      </c>
      <c r="AC108" s="7">
        <f t="shared" si="60"/>
        <v>102</v>
      </c>
      <c r="AD108" s="31">
        <v>1</v>
      </c>
      <c r="AE108" s="8">
        <f t="shared" si="61"/>
        <v>12</v>
      </c>
      <c r="AF108" s="29">
        <v>1</v>
      </c>
      <c r="AG108" s="8">
        <f t="shared" si="48"/>
        <v>15</v>
      </c>
      <c r="AH108" s="32">
        <v>7</v>
      </c>
      <c r="AI108" s="18">
        <f t="shared" si="62"/>
        <v>70</v>
      </c>
      <c r="AJ108" s="38">
        <f t="shared" si="63"/>
        <v>828</v>
      </c>
    </row>
    <row r="109" spans="2:36" ht="24" customHeight="1" x14ac:dyDescent="0.25">
      <c r="B109" s="6">
        <v>105</v>
      </c>
      <c r="C109" s="98" t="s">
        <v>101</v>
      </c>
      <c r="D109" s="28" t="s">
        <v>23</v>
      </c>
      <c r="E109" s="28" t="s">
        <v>21</v>
      </c>
      <c r="F109" s="23">
        <v>3</v>
      </c>
      <c r="G109" s="43">
        <f t="shared" si="49"/>
        <v>36</v>
      </c>
      <c r="H109" s="31">
        <v>51</v>
      </c>
      <c r="I109" s="8">
        <f t="shared" si="50"/>
        <v>102</v>
      </c>
      <c r="J109" s="30">
        <v>28</v>
      </c>
      <c r="K109" s="7">
        <f t="shared" si="51"/>
        <v>56</v>
      </c>
      <c r="L109" s="31">
        <v>9</v>
      </c>
      <c r="M109" s="8">
        <f t="shared" si="52"/>
        <v>90</v>
      </c>
      <c r="N109" s="30">
        <v>130</v>
      </c>
      <c r="O109" s="7">
        <f t="shared" si="53"/>
        <v>130</v>
      </c>
      <c r="P109" s="31">
        <v>52</v>
      </c>
      <c r="Q109" s="87">
        <f t="shared" si="54"/>
        <v>104</v>
      </c>
      <c r="R109" s="30">
        <v>3</v>
      </c>
      <c r="S109" s="7">
        <f t="shared" si="55"/>
        <v>60</v>
      </c>
      <c r="T109" s="31">
        <v>5</v>
      </c>
      <c r="U109" s="8">
        <f t="shared" si="56"/>
        <v>40</v>
      </c>
      <c r="V109" s="30">
        <v>13</v>
      </c>
      <c r="W109" s="8">
        <f t="shared" si="57"/>
        <v>39</v>
      </c>
      <c r="X109" s="30">
        <v>127</v>
      </c>
      <c r="Y109" s="16">
        <f t="shared" si="58"/>
        <v>127</v>
      </c>
      <c r="Z109" s="31">
        <v>36</v>
      </c>
      <c r="AA109" s="8">
        <f t="shared" si="59"/>
        <v>108</v>
      </c>
      <c r="AB109" s="30">
        <v>13</v>
      </c>
      <c r="AC109" s="7">
        <f t="shared" si="60"/>
        <v>78</v>
      </c>
      <c r="AD109" s="31">
        <v>5</v>
      </c>
      <c r="AE109" s="8">
        <f t="shared" si="61"/>
        <v>60</v>
      </c>
      <c r="AF109" s="29">
        <v>0</v>
      </c>
      <c r="AG109" s="8">
        <f t="shared" si="48"/>
        <v>0</v>
      </c>
      <c r="AH109" s="32">
        <v>6</v>
      </c>
      <c r="AI109" s="18">
        <f t="shared" si="62"/>
        <v>60</v>
      </c>
      <c r="AJ109" s="38">
        <f t="shared" si="63"/>
        <v>1090</v>
      </c>
    </row>
    <row r="110" spans="2:36" ht="24" customHeight="1" x14ac:dyDescent="0.25">
      <c r="B110" s="6">
        <v>106</v>
      </c>
      <c r="C110" s="98" t="s">
        <v>123</v>
      </c>
      <c r="D110" s="28" t="s">
        <v>27</v>
      </c>
      <c r="E110" s="28" t="s">
        <v>20</v>
      </c>
      <c r="F110" s="23">
        <v>3</v>
      </c>
      <c r="G110" s="43">
        <f t="shared" si="49"/>
        <v>36</v>
      </c>
      <c r="H110" s="31">
        <v>21</v>
      </c>
      <c r="I110" s="8">
        <f t="shared" si="50"/>
        <v>42</v>
      </c>
      <c r="J110" s="30">
        <v>16</v>
      </c>
      <c r="K110" s="7">
        <f t="shared" si="51"/>
        <v>32</v>
      </c>
      <c r="L110" s="31">
        <v>5</v>
      </c>
      <c r="M110" s="8">
        <f t="shared" si="52"/>
        <v>50</v>
      </c>
      <c r="N110" s="30">
        <v>73</v>
      </c>
      <c r="O110" s="7">
        <f t="shared" si="53"/>
        <v>73</v>
      </c>
      <c r="P110" s="31">
        <v>41</v>
      </c>
      <c r="Q110" s="87">
        <f t="shared" si="54"/>
        <v>82</v>
      </c>
      <c r="R110" s="30">
        <v>0</v>
      </c>
      <c r="S110" s="7">
        <f t="shared" si="55"/>
        <v>0</v>
      </c>
      <c r="T110" s="31">
        <v>5</v>
      </c>
      <c r="U110" s="8">
        <f t="shared" si="56"/>
        <v>40</v>
      </c>
      <c r="V110" s="30">
        <v>10</v>
      </c>
      <c r="W110" s="8">
        <f t="shared" si="57"/>
        <v>30</v>
      </c>
      <c r="X110" s="30">
        <v>86</v>
      </c>
      <c r="Y110" s="16">
        <f t="shared" si="58"/>
        <v>86</v>
      </c>
      <c r="Z110" s="31">
        <v>28</v>
      </c>
      <c r="AA110" s="8">
        <f t="shared" si="59"/>
        <v>84</v>
      </c>
      <c r="AB110" s="30">
        <v>5</v>
      </c>
      <c r="AC110" s="7">
        <f t="shared" si="60"/>
        <v>30</v>
      </c>
      <c r="AD110" s="31">
        <v>1</v>
      </c>
      <c r="AE110" s="8">
        <f t="shared" si="61"/>
        <v>12</v>
      </c>
      <c r="AF110" s="29">
        <v>0</v>
      </c>
      <c r="AG110" s="8">
        <f t="shared" si="48"/>
        <v>0</v>
      </c>
      <c r="AH110" s="32">
        <v>2</v>
      </c>
      <c r="AI110" s="18">
        <f t="shared" si="62"/>
        <v>20</v>
      </c>
      <c r="AJ110" s="38">
        <f t="shared" si="63"/>
        <v>617</v>
      </c>
    </row>
    <row r="111" spans="2:36" ht="24" customHeight="1" x14ac:dyDescent="0.25">
      <c r="B111" s="6">
        <v>107</v>
      </c>
      <c r="C111" s="98" t="s">
        <v>128</v>
      </c>
      <c r="D111" s="28" t="s">
        <v>23</v>
      </c>
      <c r="E111" s="28" t="s">
        <v>125</v>
      </c>
      <c r="F111" s="23">
        <v>3</v>
      </c>
      <c r="G111" s="43">
        <f t="shared" si="49"/>
        <v>36</v>
      </c>
      <c r="H111" s="31">
        <v>21</v>
      </c>
      <c r="I111" s="8">
        <f t="shared" si="50"/>
        <v>42</v>
      </c>
      <c r="J111" s="30">
        <v>24</v>
      </c>
      <c r="K111" s="7">
        <f t="shared" si="51"/>
        <v>48</v>
      </c>
      <c r="L111" s="31">
        <v>4</v>
      </c>
      <c r="M111" s="8">
        <f t="shared" si="52"/>
        <v>40</v>
      </c>
      <c r="N111" s="30">
        <v>110</v>
      </c>
      <c r="O111" s="7">
        <f t="shared" si="53"/>
        <v>110</v>
      </c>
      <c r="P111" s="31">
        <v>49</v>
      </c>
      <c r="Q111" s="87">
        <f t="shared" si="54"/>
        <v>98</v>
      </c>
      <c r="R111" s="30">
        <v>3</v>
      </c>
      <c r="S111" s="7">
        <f t="shared" si="55"/>
        <v>60</v>
      </c>
      <c r="T111" s="31">
        <v>6</v>
      </c>
      <c r="U111" s="8">
        <f t="shared" si="56"/>
        <v>48</v>
      </c>
      <c r="V111" s="30">
        <v>0</v>
      </c>
      <c r="W111" s="8">
        <f t="shared" si="57"/>
        <v>0</v>
      </c>
      <c r="X111" s="30">
        <v>105</v>
      </c>
      <c r="Y111" s="16">
        <f t="shared" si="58"/>
        <v>105</v>
      </c>
      <c r="Z111" s="31">
        <v>34</v>
      </c>
      <c r="AA111" s="8">
        <f t="shared" si="59"/>
        <v>102</v>
      </c>
      <c r="AB111" s="30">
        <v>6</v>
      </c>
      <c r="AC111" s="7">
        <f t="shared" si="60"/>
        <v>36</v>
      </c>
      <c r="AD111" s="31">
        <v>0</v>
      </c>
      <c r="AE111" s="8">
        <f t="shared" si="61"/>
        <v>0</v>
      </c>
      <c r="AF111" s="29">
        <v>2</v>
      </c>
      <c r="AG111" s="8">
        <f t="shared" si="48"/>
        <v>30</v>
      </c>
      <c r="AH111" s="32">
        <v>0</v>
      </c>
      <c r="AI111" s="18">
        <f t="shared" si="62"/>
        <v>0</v>
      </c>
      <c r="AJ111" s="38">
        <f t="shared" si="63"/>
        <v>755</v>
      </c>
    </row>
    <row r="112" spans="2:36" ht="24" customHeight="1" x14ac:dyDescent="0.25">
      <c r="B112" s="6">
        <v>108</v>
      </c>
      <c r="C112" s="98" t="s">
        <v>129</v>
      </c>
      <c r="D112" s="28" t="s">
        <v>23</v>
      </c>
      <c r="E112" s="28" t="s">
        <v>125</v>
      </c>
      <c r="F112" s="23">
        <v>3</v>
      </c>
      <c r="G112" s="43">
        <f t="shared" si="49"/>
        <v>36</v>
      </c>
      <c r="H112" s="31">
        <v>27</v>
      </c>
      <c r="I112" s="8">
        <f t="shared" si="50"/>
        <v>54</v>
      </c>
      <c r="J112" s="30">
        <v>2</v>
      </c>
      <c r="K112" s="7">
        <f t="shared" si="51"/>
        <v>4</v>
      </c>
      <c r="L112" s="31">
        <v>7</v>
      </c>
      <c r="M112" s="8">
        <f t="shared" si="52"/>
        <v>70</v>
      </c>
      <c r="N112" s="30">
        <v>54</v>
      </c>
      <c r="O112" s="7">
        <f t="shared" si="53"/>
        <v>54</v>
      </c>
      <c r="P112" s="31">
        <v>49</v>
      </c>
      <c r="Q112" s="87">
        <f t="shared" si="54"/>
        <v>98</v>
      </c>
      <c r="R112" s="30">
        <v>1</v>
      </c>
      <c r="S112" s="7">
        <f t="shared" si="55"/>
        <v>20</v>
      </c>
      <c r="T112" s="31">
        <v>3</v>
      </c>
      <c r="U112" s="8">
        <f t="shared" si="56"/>
        <v>24</v>
      </c>
      <c r="V112" s="30">
        <v>29</v>
      </c>
      <c r="W112" s="8">
        <f t="shared" si="57"/>
        <v>87</v>
      </c>
      <c r="X112" s="30">
        <v>41</v>
      </c>
      <c r="Y112" s="16">
        <f t="shared" si="58"/>
        <v>41</v>
      </c>
      <c r="Z112" s="31">
        <v>34</v>
      </c>
      <c r="AA112" s="8">
        <f t="shared" si="59"/>
        <v>102</v>
      </c>
      <c r="AB112" s="30">
        <v>7</v>
      </c>
      <c r="AC112" s="7">
        <f t="shared" si="60"/>
        <v>42</v>
      </c>
      <c r="AD112" s="31">
        <v>2</v>
      </c>
      <c r="AE112" s="8">
        <f t="shared" si="61"/>
        <v>24</v>
      </c>
      <c r="AF112" s="29">
        <v>3</v>
      </c>
      <c r="AG112" s="8">
        <f t="shared" si="48"/>
        <v>45</v>
      </c>
      <c r="AH112" s="32">
        <v>1</v>
      </c>
      <c r="AI112" s="18">
        <f t="shared" si="62"/>
        <v>10</v>
      </c>
      <c r="AJ112" s="38">
        <f t="shared" si="63"/>
        <v>711</v>
      </c>
    </row>
    <row r="113" spans="2:36" ht="24" customHeight="1" x14ac:dyDescent="0.25">
      <c r="B113" s="6">
        <v>109</v>
      </c>
      <c r="C113" s="98" t="s">
        <v>135</v>
      </c>
      <c r="D113" s="28" t="s">
        <v>27</v>
      </c>
      <c r="E113" s="28" t="s">
        <v>30</v>
      </c>
      <c r="F113" s="23">
        <v>3</v>
      </c>
      <c r="G113" s="43">
        <f t="shared" si="49"/>
        <v>36</v>
      </c>
      <c r="H113" s="31">
        <v>16</v>
      </c>
      <c r="I113" s="8">
        <f t="shared" si="50"/>
        <v>32</v>
      </c>
      <c r="J113" s="30">
        <v>20</v>
      </c>
      <c r="K113" s="7">
        <f t="shared" si="51"/>
        <v>40</v>
      </c>
      <c r="L113" s="31">
        <v>5</v>
      </c>
      <c r="M113" s="8">
        <f t="shared" si="52"/>
        <v>50</v>
      </c>
      <c r="N113" s="30">
        <v>66</v>
      </c>
      <c r="O113" s="7">
        <f t="shared" si="53"/>
        <v>66</v>
      </c>
      <c r="P113" s="31">
        <v>52</v>
      </c>
      <c r="Q113" s="87">
        <f t="shared" si="54"/>
        <v>104</v>
      </c>
      <c r="R113" s="30">
        <v>2</v>
      </c>
      <c r="S113" s="7">
        <f t="shared" si="55"/>
        <v>40</v>
      </c>
      <c r="T113" s="31">
        <v>3</v>
      </c>
      <c r="U113" s="8">
        <f t="shared" si="56"/>
        <v>24</v>
      </c>
      <c r="V113" s="30">
        <v>15</v>
      </c>
      <c r="W113" s="8">
        <f t="shared" si="57"/>
        <v>45</v>
      </c>
      <c r="X113" s="30">
        <v>85</v>
      </c>
      <c r="Y113" s="16">
        <f t="shared" si="58"/>
        <v>85</v>
      </c>
      <c r="Z113" s="31">
        <v>21</v>
      </c>
      <c r="AA113" s="8">
        <f t="shared" si="59"/>
        <v>63</v>
      </c>
      <c r="AB113" s="30">
        <v>0</v>
      </c>
      <c r="AC113" s="7">
        <f t="shared" si="60"/>
        <v>0</v>
      </c>
      <c r="AD113" s="31">
        <v>0</v>
      </c>
      <c r="AE113" s="8">
        <f t="shared" si="61"/>
        <v>0</v>
      </c>
      <c r="AF113" s="29">
        <v>0</v>
      </c>
      <c r="AG113" s="8">
        <f t="shared" si="48"/>
        <v>0</v>
      </c>
      <c r="AH113" s="32">
        <v>0</v>
      </c>
      <c r="AI113" s="18">
        <f t="shared" si="62"/>
        <v>0</v>
      </c>
      <c r="AJ113" s="38">
        <f t="shared" si="63"/>
        <v>585</v>
      </c>
    </row>
    <row r="114" spans="2:36" ht="24" customHeight="1" x14ac:dyDescent="0.25">
      <c r="B114" s="6">
        <v>110</v>
      </c>
      <c r="C114" s="98" t="s">
        <v>143</v>
      </c>
      <c r="D114" s="28" t="s">
        <v>27</v>
      </c>
      <c r="E114" s="28" t="s">
        <v>29</v>
      </c>
      <c r="F114" s="23">
        <v>3</v>
      </c>
      <c r="G114" s="43">
        <f t="shared" si="49"/>
        <v>36</v>
      </c>
      <c r="H114" s="31">
        <v>4</v>
      </c>
      <c r="I114" s="8">
        <f t="shared" si="50"/>
        <v>8</v>
      </c>
      <c r="J114" s="30">
        <v>9</v>
      </c>
      <c r="K114" s="7">
        <f t="shared" si="51"/>
        <v>18</v>
      </c>
      <c r="L114" s="31">
        <v>3</v>
      </c>
      <c r="M114" s="8">
        <f t="shared" si="52"/>
        <v>30</v>
      </c>
      <c r="N114" s="30">
        <v>38</v>
      </c>
      <c r="O114" s="7">
        <f t="shared" si="53"/>
        <v>38</v>
      </c>
      <c r="P114" s="31">
        <v>32</v>
      </c>
      <c r="Q114" s="87">
        <f t="shared" si="54"/>
        <v>64</v>
      </c>
      <c r="R114" s="30">
        <v>1</v>
      </c>
      <c r="S114" s="7">
        <f t="shared" si="55"/>
        <v>20</v>
      </c>
      <c r="T114" s="31">
        <v>0</v>
      </c>
      <c r="U114" s="8">
        <f t="shared" si="56"/>
        <v>0</v>
      </c>
      <c r="V114" s="30">
        <v>10</v>
      </c>
      <c r="W114" s="8">
        <f t="shared" si="57"/>
        <v>30</v>
      </c>
      <c r="X114" s="30">
        <v>0</v>
      </c>
      <c r="Y114" s="16">
        <f t="shared" si="58"/>
        <v>0</v>
      </c>
      <c r="Z114" s="31">
        <v>8</v>
      </c>
      <c r="AA114" s="8">
        <f t="shared" si="59"/>
        <v>24</v>
      </c>
      <c r="AB114" s="30">
        <v>0</v>
      </c>
      <c r="AC114" s="7">
        <f t="shared" si="60"/>
        <v>0</v>
      </c>
      <c r="AD114" s="31">
        <v>6</v>
      </c>
      <c r="AE114" s="8">
        <f t="shared" si="61"/>
        <v>72</v>
      </c>
      <c r="AF114" s="29">
        <v>0</v>
      </c>
      <c r="AG114" s="8">
        <f t="shared" si="48"/>
        <v>0</v>
      </c>
      <c r="AH114" s="32">
        <v>2</v>
      </c>
      <c r="AI114" s="18">
        <f t="shared" si="62"/>
        <v>20</v>
      </c>
      <c r="AJ114" s="38">
        <f t="shared" si="63"/>
        <v>360</v>
      </c>
    </row>
    <row r="115" spans="2:36" ht="24" customHeight="1" x14ac:dyDescent="0.25">
      <c r="B115" s="6">
        <v>111</v>
      </c>
      <c r="C115" s="98" t="s">
        <v>164</v>
      </c>
      <c r="D115" s="28" t="s">
        <v>27</v>
      </c>
      <c r="E115" s="28" t="s">
        <v>41</v>
      </c>
      <c r="F115" s="23">
        <v>3</v>
      </c>
      <c r="G115" s="43">
        <f t="shared" si="49"/>
        <v>36</v>
      </c>
      <c r="H115" s="31">
        <v>13</v>
      </c>
      <c r="I115" s="8">
        <f t="shared" si="50"/>
        <v>26</v>
      </c>
      <c r="J115" s="30">
        <v>1</v>
      </c>
      <c r="K115" s="7">
        <f t="shared" si="51"/>
        <v>2</v>
      </c>
      <c r="L115" s="31">
        <v>3</v>
      </c>
      <c r="M115" s="8">
        <f t="shared" si="52"/>
        <v>30</v>
      </c>
      <c r="N115" s="30">
        <v>60</v>
      </c>
      <c r="O115" s="7">
        <f t="shared" si="53"/>
        <v>60</v>
      </c>
      <c r="P115" s="31">
        <v>15</v>
      </c>
      <c r="Q115" s="87">
        <f t="shared" si="54"/>
        <v>30</v>
      </c>
      <c r="R115" s="30">
        <v>0</v>
      </c>
      <c r="S115" s="7">
        <f t="shared" si="55"/>
        <v>0</v>
      </c>
      <c r="T115" s="31">
        <v>0</v>
      </c>
      <c r="U115" s="8">
        <f t="shared" si="56"/>
        <v>0</v>
      </c>
      <c r="V115" s="49">
        <v>0</v>
      </c>
      <c r="W115" s="50">
        <f t="shared" si="57"/>
        <v>0</v>
      </c>
      <c r="X115" s="30">
        <v>83</v>
      </c>
      <c r="Y115" s="16">
        <f t="shared" si="58"/>
        <v>83</v>
      </c>
      <c r="Z115" s="31">
        <v>38</v>
      </c>
      <c r="AA115" s="8">
        <f t="shared" si="59"/>
        <v>114</v>
      </c>
      <c r="AB115" s="49">
        <v>0</v>
      </c>
      <c r="AC115" s="51">
        <f t="shared" si="60"/>
        <v>0</v>
      </c>
      <c r="AD115" s="31">
        <v>0</v>
      </c>
      <c r="AE115" s="8">
        <f t="shared" si="61"/>
        <v>0</v>
      </c>
      <c r="AF115" s="29">
        <v>1</v>
      </c>
      <c r="AG115" s="8">
        <f t="shared" si="48"/>
        <v>15</v>
      </c>
      <c r="AH115" s="32">
        <v>2</v>
      </c>
      <c r="AI115" s="18">
        <f t="shared" si="62"/>
        <v>20</v>
      </c>
      <c r="AJ115" s="38">
        <f t="shared" si="63"/>
        <v>416</v>
      </c>
    </row>
    <row r="116" spans="2:36" ht="24" customHeight="1" x14ac:dyDescent="0.25">
      <c r="B116" s="6">
        <v>112</v>
      </c>
      <c r="C116" s="98" t="s">
        <v>142</v>
      </c>
      <c r="D116" s="28" t="s">
        <v>27</v>
      </c>
      <c r="E116" s="28" t="s">
        <v>29</v>
      </c>
      <c r="F116" s="23">
        <v>2</v>
      </c>
      <c r="G116" s="43">
        <f t="shared" si="49"/>
        <v>24</v>
      </c>
      <c r="H116" s="31">
        <v>31</v>
      </c>
      <c r="I116" s="8">
        <f t="shared" si="50"/>
        <v>62</v>
      </c>
      <c r="J116" s="30">
        <v>12</v>
      </c>
      <c r="K116" s="7">
        <f t="shared" si="51"/>
        <v>24</v>
      </c>
      <c r="L116" s="31">
        <v>5</v>
      </c>
      <c r="M116" s="8">
        <f t="shared" si="52"/>
        <v>50</v>
      </c>
      <c r="N116" s="30">
        <v>106</v>
      </c>
      <c r="O116" s="7">
        <f t="shared" si="53"/>
        <v>106</v>
      </c>
      <c r="P116" s="31">
        <v>39</v>
      </c>
      <c r="Q116" s="87">
        <f t="shared" si="54"/>
        <v>78</v>
      </c>
      <c r="R116" s="30">
        <v>1</v>
      </c>
      <c r="S116" s="7">
        <f t="shared" si="55"/>
        <v>20</v>
      </c>
      <c r="T116" s="31">
        <v>2</v>
      </c>
      <c r="U116" s="8">
        <f t="shared" si="56"/>
        <v>16</v>
      </c>
      <c r="V116" s="30">
        <v>34</v>
      </c>
      <c r="W116" s="8">
        <f t="shared" si="57"/>
        <v>102</v>
      </c>
      <c r="X116" s="30">
        <v>0</v>
      </c>
      <c r="Y116" s="16">
        <f t="shared" si="58"/>
        <v>0</v>
      </c>
      <c r="Z116" s="31">
        <v>8</v>
      </c>
      <c r="AA116" s="8">
        <f t="shared" si="59"/>
        <v>24</v>
      </c>
      <c r="AB116" s="30">
        <v>15</v>
      </c>
      <c r="AC116" s="7">
        <f t="shared" si="60"/>
        <v>90</v>
      </c>
      <c r="AD116" s="31">
        <v>1</v>
      </c>
      <c r="AE116" s="8">
        <f t="shared" si="61"/>
        <v>12</v>
      </c>
      <c r="AF116" s="29">
        <v>1</v>
      </c>
      <c r="AG116" s="8">
        <f t="shared" si="48"/>
        <v>15</v>
      </c>
      <c r="AH116" s="32">
        <v>0</v>
      </c>
      <c r="AI116" s="18">
        <f t="shared" si="62"/>
        <v>0</v>
      </c>
      <c r="AJ116" s="38">
        <f t="shared" si="63"/>
        <v>623</v>
      </c>
    </row>
    <row r="117" spans="2:36" ht="24" customHeight="1" x14ac:dyDescent="0.25">
      <c r="B117" s="6">
        <v>113</v>
      </c>
      <c r="C117" s="98" t="s">
        <v>156</v>
      </c>
      <c r="D117" s="28" t="s">
        <v>27</v>
      </c>
      <c r="E117" s="28" t="s">
        <v>41</v>
      </c>
      <c r="F117" s="23">
        <v>2</v>
      </c>
      <c r="G117" s="43">
        <f t="shared" si="49"/>
        <v>24</v>
      </c>
      <c r="H117" s="31">
        <v>13</v>
      </c>
      <c r="I117" s="8">
        <f t="shared" si="50"/>
        <v>26</v>
      </c>
      <c r="J117" s="30">
        <v>32</v>
      </c>
      <c r="K117" s="7">
        <f t="shared" si="51"/>
        <v>64</v>
      </c>
      <c r="L117" s="31">
        <v>5</v>
      </c>
      <c r="M117" s="8">
        <f t="shared" si="52"/>
        <v>50</v>
      </c>
      <c r="N117" s="30">
        <v>107</v>
      </c>
      <c r="O117" s="7">
        <f t="shared" si="53"/>
        <v>107</v>
      </c>
      <c r="P117" s="31">
        <v>48</v>
      </c>
      <c r="Q117" s="87">
        <f t="shared" si="54"/>
        <v>96</v>
      </c>
      <c r="R117" s="30">
        <v>1</v>
      </c>
      <c r="S117" s="7">
        <f t="shared" si="55"/>
        <v>20</v>
      </c>
      <c r="T117" s="31">
        <v>2</v>
      </c>
      <c r="U117" s="8">
        <f t="shared" si="56"/>
        <v>16</v>
      </c>
      <c r="V117" s="49">
        <v>0</v>
      </c>
      <c r="W117" s="50">
        <f t="shared" si="57"/>
        <v>0</v>
      </c>
      <c r="X117" s="30">
        <v>91</v>
      </c>
      <c r="Y117" s="16">
        <f t="shared" si="58"/>
        <v>91</v>
      </c>
      <c r="Z117" s="31">
        <v>30</v>
      </c>
      <c r="AA117" s="8">
        <f t="shared" si="59"/>
        <v>90</v>
      </c>
      <c r="AB117" s="49">
        <v>0</v>
      </c>
      <c r="AC117" s="51">
        <f t="shared" si="60"/>
        <v>0</v>
      </c>
      <c r="AD117" s="31">
        <v>0</v>
      </c>
      <c r="AE117" s="8">
        <f t="shared" si="61"/>
        <v>0</v>
      </c>
      <c r="AF117" s="29">
        <v>7</v>
      </c>
      <c r="AG117" s="8">
        <f t="shared" si="48"/>
        <v>105</v>
      </c>
      <c r="AH117" s="32">
        <v>4</v>
      </c>
      <c r="AI117" s="18">
        <f t="shared" si="62"/>
        <v>40</v>
      </c>
      <c r="AJ117" s="38">
        <f t="shared" si="63"/>
        <v>729</v>
      </c>
    </row>
    <row r="118" spans="2:36" ht="24" customHeight="1" x14ac:dyDescent="0.25">
      <c r="B118" s="6">
        <v>114</v>
      </c>
      <c r="C118" s="98" t="s">
        <v>138</v>
      </c>
      <c r="D118" s="28" t="s">
        <v>27</v>
      </c>
      <c r="E118" s="28" t="s">
        <v>30</v>
      </c>
      <c r="F118" s="23">
        <v>1</v>
      </c>
      <c r="G118" s="43">
        <f t="shared" si="49"/>
        <v>12</v>
      </c>
      <c r="H118" s="31">
        <v>13</v>
      </c>
      <c r="I118" s="8">
        <f t="shared" si="50"/>
        <v>26</v>
      </c>
      <c r="J118" s="30">
        <v>0</v>
      </c>
      <c r="K118" s="7">
        <f t="shared" si="51"/>
        <v>0</v>
      </c>
      <c r="L118" s="31">
        <v>4</v>
      </c>
      <c r="M118" s="8">
        <f t="shared" si="52"/>
        <v>40</v>
      </c>
      <c r="N118" s="30">
        <v>35</v>
      </c>
      <c r="O118" s="7">
        <f t="shared" si="53"/>
        <v>35</v>
      </c>
      <c r="P118" s="31">
        <v>18</v>
      </c>
      <c r="Q118" s="87">
        <f t="shared" si="54"/>
        <v>36</v>
      </c>
      <c r="R118" s="30">
        <v>1</v>
      </c>
      <c r="S118" s="7">
        <f t="shared" si="55"/>
        <v>20</v>
      </c>
      <c r="T118" s="31">
        <v>3</v>
      </c>
      <c r="U118" s="8">
        <f t="shared" si="56"/>
        <v>24</v>
      </c>
      <c r="V118" s="30">
        <v>5</v>
      </c>
      <c r="W118" s="8">
        <f t="shared" si="57"/>
        <v>15</v>
      </c>
      <c r="X118" s="30">
        <v>0</v>
      </c>
      <c r="Y118" s="16">
        <f t="shared" si="58"/>
        <v>0</v>
      </c>
      <c r="Z118" s="31">
        <v>0</v>
      </c>
      <c r="AA118" s="8">
        <f t="shared" si="59"/>
        <v>0</v>
      </c>
      <c r="AB118" s="30">
        <v>0</v>
      </c>
      <c r="AC118" s="7">
        <f t="shared" si="60"/>
        <v>0</v>
      </c>
      <c r="AD118" s="31">
        <v>1</v>
      </c>
      <c r="AE118" s="8">
        <f t="shared" si="61"/>
        <v>12</v>
      </c>
      <c r="AF118" s="29">
        <v>0</v>
      </c>
      <c r="AG118" s="8">
        <f t="shared" si="48"/>
        <v>0</v>
      </c>
      <c r="AH118" s="32">
        <v>0</v>
      </c>
      <c r="AI118" s="18">
        <f t="shared" si="62"/>
        <v>0</v>
      </c>
      <c r="AJ118" s="38">
        <f t="shared" si="63"/>
        <v>220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24">
        <v>0</v>
      </c>
      <c r="G119" s="44">
        <f t="shared" si="49"/>
        <v>0</v>
      </c>
      <c r="H119" s="34">
        <v>9</v>
      </c>
      <c r="I119" s="11">
        <f t="shared" si="50"/>
        <v>18</v>
      </c>
      <c r="J119" s="35">
        <v>0</v>
      </c>
      <c r="K119" s="12">
        <f t="shared" si="51"/>
        <v>0</v>
      </c>
      <c r="L119" s="34">
        <v>2</v>
      </c>
      <c r="M119" s="11">
        <f t="shared" si="52"/>
        <v>20</v>
      </c>
      <c r="N119" s="35">
        <v>63</v>
      </c>
      <c r="O119" s="12">
        <f t="shared" si="53"/>
        <v>63</v>
      </c>
      <c r="P119" s="34">
        <v>8</v>
      </c>
      <c r="Q119" s="88">
        <f t="shared" si="54"/>
        <v>16</v>
      </c>
      <c r="R119" s="35">
        <v>3</v>
      </c>
      <c r="S119" s="12">
        <f t="shared" si="55"/>
        <v>60</v>
      </c>
      <c r="T119" s="34">
        <v>3</v>
      </c>
      <c r="U119" s="11">
        <f t="shared" si="56"/>
        <v>24</v>
      </c>
      <c r="V119" s="52">
        <v>0</v>
      </c>
      <c r="W119" s="54">
        <f t="shared" si="57"/>
        <v>0</v>
      </c>
      <c r="X119" s="35">
        <v>82</v>
      </c>
      <c r="Y119" s="17">
        <f t="shared" si="58"/>
        <v>82</v>
      </c>
      <c r="Z119" s="34">
        <v>44</v>
      </c>
      <c r="AA119" s="11">
        <f t="shared" si="59"/>
        <v>132</v>
      </c>
      <c r="AB119" s="52">
        <v>0</v>
      </c>
      <c r="AC119" s="53">
        <f t="shared" si="60"/>
        <v>0</v>
      </c>
      <c r="AD119" s="34">
        <v>0</v>
      </c>
      <c r="AE119" s="11">
        <f t="shared" si="61"/>
        <v>0</v>
      </c>
      <c r="AF119" s="36">
        <v>0</v>
      </c>
      <c r="AG119" s="11">
        <f t="shared" si="48"/>
        <v>0</v>
      </c>
      <c r="AH119" s="37">
        <v>1</v>
      </c>
      <c r="AI119" s="19">
        <f t="shared" si="62"/>
        <v>10</v>
      </c>
      <c r="AJ119" s="39">
        <f t="shared" si="63"/>
        <v>425</v>
      </c>
    </row>
  </sheetData>
  <sortState ref="C5:AJ119">
    <sortCondition descending="1" ref="G5:G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I1" sqref="I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182</v>
      </c>
      <c r="C2" s="147"/>
      <c r="D2" s="148"/>
      <c r="E2" s="149" t="s">
        <v>43</v>
      </c>
      <c r="F2" s="137" t="s">
        <v>4</v>
      </c>
      <c r="G2" s="138"/>
      <c r="H2" s="172" t="s">
        <v>17</v>
      </c>
      <c r="I2" s="173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71" t="s">
        <v>46</v>
      </c>
      <c r="I3" s="171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105" t="s">
        <v>3</v>
      </c>
      <c r="I4" s="106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55</v>
      </c>
      <c r="D5" s="27" t="s">
        <v>27</v>
      </c>
      <c r="E5" s="27" t="s">
        <v>21</v>
      </c>
      <c r="F5" s="94">
        <v>13</v>
      </c>
      <c r="G5" s="64">
        <f t="shared" ref="G5:G36" si="0">F5*12</f>
        <v>156</v>
      </c>
      <c r="H5" s="84">
        <v>87</v>
      </c>
      <c r="I5" s="68">
        <f t="shared" ref="I5:I36" si="1">H5*2</f>
        <v>174</v>
      </c>
      <c r="J5" s="94">
        <v>48</v>
      </c>
      <c r="K5" s="64">
        <f t="shared" ref="K5:K36" si="2">J5*2</f>
        <v>96</v>
      </c>
      <c r="L5" s="95">
        <v>12</v>
      </c>
      <c r="M5" s="63">
        <f t="shared" ref="M5:M36" si="3">L5*10</f>
        <v>120</v>
      </c>
      <c r="N5" s="94">
        <v>153</v>
      </c>
      <c r="O5" s="64">
        <f t="shared" ref="O5:O36" si="4">N5</f>
        <v>153</v>
      </c>
      <c r="P5" s="95">
        <v>80</v>
      </c>
      <c r="Q5" s="86">
        <f t="shared" ref="Q5:Q36" si="5">P5*2</f>
        <v>160</v>
      </c>
      <c r="R5" s="94">
        <v>6</v>
      </c>
      <c r="S5" s="64">
        <f t="shared" ref="S5:S36" si="6">R5*20</f>
        <v>120</v>
      </c>
      <c r="T5" s="95">
        <v>8</v>
      </c>
      <c r="U5" s="63">
        <f t="shared" ref="U5:U36" si="7">T5*8</f>
        <v>64</v>
      </c>
      <c r="V5" s="94">
        <v>24</v>
      </c>
      <c r="W5" s="63">
        <f t="shared" ref="W5:W36" si="8">V5*3</f>
        <v>72</v>
      </c>
      <c r="X5" s="94">
        <v>134</v>
      </c>
      <c r="Y5" s="89">
        <f t="shared" ref="Y5:Y36" si="9">X5</f>
        <v>134</v>
      </c>
      <c r="Z5" s="95">
        <v>48</v>
      </c>
      <c r="AA5" s="63">
        <f t="shared" ref="AA5:AA36" si="10">Z5*3</f>
        <v>144</v>
      </c>
      <c r="AB5" s="94">
        <v>10</v>
      </c>
      <c r="AC5" s="64">
        <f t="shared" ref="AC5:AC36" si="11">AB5*6</f>
        <v>60</v>
      </c>
      <c r="AD5" s="95">
        <v>7</v>
      </c>
      <c r="AE5" s="63">
        <f t="shared" ref="AE5:AE36" si="12">AD5*12</f>
        <v>84</v>
      </c>
      <c r="AF5" s="96">
        <v>3</v>
      </c>
      <c r="AG5" s="63">
        <f t="shared" ref="AG5:AG36" si="13">AF5*15</f>
        <v>45</v>
      </c>
      <c r="AH5" s="97">
        <v>8</v>
      </c>
      <c r="AI5" s="65">
        <f t="shared" ref="AI5:AI36" si="14">AH5*10</f>
        <v>80</v>
      </c>
      <c r="AJ5" s="92">
        <f t="shared" ref="AJ5:AJ36" si="15">G5+I5+K5+M5+O5+Q5+S5+U5+W5+Y5+AA5+AC5+AE5+AG5+AI5</f>
        <v>1662</v>
      </c>
    </row>
    <row r="6" spans="2:39" s="2" customFormat="1" ht="24" customHeight="1" x14ac:dyDescent="0.25">
      <c r="B6" s="6">
        <v>2</v>
      </c>
      <c r="C6" s="98" t="s">
        <v>54</v>
      </c>
      <c r="D6" s="28" t="s">
        <v>27</v>
      </c>
      <c r="E6" s="28" t="s">
        <v>21</v>
      </c>
      <c r="F6" s="30">
        <v>9</v>
      </c>
      <c r="G6" s="7">
        <f t="shared" si="0"/>
        <v>108</v>
      </c>
      <c r="H6" s="21">
        <v>85</v>
      </c>
      <c r="I6" s="40">
        <f t="shared" si="1"/>
        <v>170</v>
      </c>
      <c r="J6" s="30">
        <v>47</v>
      </c>
      <c r="K6" s="7">
        <f t="shared" si="2"/>
        <v>94</v>
      </c>
      <c r="L6" s="31">
        <v>11</v>
      </c>
      <c r="M6" s="8">
        <f t="shared" si="3"/>
        <v>110</v>
      </c>
      <c r="N6" s="30">
        <v>148</v>
      </c>
      <c r="O6" s="7">
        <f t="shared" si="4"/>
        <v>148</v>
      </c>
      <c r="P6" s="31">
        <v>62</v>
      </c>
      <c r="Q6" s="87">
        <f t="shared" si="5"/>
        <v>124</v>
      </c>
      <c r="R6" s="30">
        <v>5</v>
      </c>
      <c r="S6" s="7">
        <f t="shared" si="6"/>
        <v>100</v>
      </c>
      <c r="T6" s="31">
        <v>10</v>
      </c>
      <c r="U6" s="8">
        <f t="shared" si="7"/>
        <v>80</v>
      </c>
      <c r="V6" s="30">
        <v>58</v>
      </c>
      <c r="W6" s="8">
        <f t="shared" si="8"/>
        <v>174</v>
      </c>
      <c r="X6" s="30">
        <v>126</v>
      </c>
      <c r="Y6" s="16">
        <f t="shared" si="9"/>
        <v>126</v>
      </c>
      <c r="Z6" s="31">
        <v>50</v>
      </c>
      <c r="AA6" s="8">
        <f t="shared" si="10"/>
        <v>150</v>
      </c>
      <c r="AB6" s="30">
        <v>15</v>
      </c>
      <c r="AC6" s="7">
        <f t="shared" si="11"/>
        <v>90</v>
      </c>
      <c r="AD6" s="31">
        <v>13</v>
      </c>
      <c r="AE6" s="8">
        <f t="shared" si="12"/>
        <v>156</v>
      </c>
      <c r="AF6" s="29">
        <v>3</v>
      </c>
      <c r="AG6" s="8">
        <f t="shared" si="13"/>
        <v>45</v>
      </c>
      <c r="AH6" s="32">
        <v>7</v>
      </c>
      <c r="AI6" s="18">
        <f t="shared" si="14"/>
        <v>70</v>
      </c>
      <c r="AJ6" s="38">
        <f t="shared" si="15"/>
        <v>1745</v>
      </c>
    </row>
    <row r="7" spans="2:39" s="2" customFormat="1" ht="24" customHeight="1" x14ac:dyDescent="0.25">
      <c r="B7" s="6">
        <v>3</v>
      </c>
      <c r="C7" s="98" t="s">
        <v>109</v>
      </c>
      <c r="D7" s="28" t="s">
        <v>27</v>
      </c>
      <c r="E7" s="28" t="s">
        <v>20</v>
      </c>
      <c r="F7" s="30">
        <v>8</v>
      </c>
      <c r="G7" s="7">
        <f t="shared" si="0"/>
        <v>96</v>
      </c>
      <c r="H7" s="21">
        <v>81</v>
      </c>
      <c r="I7" s="40">
        <f t="shared" si="1"/>
        <v>162</v>
      </c>
      <c r="J7" s="30">
        <v>37</v>
      </c>
      <c r="K7" s="7">
        <f t="shared" si="2"/>
        <v>74</v>
      </c>
      <c r="L7" s="31">
        <v>8</v>
      </c>
      <c r="M7" s="8">
        <f t="shared" si="3"/>
        <v>80</v>
      </c>
      <c r="N7" s="30">
        <v>154</v>
      </c>
      <c r="O7" s="7">
        <f t="shared" si="4"/>
        <v>154</v>
      </c>
      <c r="P7" s="31">
        <v>46</v>
      </c>
      <c r="Q7" s="87">
        <f t="shared" si="5"/>
        <v>92</v>
      </c>
      <c r="R7" s="30">
        <v>5</v>
      </c>
      <c r="S7" s="7">
        <f t="shared" si="6"/>
        <v>100</v>
      </c>
      <c r="T7" s="31">
        <v>8</v>
      </c>
      <c r="U7" s="8">
        <f t="shared" si="7"/>
        <v>64</v>
      </c>
      <c r="V7" s="30">
        <v>32</v>
      </c>
      <c r="W7" s="8">
        <f t="shared" si="8"/>
        <v>96</v>
      </c>
      <c r="X7" s="30">
        <v>134</v>
      </c>
      <c r="Y7" s="16">
        <f t="shared" si="9"/>
        <v>134</v>
      </c>
      <c r="Z7" s="31">
        <v>20</v>
      </c>
      <c r="AA7" s="8">
        <f t="shared" si="10"/>
        <v>60</v>
      </c>
      <c r="AB7" s="30">
        <v>0</v>
      </c>
      <c r="AC7" s="7">
        <f t="shared" si="11"/>
        <v>0</v>
      </c>
      <c r="AD7" s="31">
        <v>2</v>
      </c>
      <c r="AE7" s="8">
        <f t="shared" si="12"/>
        <v>24</v>
      </c>
      <c r="AF7" s="29">
        <v>2</v>
      </c>
      <c r="AG7" s="8">
        <f t="shared" si="13"/>
        <v>30</v>
      </c>
      <c r="AH7" s="32">
        <v>4</v>
      </c>
      <c r="AI7" s="18">
        <f t="shared" si="14"/>
        <v>40</v>
      </c>
      <c r="AJ7" s="38">
        <f t="shared" si="15"/>
        <v>1206</v>
      </c>
    </row>
    <row r="8" spans="2:39" s="9" customFormat="1" ht="24" customHeight="1" x14ac:dyDescent="0.25">
      <c r="B8" s="6">
        <v>4</v>
      </c>
      <c r="C8" s="42" t="s">
        <v>39</v>
      </c>
      <c r="D8" s="28" t="s">
        <v>27</v>
      </c>
      <c r="E8" s="28" t="s">
        <v>21</v>
      </c>
      <c r="F8" s="30">
        <v>12</v>
      </c>
      <c r="G8" s="7">
        <f t="shared" si="0"/>
        <v>144</v>
      </c>
      <c r="H8" s="21">
        <v>80</v>
      </c>
      <c r="I8" s="40">
        <f t="shared" si="1"/>
        <v>160</v>
      </c>
      <c r="J8" s="30">
        <v>68</v>
      </c>
      <c r="K8" s="7">
        <f t="shared" si="2"/>
        <v>136</v>
      </c>
      <c r="L8" s="31">
        <v>15</v>
      </c>
      <c r="M8" s="8">
        <f t="shared" si="3"/>
        <v>150</v>
      </c>
      <c r="N8" s="30">
        <v>221</v>
      </c>
      <c r="O8" s="7">
        <f t="shared" si="4"/>
        <v>221</v>
      </c>
      <c r="P8" s="31">
        <v>72</v>
      </c>
      <c r="Q8" s="87">
        <f t="shared" si="5"/>
        <v>144</v>
      </c>
      <c r="R8" s="30">
        <v>5</v>
      </c>
      <c r="S8" s="7">
        <f t="shared" si="6"/>
        <v>100</v>
      </c>
      <c r="T8" s="31">
        <v>10</v>
      </c>
      <c r="U8" s="8">
        <f t="shared" si="7"/>
        <v>80</v>
      </c>
      <c r="V8" s="30">
        <v>48</v>
      </c>
      <c r="W8" s="8">
        <f t="shared" si="8"/>
        <v>144</v>
      </c>
      <c r="X8" s="30">
        <v>124</v>
      </c>
      <c r="Y8" s="16">
        <f t="shared" si="9"/>
        <v>124</v>
      </c>
      <c r="Z8" s="31">
        <v>40</v>
      </c>
      <c r="AA8" s="8">
        <f t="shared" si="10"/>
        <v>120</v>
      </c>
      <c r="AB8" s="30">
        <v>16</v>
      </c>
      <c r="AC8" s="7">
        <f t="shared" si="11"/>
        <v>96</v>
      </c>
      <c r="AD8" s="31">
        <v>5</v>
      </c>
      <c r="AE8" s="8">
        <f t="shared" si="12"/>
        <v>60</v>
      </c>
      <c r="AF8" s="29">
        <v>3</v>
      </c>
      <c r="AG8" s="8">
        <f t="shared" si="13"/>
        <v>45</v>
      </c>
      <c r="AH8" s="32">
        <v>5</v>
      </c>
      <c r="AI8" s="18">
        <f t="shared" si="14"/>
        <v>50</v>
      </c>
      <c r="AJ8" s="38">
        <f t="shared" si="15"/>
        <v>1774</v>
      </c>
    </row>
    <row r="9" spans="2:39" s="2" customFormat="1" ht="24" customHeight="1" x14ac:dyDescent="0.25">
      <c r="B9" s="6">
        <v>5</v>
      </c>
      <c r="C9" s="98" t="s">
        <v>105</v>
      </c>
      <c r="D9" s="28" t="s">
        <v>27</v>
      </c>
      <c r="E9" s="28" t="s">
        <v>20</v>
      </c>
      <c r="F9" s="30">
        <v>11</v>
      </c>
      <c r="G9" s="7">
        <f t="shared" si="0"/>
        <v>132</v>
      </c>
      <c r="H9" s="21">
        <v>78</v>
      </c>
      <c r="I9" s="40">
        <f t="shared" si="1"/>
        <v>156</v>
      </c>
      <c r="J9" s="30">
        <v>37</v>
      </c>
      <c r="K9" s="7">
        <f t="shared" si="2"/>
        <v>74</v>
      </c>
      <c r="L9" s="31">
        <v>10</v>
      </c>
      <c r="M9" s="8">
        <f t="shared" si="3"/>
        <v>100</v>
      </c>
      <c r="N9" s="30">
        <v>151</v>
      </c>
      <c r="O9" s="7">
        <f t="shared" si="4"/>
        <v>151</v>
      </c>
      <c r="P9" s="31">
        <v>57</v>
      </c>
      <c r="Q9" s="87">
        <f t="shared" si="5"/>
        <v>114</v>
      </c>
      <c r="R9" s="30">
        <v>6</v>
      </c>
      <c r="S9" s="7">
        <f t="shared" si="6"/>
        <v>120</v>
      </c>
      <c r="T9" s="31">
        <v>8</v>
      </c>
      <c r="U9" s="8">
        <f t="shared" si="7"/>
        <v>64</v>
      </c>
      <c r="V9" s="30">
        <v>26</v>
      </c>
      <c r="W9" s="8">
        <f t="shared" si="8"/>
        <v>78</v>
      </c>
      <c r="X9" s="30">
        <v>126</v>
      </c>
      <c r="Y9" s="16">
        <f t="shared" si="9"/>
        <v>126</v>
      </c>
      <c r="Z9" s="31">
        <v>30</v>
      </c>
      <c r="AA9" s="8">
        <f t="shared" si="10"/>
        <v>90</v>
      </c>
      <c r="AB9" s="30">
        <v>0</v>
      </c>
      <c r="AC9" s="7">
        <f t="shared" si="11"/>
        <v>0</v>
      </c>
      <c r="AD9" s="31">
        <v>4</v>
      </c>
      <c r="AE9" s="8">
        <f t="shared" si="12"/>
        <v>48</v>
      </c>
      <c r="AF9" s="29">
        <v>3</v>
      </c>
      <c r="AG9" s="8">
        <f t="shared" si="13"/>
        <v>45</v>
      </c>
      <c r="AH9" s="32">
        <v>5</v>
      </c>
      <c r="AI9" s="18">
        <f t="shared" si="14"/>
        <v>50</v>
      </c>
      <c r="AJ9" s="38">
        <f t="shared" si="15"/>
        <v>1348</v>
      </c>
    </row>
    <row r="10" spans="2:39" s="2" customFormat="1" ht="24" customHeight="1" x14ac:dyDescent="0.25">
      <c r="B10" s="6">
        <v>6</v>
      </c>
      <c r="C10" s="42" t="s">
        <v>112</v>
      </c>
      <c r="D10" s="28" t="s">
        <v>27</v>
      </c>
      <c r="E10" s="28" t="s">
        <v>20</v>
      </c>
      <c r="F10" s="30">
        <v>6</v>
      </c>
      <c r="G10" s="7">
        <f t="shared" si="0"/>
        <v>72</v>
      </c>
      <c r="H10" s="21">
        <v>78</v>
      </c>
      <c r="I10" s="40">
        <f t="shared" si="1"/>
        <v>156</v>
      </c>
      <c r="J10" s="30">
        <v>20</v>
      </c>
      <c r="K10" s="7">
        <f t="shared" si="2"/>
        <v>40</v>
      </c>
      <c r="L10" s="31">
        <v>6</v>
      </c>
      <c r="M10" s="8">
        <f t="shared" si="3"/>
        <v>60</v>
      </c>
      <c r="N10" s="30">
        <v>112</v>
      </c>
      <c r="O10" s="7">
        <f t="shared" si="4"/>
        <v>112</v>
      </c>
      <c r="P10" s="31">
        <v>52</v>
      </c>
      <c r="Q10" s="87">
        <f t="shared" si="5"/>
        <v>104</v>
      </c>
      <c r="R10" s="30">
        <v>4</v>
      </c>
      <c r="S10" s="7">
        <f t="shared" si="6"/>
        <v>80</v>
      </c>
      <c r="T10" s="31">
        <v>1</v>
      </c>
      <c r="U10" s="8">
        <f t="shared" si="7"/>
        <v>8</v>
      </c>
      <c r="V10" s="30">
        <v>37</v>
      </c>
      <c r="W10" s="8">
        <f t="shared" si="8"/>
        <v>111</v>
      </c>
      <c r="X10" s="30">
        <v>115</v>
      </c>
      <c r="Y10" s="16">
        <f t="shared" si="9"/>
        <v>115</v>
      </c>
      <c r="Z10" s="31">
        <v>36</v>
      </c>
      <c r="AA10" s="8">
        <f t="shared" si="10"/>
        <v>108</v>
      </c>
      <c r="AB10" s="30">
        <v>0</v>
      </c>
      <c r="AC10" s="7">
        <f t="shared" si="11"/>
        <v>0</v>
      </c>
      <c r="AD10" s="31">
        <v>8</v>
      </c>
      <c r="AE10" s="8">
        <f t="shared" si="12"/>
        <v>96</v>
      </c>
      <c r="AF10" s="29">
        <v>1</v>
      </c>
      <c r="AG10" s="8">
        <f t="shared" si="13"/>
        <v>15</v>
      </c>
      <c r="AH10" s="32">
        <v>3</v>
      </c>
      <c r="AI10" s="18">
        <f t="shared" si="14"/>
        <v>30</v>
      </c>
      <c r="AJ10" s="38">
        <f t="shared" si="15"/>
        <v>1107</v>
      </c>
    </row>
    <row r="11" spans="2:39" s="2" customFormat="1" ht="24" customHeight="1" x14ac:dyDescent="0.25">
      <c r="B11" s="6">
        <v>7</v>
      </c>
      <c r="C11" s="98" t="s">
        <v>106</v>
      </c>
      <c r="D11" s="28" t="s">
        <v>27</v>
      </c>
      <c r="E11" s="28" t="s">
        <v>20</v>
      </c>
      <c r="F11" s="30">
        <v>9</v>
      </c>
      <c r="G11" s="7">
        <f t="shared" si="0"/>
        <v>108</v>
      </c>
      <c r="H11" s="21">
        <v>76</v>
      </c>
      <c r="I11" s="40">
        <f t="shared" si="1"/>
        <v>152</v>
      </c>
      <c r="J11" s="30">
        <v>30</v>
      </c>
      <c r="K11" s="7">
        <f t="shared" si="2"/>
        <v>60</v>
      </c>
      <c r="L11" s="31">
        <v>11</v>
      </c>
      <c r="M11" s="8">
        <f t="shared" si="3"/>
        <v>110</v>
      </c>
      <c r="N11" s="30">
        <v>162</v>
      </c>
      <c r="O11" s="7">
        <f t="shared" si="4"/>
        <v>162</v>
      </c>
      <c r="P11" s="31">
        <v>44</v>
      </c>
      <c r="Q11" s="87">
        <f t="shared" si="5"/>
        <v>88</v>
      </c>
      <c r="R11" s="30">
        <v>4</v>
      </c>
      <c r="S11" s="7">
        <f t="shared" si="6"/>
        <v>80</v>
      </c>
      <c r="T11" s="31">
        <v>5</v>
      </c>
      <c r="U11" s="8">
        <f t="shared" si="7"/>
        <v>40</v>
      </c>
      <c r="V11" s="30">
        <v>37</v>
      </c>
      <c r="W11" s="8">
        <f t="shared" si="8"/>
        <v>111</v>
      </c>
      <c r="X11" s="30">
        <v>130</v>
      </c>
      <c r="Y11" s="16">
        <f t="shared" si="9"/>
        <v>130</v>
      </c>
      <c r="Z11" s="31">
        <v>33</v>
      </c>
      <c r="AA11" s="8">
        <f t="shared" si="10"/>
        <v>99</v>
      </c>
      <c r="AB11" s="30">
        <v>11</v>
      </c>
      <c r="AC11" s="7">
        <f t="shared" si="11"/>
        <v>66</v>
      </c>
      <c r="AD11" s="31">
        <v>1</v>
      </c>
      <c r="AE11" s="8">
        <f t="shared" si="12"/>
        <v>12</v>
      </c>
      <c r="AF11" s="29">
        <v>3</v>
      </c>
      <c r="AG11" s="8">
        <f t="shared" si="13"/>
        <v>45</v>
      </c>
      <c r="AH11" s="32">
        <v>3</v>
      </c>
      <c r="AI11" s="18">
        <f t="shared" si="14"/>
        <v>30</v>
      </c>
      <c r="AJ11" s="38">
        <f t="shared" si="15"/>
        <v>1293</v>
      </c>
    </row>
    <row r="12" spans="2:39" s="2" customFormat="1" ht="24" customHeight="1" x14ac:dyDescent="0.25">
      <c r="B12" s="6">
        <v>8</v>
      </c>
      <c r="C12" s="98" t="s">
        <v>160</v>
      </c>
      <c r="D12" s="28" t="s">
        <v>27</v>
      </c>
      <c r="E12" s="28" t="s">
        <v>31</v>
      </c>
      <c r="F12" s="30">
        <v>7</v>
      </c>
      <c r="G12" s="7">
        <f t="shared" si="0"/>
        <v>84</v>
      </c>
      <c r="H12" s="21">
        <v>75</v>
      </c>
      <c r="I12" s="40">
        <f t="shared" si="1"/>
        <v>150</v>
      </c>
      <c r="J12" s="30">
        <v>42</v>
      </c>
      <c r="K12" s="7">
        <f t="shared" si="2"/>
        <v>84</v>
      </c>
      <c r="L12" s="31">
        <v>4</v>
      </c>
      <c r="M12" s="8">
        <f t="shared" si="3"/>
        <v>40</v>
      </c>
      <c r="N12" s="30">
        <v>186</v>
      </c>
      <c r="O12" s="7">
        <f t="shared" si="4"/>
        <v>186</v>
      </c>
      <c r="P12" s="31">
        <v>34</v>
      </c>
      <c r="Q12" s="87">
        <f t="shared" si="5"/>
        <v>68</v>
      </c>
      <c r="R12" s="30">
        <v>5</v>
      </c>
      <c r="S12" s="7">
        <f t="shared" si="6"/>
        <v>100</v>
      </c>
      <c r="T12" s="31">
        <v>4</v>
      </c>
      <c r="U12" s="8">
        <f t="shared" si="7"/>
        <v>32</v>
      </c>
      <c r="V12" s="49">
        <v>0</v>
      </c>
      <c r="W12" s="50">
        <f t="shared" si="8"/>
        <v>0</v>
      </c>
      <c r="X12" s="30">
        <v>130</v>
      </c>
      <c r="Y12" s="16">
        <f t="shared" si="9"/>
        <v>130</v>
      </c>
      <c r="Z12" s="31">
        <v>50</v>
      </c>
      <c r="AA12" s="8">
        <f t="shared" si="10"/>
        <v>150</v>
      </c>
      <c r="AB12" s="49">
        <v>0</v>
      </c>
      <c r="AC12" s="51">
        <f t="shared" si="11"/>
        <v>0</v>
      </c>
      <c r="AD12" s="31">
        <v>3</v>
      </c>
      <c r="AE12" s="8">
        <f t="shared" si="12"/>
        <v>36</v>
      </c>
      <c r="AF12" s="29">
        <v>2</v>
      </c>
      <c r="AG12" s="8">
        <f t="shared" si="13"/>
        <v>30</v>
      </c>
      <c r="AH12" s="32">
        <v>6</v>
      </c>
      <c r="AI12" s="18">
        <f t="shared" si="14"/>
        <v>60</v>
      </c>
      <c r="AJ12" s="38">
        <f t="shared" si="15"/>
        <v>1150</v>
      </c>
    </row>
    <row r="13" spans="2:39" s="2" customFormat="1" ht="24" customHeight="1" x14ac:dyDescent="0.25">
      <c r="B13" s="6">
        <v>9</v>
      </c>
      <c r="C13" s="98" t="s">
        <v>57</v>
      </c>
      <c r="D13" s="28" t="s">
        <v>27</v>
      </c>
      <c r="E13" s="28" t="s">
        <v>21</v>
      </c>
      <c r="F13" s="30">
        <v>13</v>
      </c>
      <c r="G13" s="7">
        <f t="shared" si="0"/>
        <v>156</v>
      </c>
      <c r="H13" s="21">
        <v>74</v>
      </c>
      <c r="I13" s="40">
        <f t="shared" si="1"/>
        <v>148</v>
      </c>
      <c r="J13" s="30">
        <v>46</v>
      </c>
      <c r="K13" s="7">
        <f t="shared" si="2"/>
        <v>92</v>
      </c>
      <c r="L13" s="31">
        <v>6</v>
      </c>
      <c r="M13" s="8">
        <f t="shared" si="3"/>
        <v>60</v>
      </c>
      <c r="N13" s="30">
        <v>130</v>
      </c>
      <c r="O13" s="7">
        <f t="shared" si="4"/>
        <v>130</v>
      </c>
      <c r="P13" s="31">
        <v>61</v>
      </c>
      <c r="Q13" s="87">
        <f t="shared" si="5"/>
        <v>122</v>
      </c>
      <c r="R13" s="30">
        <v>5</v>
      </c>
      <c r="S13" s="7">
        <f t="shared" si="6"/>
        <v>100</v>
      </c>
      <c r="T13" s="31">
        <v>8</v>
      </c>
      <c r="U13" s="8">
        <f t="shared" si="7"/>
        <v>64</v>
      </c>
      <c r="V13" s="30">
        <v>37</v>
      </c>
      <c r="W13" s="8">
        <f t="shared" si="8"/>
        <v>111</v>
      </c>
      <c r="X13" s="30">
        <v>114</v>
      </c>
      <c r="Y13" s="16">
        <f t="shared" si="9"/>
        <v>114</v>
      </c>
      <c r="Z13" s="31">
        <v>50</v>
      </c>
      <c r="AA13" s="8">
        <f t="shared" si="10"/>
        <v>150</v>
      </c>
      <c r="AB13" s="30">
        <v>12</v>
      </c>
      <c r="AC13" s="7">
        <f t="shared" si="11"/>
        <v>72</v>
      </c>
      <c r="AD13" s="31">
        <v>7</v>
      </c>
      <c r="AE13" s="8">
        <f t="shared" si="12"/>
        <v>84</v>
      </c>
      <c r="AF13" s="29">
        <v>4</v>
      </c>
      <c r="AG13" s="8">
        <f t="shared" si="13"/>
        <v>60</v>
      </c>
      <c r="AH13" s="32">
        <v>7</v>
      </c>
      <c r="AI13" s="18">
        <f t="shared" si="14"/>
        <v>70</v>
      </c>
      <c r="AJ13" s="38">
        <f t="shared" si="15"/>
        <v>1533</v>
      </c>
    </row>
    <row r="14" spans="2:39" s="2" customFormat="1" ht="24" customHeight="1" x14ac:dyDescent="0.25">
      <c r="B14" s="6">
        <v>10</v>
      </c>
      <c r="C14" s="98" t="s">
        <v>85</v>
      </c>
      <c r="D14" s="28" t="s">
        <v>22</v>
      </c>
      <c r="E14" s="28" t="s">
        <v>21</v>
      </c>
      <c r="F14" s="30">
        <v>10</v>
      </c>
      <c r="G14" s="7">
        <f t="shared" si="0"/>
        <v>120</v>
      </c>
      <c r="H14" s="21">
        <v>71</v>
      </c>
      <c r="I14" s="40">
        <f t="shared" si="1"/>
        <v>142</v>
      </c>
      <c r="J14" s="30">
        <v>46</v>
      </c>
      <c r="K14" s="7">
        <f t="shared" si="2"/>
        <v>92</v>
      </c>
      <c r="L14" s="31">
        <v>9</v>
      </c>
      <c r="M14" s="8">
        <f t="shared" si="3"/>
        <v>90</v>
      </c>
      <c r="N14" s="30">
        <v>142</v>
      </c>
      <c r="O14" s="7">
        <f t="shared" si="4"/>
        <v>142</v>
      </c>
      <c r="P14" s="31">
        <v>47</v>
      </c>
      <c r="Q14" s="87">
        <f t="shared" si="5"/>
        <v>94</v>
      </c>
      <c r="R14" s="30">
        <v>2</v>
      </c>
      <c r="S14" s="7">
        <f t="shared" si="6"/>
        <v>40</v>
      </c>
      <c r="T14" s="31">
        <v>11</v>
      </c>
      <c r="U14" s="8">
        <f t="shared" si="7"/>
        <v>88</v>
      </c>
      <c r="V14" s="30">
        <v>40</v>
      </c>
      <c r="W14" s="8">
        <f t="shared" si="8"/>
        <v>120</v>
      </c>
      <c r="X14" s="30">
        <v>118</v>
      </c>
      <c r="Y14" s="16">
        <f t="shared" si="9"/>
        <v>118</v>
      </c>
      <c r="Z14" s="31">
        <v>28</v>
      </c>
      <c r="AA14" s="8">
        <f t="shared" si="10"/>
        <v>84</v>
      </c>
      <c r="AB14" s="30">
        <v>18</v>
      </c>
      <c r="AC14" s="7">
        <f t="shared" si="11"/>
        <v>108</v>
      </c>
      <c r="AD14" s="31">
        <v>6</v>
      </c>
      <c r="AE14" s="8">
        <f t="shared" si="12"/>
        <v>72</v>
      </c>
      <c r="AF14" s="29">
        <v>2</v>
      </c>
      <c r="AG14" s="8">
        <f t="shared" si="13"/>
        <v>30</v>
      </c>
      <c r="AH14" s="32">
        <v>11</v>
      </c>
      <c r="AI14" s="18">
        <f t="shared" si="14"/>
        <v>110</v>
      </c>
      <c r="AJ14" s="38">
        <f t="shared" si="15"/>
        <v>1450</v>
      </c>
    </row>
    <row r="15" spans="2:39" s="2" customFormat="1" ht="24" customHeight="1" x14ac:dyDescent="0.25">
      <c r="B15" s="6">
        <v>11</v>
      </c>
      <c r="C15" s="98" t="s">
        <v>159</v>
      </c>
      <c r="D15" s="28" t="s">
        <v>27</v>
      </c>
      <c r="E15" s="28" t="s">
        <v>31</v>
      </c>
      <c r="F15" s="30">
        <v>8</v>
      </c>
      <c r="G15" s="7">
        <f t="shared" si="0"/>
        <v>96</v>
      </c>
      <c r="H15" s="21">
        <v>71</v>
      </c>
      <c r="I15" s="40">
        <f t="shared" si="1"/>
        <v>142</v>
      </c>
      <c r="J15" s="30">
        <v>40</v>
      </c>
      <c r="K15" s="7">
        <f t="shared" si="2"/>
        <v>80</v>
      </c>
      <c r="L15" s="31">
        <v>5</v>
      </c>
      <c r="M15" s="8">
        <f t="shared" si="3"/>
        <v>50</v>
      </c>
      <c r="N15" s="30">
        <v>206</v>
      </c>
      <c r="O15" s="7">
        <f t="shared" si="4"/>
        <v>206</v>
      </c>
      <c r="P15" s="31">
        <v>49</v>
      </c>
      <c r="Q15" s="87">
        <f t="shared" si="5"/>
        <v>98</v>
      </c>
      <c r="R15" s="30">
        <v>6</v>
      </c>
      <c r="S15" s="7">
        <f t="shared" si="6"/>
        <v>120</v>
      </c>
      <c r="T15" s="31">
        <v>9</v>
      </c>
      <c r="U15" s="8">
        <f t="shared" si="7"/>
        <v>72</v>
      </c>
      <c r="V15" s="49">
        <v>0</v>
      </c>
      <c r="W15" s="50">
        <f t="shared" si="8"/>
        <v>0</v>
      </c>
      <c r="X15" s="30">
        <v>135</v>
      </c>
      <c r="Y15" s="16">
        <f t="shared" si="9"/>
        <v>135</v>
      </c>
      <c r="Z15" s="31">
        <v>46</v>
      </c>
      <c r="AA15" s="8">
        <f t="shared" si="10"/>
        <v>138</v>
      </c>
      <c r="AB15" s="49">
        <v>0</v>
      </c>
      <c r="AC15" s="51">
        <f t="shared" si="11"/>
        <v>0</v>
      </c>
      <c r="AD15" s="31">
        <v>4</v>
      </c>
      <c r="AE15" s="8">
        <f t="shared" si="12"/>
        <v>48</v>
      </c>
      <c r="AF15" s="29">
        <v>5</v>
      </c>
      <c r="AG15" s="8">
        <f t="shared" si="13"/>
        <v>75</v>
      </c>
      <c r="AH15" s="32">
        <v>11</v>
      </c>
      <c r="AI15" s="18">
        <f t="shared" si="14"/>
        <v>110</v>
      </c>
      <c r="AJ15" s="38">
        <f t="shared" si="15"/>
        <v>1370</v>
      </c>
    </row>
    <row r="16" spans="2:39" s="2" customFormat="1" ht="24" customHeight="1" x14ac:dyDescent="0.25">
      <c r="B16" s="6">
        <v>12</v>
      </c>
      <c r="C16" s="98" t="s">
        <v>56</v>
      </c>
      <c r="D16" s="28" t="s">
        <v>27</v>
      </c>
      <c r="E16" s="28" t="s">
        <v>21</v>
      </c>
      <c r="F16" s="30">
        <v>7</v>
      </c>
      <c r="G16" s="7">
        <f t="shared" si="0"/>
        <v>84</v>
      </c>
      <c r="H16" s="21">
        <v>70</v>
      </c>
      <c r="I16" s="40">
        <f t="shared" si="1"/>
        <v>140</v>
      </c>
      <c r="J16" s="30">
        <v>38</v>
      </c>
      <c r="K16" s="7">
        <f t="shared" si="2"/>
        <v>76</v>
      </c>
      <c r="L16" s="31">
        <v>11</v>
      </c>
      <c r="M16" s="8">
        <f t="shared" si="3"/>
        <v>110</v>
      </c>
      <c r="N16" s="30">
        <v>153</v>
      </c>
      <c r="O16" s="7">
        <f t="shared" si="4"/>
        <v>153</v>
      </c>
      <c r="P16" s="31">
        <v>65</v>
      </c>
      <c r="Q16" s="87">
        <f t="shared" si="5"/>
        <v>130</v>
      </c>
      <c r="R16" s="30">
        <v>7</v>
      </c>
      <c r="S16" s="7">
        <f t="shared" si="6"/>
        <v>140</v>
      </c>
      <c r="T16" s="31">
        <v>10</v>
      </c>
      <c r="U16" s="8">
        <f t="shared" si="7"/>
        <v>80</v>
      </c>
      <c r="V16" s="30">
        <v>40</v>
      </c>
      <c r="W16" s="8">
        <f t="shared" si="8"/>
        <v>120</v>
      </c>
      <c r="X16" s="30">
        <v>135</v>
      </c>
      <c r="Y16" s="16">
        <f t="shared" si="9"/>
        <v>135</v>
      </c>
      <c r="Z16" s="31">
        <v>40</v>
      </c>
      <c r="AA16" s="8">
        <f t="shared" si="10"/>
        <v>120</v>
      </c>
      <c r="AB16" s="30">
        <v>17</v>
      </c>
      <c r="AC16" s="7">
        <f t="shared" si="11"/>
        <v>102</v>
      </c>
      <c r="AD16" s="31">
        <v>8</v>
      </c>
      <c r="AE16" s="8">
        <f t="shared" si="12"/>
        <v>96</v>
      </c>
      <c r="AF16" s="29">
        <v>5</v>
      </c>
      <c r="AG16" s="8">
        <f t="shared" si="13"/>
        <v>75</v>
      </c>
      <c r="AH16" s="32">
        <v>4</v>
      </c>
      <c r="AI16" s="18">
        <f t="shared" si="14"/>
        <v>40</v>
      </c>
      <c r="AJ16" s="38">
        <f t="shared" si="15"/>
        <v>1601</v>
      </c>
    </row>
    <row r="17" spans="2:36" s="2" customFormat="1" ht="24" customHeight="1" x14ac:dyDescent="0.25">
      <c r="B17" s="6">
        <v>13</v>
      </c>
      <c r="C17" s="98" t="s">
        <v>58</v>
      </c>
      <c r="D17" s="28" t="s">
        <v>27</v>
      </c>
      <c r="E17" s="28" t="s">
        <v>21</v>
      </c>
      <c r="F17" s="30">
        <v>10</v>
      </c>
      <c r="G17" s="7">
        <f t="shared" si="0"/>
        <v>120</v>
      </c>
      <c r="H17" s="21">
        <v>70</v>
      </c>
      <c r="I17" s="40">
        <f t="shared" si="1"/>
        <v>140</v>
      </c>
      <c r="J17" s="30">
        <v>24</v>
      </c>
      <c r="K17" s="7">
        <f t="shared" si="2"/>
        <v>48</v>
      </c>
      <c r="L17" s="31">
        <v>11</v>
      </c>
      <c r="M17" s="8">
        <f t="shared" si="3"/>
        <v>110</v>
      </c>
      <c r="N17" s="30">
        <v>150</v>
      </c>
      <c r="O17" s="7">
        <f t="shared" si="4"/>
        <v>150</v>
      </c>
      <c r="P17" s="31">
        <v>68</v>
      </c>
      <c r="Q17" s="87">
        <f t="shared" si="5"/>
        <v>136</v>
      </c>
      <c r="R17" s="30">
        <v>1</v>
      </c>
      <c r="S17" s="7">
        <f t="shared" si="6"/>
        <v>20</v>
      </c>
      <c r="T17" s="31">
        <v>13</v>
      </c>
      <c r="U17" s="8">
        <f t="shared" si="7"/>
        <v>104</v>
      </c>
      <c r="V17" s="30">
        <v>48</v>
      </c>
      <c r="W17" s="8">
        <f t="shared" si="8"/>
        <v>144</v>
      </c>
      <c r="X17" s="30">
        <v>135</v>
      </c>
      <c r="Y17" s="16">
        <f t="shared" si="9"/>
        <v>135</v>
      </c>
      <c r="Z17" s="31">
        <v>46</v>
      </c>
      <c r="AA17" s="8">
        <f t="shared" si="10"/>
        <v>138</v>
      </c>
      <c r="AB17" s="30">
        <v>20</v>
      </c>
      <c r="AC17" s="7">
        <f t="shared" si="11"/>
        <v>120</v>
      </c>
      <c r="AD17" s="31">
        <v>2</v>
      </c>
      <c r="AE17" s="8">
        <f t="shared" si="12"/>
        <v>24</v>
      </c>
      <c r="AF17" s="29">
        <v>0</v>
      </c>
      <c r="AG17" s="8">
        <f t="shared" si="13"/>
        <v>0</v>
      </c>
      <c r="AH17" s="32">
        <v>3</v>
      </c>
      <c r="AI17" s="18">
        <f t="shared" si="14"/>
        <v>30</v>
      </c>
      <c r="AJ17" s="38">
        <f t="shared" si="15"/>
        <v>1419</v>
      </c>
    </row>
    <row r="18" spans="2:36" s="2" customFormat="1" ht="24" customHeight="1" x14ac:dyDescent="0.25">
      <c r="B18" s="6">
        <v>14</v>
      </c>
      <c r="C18" s="98" t="s">
        <v>107</v>
      </c>
      <c r="D18" s="28" t="s">
        <v>27</v>
      </c>
      <c r="E18" s="28" t="s">
        <v>20</v>
      </c>
      <c r="F18" s="30">
        <v>7</v>
      </c>
      <c r="G18" s="7">
        <f t="shared" si="0"/>
        <v>84</v>
      </c>
      <c r="H18" s="21">
        <v>70</v>
      </c>
      <c r="I18" s="40">
        <f t="shared" si="1"/>
        <v>140</v>
      </c>
      <c r="J18" s="30">
        <v>67</v>
      </c>
      <c r="K18" s="7">
        <f t="shared" si="2"/>
        <v>134</v>
      </c>
      <c r="L18" s="31">
        <v>9</v>
      </c>
      <c r="M18" s="8">
        <f t="shared" si="3"/>
        <v>90</v>
      </c>
      <c r="N18" s="30">
        <v>156</v>
      </c>
      <c r="O18" s="7">
        <f t="shared" si="4"/>
        <v>156</v>
      </c>
      <c r="P18" s="31">
        <v>58</v>
      </c>
      <c r="Q18" s="87">
        <f t="shared" si="5"/>
        <v>116</v>
      </c>
      <c r="R18" s="30">
        <v>2</v>
      </c>
      <c r="S18" s="7">
        <f t="shared" si="6"/>
        <v>40</v>
      </c>
      <c r="T18" s="31">
        <v>6</v>
      </c>
      <c r="U18" s="8">
        <f t="shared" si="7"/>
        <v>48</v>
      </c>
      <c r="V18" s="30">
        <v>38</v>
      </c>
      <c r="W18" s="8">
        <f t="shared" si="8"/>
        <v>114</v>
      </c>
      <c r="X18" s="30">
        <v>117</v>
      </c>
      <c r="Y18" s="16">
        <f t="shared" si="9"/>
        <v>117</v>
      </c>
      <c r="Z18" s="31">
        <v>42</v>
      </c>
      <c r="AA18" s="8">
        <f t="shared" si="10"/>
        <v>126</v>
      </c>
      <c r="AB18" s="30">
        <v>5</v>
      </c>
      <c r="AC18" s="7">
        <f t="shared" si="11"/>
        <v>30</v>
      </c>
      <c r="AD18" s="31">
        <v>3</v>
      </c>
      <c r="AE18" s="8">
        <f t="shared" si="12"/>
        <v>36</v>
      </c>
      <c r="AF18" s="29">
        <v>2</v>
      </c>
      <c r="AG18" s="8">
        <f t="shared" si="13"/>
        <v>30</v>
      </c>
      <c r="AH18" s="32">
        <v>2</v>
      </c>
      <c r="AI18" s="18">
        <f t="shared" si="14"/>
        <v>20</v>
      </c>
      <c r="AJ18" s="38">
        <f t="shared" si="15"/>
        <v>1281</v>
      </c>
    </row>
    <row r="19" spans="2:36" s="2" customFormat="1" ht="24" customHeight="1" x14ac:dyDescent="0.25">
      <c r="B19" s="6">
        <v>15</v>
      </c>
      <c r="C19" s="98" t="s">
        <v>59</v>
      </c>
      <c r="D19" s="28" t="s">
        <v>27</v>
      </c>
      <c r="E19" s="28" t="s">
        <v>21</v>
      </c>
      <c r="F19" s="30">
        <v>8</v>
      </c>
      <c r="G19" s="7">
        <f t="shared" si="0"/>
        <v>96</v>
      </c>
      <c r="H19" s="21">
        <v>68</v>
      </c>
      <c r="I19" s="40">
        <f t="shared" si="1"/>
        <v>136</v>
      </c>
      <c r="J19" s="30">
        <v>45</v>
      </c>
      <c r="K19" s="7">
        <f t="shared" si="2"/>
        <v>90</v>
      </c>
      <c r="L19" s="31">
        <v>12</v>
      </c>
      <c r="M19" s="8">
        <f t="shared" si="3"/>
        <v>120</v>
      </c>
      <c r="N19" s="30">
        <v>155</v>
      </c>
      <c r="O19" s="7">
        <f t="shared" si="4"/>
        <v>155</v>
      </c>
      <c r="P19" s="31">
        <v>51</v>
      </c>
      <c r="Q19" s="87">
        <f t="shared" si="5"/>
        <v>102</v>
      </c>
      <c r="R19" s="30">
        <v>4</v>
      </c>
      <c r="S19" s="7">
        <f t="shared" si="6"/>
        <v>80</v>
      </c>
      <c r="T19" s="31">
        <v>10</v>
      </c>
      <c r="U19" s="8">
        <f t="shared" si="7"/>
        <v>80</v>
      </c>
      <c r="V19" s="30">
        <v>13</v>
      </c>
      <c r="W19" s="8">
        <f t="shared" si="8"/>
        <v>39</v>
      </c>
      <c r="X19" s="30">
        <v>123</v>
      </c>
      <c r="Y19" s="16">
        <f t="shared" si="9"/>
        <v>123</v>
      </c>
      <c r="Z19" s="31">
        <v>34</v>
      </c>
      <c r="AA19" s="8">
        <f t="shared" si="10"/>
        <v>102</v>
      </c>
      <c r="AB19" s="30">
        <v>9</v>
      </c>
      <c r="AC19" s="7">
        <f t="shared" si="11"/>
        <v>54</v>
      </c>
      <c r="AD19" s="31">
        <v>5</v>
      </c>
      <c r="AE19" s="8">
        <f t="shared" si="12"/>
        <v>60</v>
      </c>
      <c r="AF19" s="29">
        <v>3</v>
      </c>
      <c r="AG19" s="8">
        <f t="shared" si="13"/>
        <v>45</v>
      </c>
      <c r="AH19" s="32">
        <v>8</v>
      </c>
      <c r="AI19" s="18">
        <f t="shared" si="14"/>
        <v>80</v>
      </c>
      <c r="AJ19" s="38">
        <f t="shared" si="15"/>
        <v>1362</v>
      </c>
    </row>
    <row r="20" spans="2:36" s="2" customFormat="1" ht="24" customHeight="1" x14ac:dyDescent="0.25">
      <c r="B20" s="6">
        <v>16</v>
      </c>
      <c r="C20" s="98" t="s">
        <v>65</v>
      </c>
      <c r="D20" s="28" t="s">
        <v>27</v>
      </c>
      <c r="E20" s="28" t="s">
        <v>21</v>
      </c>
      <c r="F20" s="30">
        <v>7</v>
      </c>
      <c r="G20" s="7">
        <f t="shared" si="0"/>
        <v>84</v>
      </c>
      <c r="H20" s="21">
        <v>68</v>
      </c>
      <c r="I20" s="40">
        <f t="shared" si="1"/>
        <v>136</v>
      </c>
      <c r="J20" s="30">
        <v>21</v>
      </c>
      <c r="K20" s="7">
        <f t="shared" si="2"/>
        <v>42</v>
      </c>
      <c r="L20" s="31">
        <v>10</v>
      </c>
      <c r="M20" s="8">
        <f t="shared" si="3"/>
        <v>100</v>
      </c>
      <c r="N20" s="30">
        <v>135</v>
      </c>
      <c r="O20" s="7">
        <f t="shared" si="4"/>
        <v>135</v>
      </c>
      <c r="P20" s="31">
        <v>52</v>
      </c>
      <c r="Q20" s="87">
        <f t="shared" si="5"/>
        <v>104</v>
      </c>
      <c r="R20" s="30">
        <v>5</v>
      </c>
      <c r="S20" s="7">
        <f t="shared" si="6"/>
        <v>100</v>
      </c>
      <c r="T20" s="31">
        <v>5</v>
      </c>
      <c r="U20" s="8">
        <f t="shared" si="7"/>
        <v>40</v>
      </c>
      <c r="V20" s="30">
        <v>24</v>
      </c>
      <c r="W20" s="8">
        <f t="shared" si="8"/>
        <v>72</v>
      </c>
      <c r="X20" s="30">
        <v>122</v>
      </c>
      <c r="Y20" s="16">
        <f t="shared" si="9"/>
        <v>122</v>
      </c>
      <c r="Z20" s="31">
        <v>43</v>
      </c>
      <c r="AA20" s="8">
        <f t="shared" si="10"/>
        <v>129</v>
      </c>
      <c r="AB20" s="30">
        <v>0</v>
      </c>
      <c r="AC20" s="7">
        <f t="shared" si="11"/>
        <v>0</v>
      </c>
      <c r="AD20" s="31">
        <v>1</v>
      </c>
      <c r="AE20" s="8">
        <f t="shared" si="12"/>
        <v>12</v>
      </c>
      <c r="AF20" s="29">
        <v>5</v>
      </c>
      <c r="AG20" s="8">
        <f t="shared" si="13"/>
        <v>75</v>
      </c>
      <c r="AH20" s="32">
        <v>3</v>
      </c>
      <c r="AI20" s="18">
        <f t="shared" si="14"/>
        <v>30</v>
      </c>
      <c r="AJ20" s="38">
        <f t="shared" si="15"/>
        <v>1181</v>
      </c>
    </row>
    <row r="21" spans="2:36" s="2" customFormat="1" ht="24" customHeight="1" x14ac:dyDescent="0.25">
      <c r="B21" s="6">
        <v>17</v>
      </c>
      <c r="C21" s="98" t="s">
        <v>67</v>
      </c>
      <c r="D21" s="28" t="s">
        <v>27</v>
      </c>
      <c r="E21" s="28" t="s">
        <v>21</v>
      </c>
      <c r="F21" s="30">
        <v>5</v>
      </c>
      <c r="G21" s="7">
        <f t="shared" si="0"/>
        <v>60</v>
      </c>
      <c r="H21" s="21">
        <v>67</v>
      </c>
      <c r="I21" s="40">
        <f t="shared" si="1"/>
        <v>134</v>
      </c>
      <c r="J21" s="30">
        <v>52</v>
      </c>
      <c r="K21" s="7">
        <f t="shared" si="2"/>
        <v>104</v>
      </c>
      <c r="L21" s="31">
        <v>13</v>
      </c>
      <c r="M21" s="8">
        <f t="shared" si="3"/>
        <v>130</v>
      </c>
      <c r="N21" s="30">
        <v>106</v>
      </c>
      <c r="O21" s="7">
        <f t="shared" si="4"/>
        <v>106</v>
      </c>
      <c r="P21" s="31">
        <v>41</v>
      </c>
      <c r="Q21" s="87">
        <f t="shared" si="5"/>
        <v>82</v>
      </c>
      <c r="R21" s="30">
        <v>2</v>
      </c>
      <c r="S21" s="7">
        <f t="shared" si="6"/>
        <v>40</v>
      </c>
      <c r="T21" s="31">
        <v>2</v>
      </c>
      <c r="U21" s="8">
        <f t="shared" si="7"/>
        <v>16</v>
      </c>
      <c r="V21" s="30">
        <v>21</v>
      </c>
      <c r="W21" s="8">
        <f t="shared" si="8"/>
        <v>63</v>
      </c>
      <c r="X21" s="30">
        <v>128</v>
      </c>
      <c r="Y21" s="16">
        <f t="shared" si="9"/>
        <v>128</v>
      </c>
      <c r="Z21" s="31">
        <v>30</v>
      </c>
      <c r="AA21" s="8">
        <f t="shared" si="10"/>
        <v>90</v>
      </c>
      <c r="AB21" s="30">
        <v>2</v>
      </c>
      <c r="AC21" s="7">
        <f t="shared" si="11"/>
        <v>12</v>
      </c>
      <c r="AD21" s="31">
        <v>4</v>
      </c>
      <c r="AE21" s="8">
        <f t="shared" si="12"/>
        <v>48</v>
      </c>
      <c r="AF21" s="29">
        <v>1</v>
      </c>
      <c r="AG21" s="8">
        <f t="shared" si="13"/>
        <v>15</v>
      </c>
      <c r="AH21" s="32">
        <v>6</v>
      </c>
      <c r="AI21" s="18">
        <f t="shared" si="14"/>
        <v>60</v>
      </c>
      <c r="AJ21" s="38">
        <f t="shared" si="15"/>
        <v>1088</v>
      </c>
    </row>
    <row r="22" spans="2:36" s="2" customFormat="1" ht="24" customHeight="1" x14ac:dyDescent="0.25">
      <c r="B22" s="6">
        <v>18</v>
      </c>
      <c r="C22" s="98" t="s">
        <v>68</v>
      </c>
      <c r="D22" s="28" t="s">
        <v>27</v>
      </c>
      <c r="E22" s="28" t="s">
        <v>21</v>
      </c>
      <c r="F22" s="30">
        <v>7</v>
      </c>
      <c r="G22" s="7">
        <f t="shared" si="0"/>
        <v>84</v>
      </c>
      <c r="H22" s="21">
        <v>67</v>
      </c>
      <c r="I22" s="40">
        <f t="shared" si="1"/>
        <v>134</v>
      </c>
      <c r="J22" s="30">
        <v>28</v>
      </c>
      <c r="K22" s="7">
        <f t="shared" si="2"/>
        <v>56</v>
      </c>
      <c r="L22" s="31">
        <v>9</v>
      </c>
      <c r="M22" s="8">
        <f t="shared" si="3"/>
        <v>90</v>
      </c>
      <c r="N22" s="30">
        <v>156</v>
      </c>
      <c r="O22" s="7">
        <f t="shared" si="4"/>
        <v>156</v>
      </c>
      <c r="P22" s="31">
        <v>43</v>
      </c>
      <c r="Q22" s="87">
        <f t="shared" si="5"/>
        <v>86</v>
      </c>
      <c r="R22" s="30">
        <v>2</v>
      </c>
      <c r="S22" s="7">
        <f t="shared" si="6"/>
        <v>40</v>
      </c>
      <c r="T22" s="31">
        <v>5</v>
      </c>
      <c r="U22" s="8">
        <f t="shared" si="7"/>
        <v>40</v>
      </c>
      <c r="V22" s="30">
        <v>42</v>
      </c>
      <c r="W22" s="8">
        <f t="shared" si="8"/>
        <v>126</v>
      </c>
      <c r="X22" s="30">
        <v>116</v>
      </c>
      <c r="Y22" s="16">
        <f t="shared" si="9"/>
        <v>116</v>
      </c>
      <c r="Z22" s="31">
        <v>10</v>
      </c>
      <c r="AA22" s="8">
        <f t="shared" si="10"/>
        <v>30</v>
      </c>
      <c r="AB22" s="30">
        <v>0</v>
      </c>
      <c r="AC22" s="7">
        <f t="shared" si="11"/>
        <v>0</v>
      </c>
      <c r="AD22" s="31">
        <v>4</v>
      </c>
      <c r="AE22" s="8">
        <f t="shared" si="12"/>
        <v>48</v>
      </c>
      <c r="AF22" s="29">
        <v>3</v>
      </c>
      <c r="AG22" s="8">
        <f t="shared" si="13"/>
        <v>45</v>
      </c>
      <c r="AH22" s="32">
        <v>3</v>
      </c>
      <c r="AI22" s="18">
        <f t="shared" si="14"/>
        <v>30</v>
      </c>
      <c r="AJ22" s="38">
        <f t="shared" si="15"/>
        <v>1081</v>
      </c>
    </row>
    <row r="23" spans="2:36" s="2" customFormat="1" ht="24" customHeight="1" x14ac:dyDescent="0.25">
      <c r="B23" s="6">
        <v>19</v>
      </c>
      <c r="C23" s="98" t="s">
        <v>63</v>
      </c>
      <c r="D23" s="28" t="s">
        <v>27</v>
      </c>
      <c r="E23" s="28" t="s">
        <v>21</v>
      </c>
      <c r="F23" s="30">
        <v>9</v>
      </c>
      <c r="G23" s="7">
        <f t="shared" si="0"/>
        <v>108</v>
      </c>
      <c r="H23" s="21">
        <v>66</v>
      </c>
      <c r="I23" s="40">
        <f t="shared" si="1"/>
        <v>132</v>
      </c>
      <c r="J23" s="30">
        <v>26</v>
      </c>
      <c r="K23" s="7">
        <f t="shared" si="2"/>
        <v>52</v>
      </c>
      <c r="L23" s="31">
        <v>8</v>
      </c>
      <c r="M23" s="8">
        <f t="shared" si="3"/>
        <v>80</v>
      </c>
      <c r="N23" s="30">
        <v>119</v>
      </c>
      <c r="O23" s="7">
        <f t="shared" si="4"/>
        <v>119</v>
      </c>
      <c r="P23" s="31">
        <v>53</v>
      </c>
      <c r="Q23" s="87">
        <f t="shared" si="5"/>
        <v>106</v>
      </c>
      <c r="R23" s="30">
        <v>3</v>
      </c>
      <c r="S23" s="7">
        <f t="shared" si="6"/>
        <v>60</v>
      </c>
      <c r="T23" s="31">
        <v>10</v>
      </c>
      <c r="U23" s="8">
        <f t="shared" si="7"/>
        <v>80</v>
      </c>
      <c r="V23" s="30">
        <v>28</v>
      </c>
      <c r="W23" s="8">
        <f t="shared" si="8"/>
        <v>84</v>
      </c>
      <c r="X23" s="30">
        <v>118</v>
      </c>
      <c r="Y23" s="16">
        <f t="shared" si="9"/>
        <v>118</v>
      </c>
      <c r="Z23" s="31">
        <v>34</v>
      </c>
      <c r="AA23" s="8">
        <f t="shared" si="10"/>
        <v>102</v>
      </c>
      <c r="AB23" s="30">
        <v>0</v>
      </c>
      <c r="AC23" s="7">
        <f t="shared" si="11"/>
        <v>0</v>
      </c>
      <c r="AD23" s="31">
        <v>9</v>
      </c>
      <c r="AE23" s="8">
        <f t="shared" si="12"/>
        <v>108</v>
      </c>
      <c r="AF23" s="29">
        <v>2</v>
      </c>
      <c r="AG23" s="8">
        <f t="shared" si="13"/>
        <v>30</v>
      </c>
      <c r="AH23" s="32">
        <v>3</v>
      </c>
      <c r="AI23" s="18">
        <f t="shared" si="14"/>
        <v>30</v>
      </c>
      <c r="AJ23" s="38">
        <f t="shared" si="15"/>
        <v>1209</v>
      </c>
    </row>
    <row r="24" spans="2:36" s="2" customFormat="1" ht="24" customHeight="1" x14ac:dyDescent="0.25">
      <c r="B24" s="6">
        <v>20</v>
      </c>
      <c r="C24" s="98" t="s">
        <v>60</v>
      </c>
      <c r="D24" s="28" t="s">
        <v>27</v>
      </c>
      <c r="E24" s="28" t="s">
        <v>21</v>
      </c>
      <c r="F24" s="30">
        <v>3</v>
      </c>
      <c r="G24" s="7">
        <f t="shared" si="0"/>
        <v>36</v>
      </c>
      <c r="H24" s="21">
        <v>64</v>
      </c>
      <c r="I24" s="40">
        <f t="shared" si="1"/>
        <v>128</v>
      </c>
      <c r="J24" s="30">
        <v>32</v>
      </c>
      <c r="K24" s="7">
        <f t="shared" si="2"/>
        <v>64</v>
      </c>
      <c r="L24" s="31">
        <v>10</v>
      </c>
      <c r="M24" s="8">
        <f t="shared" si="3"/>
        <v>100</v>
      </c>
      <c r="N24" s="30">
        <v>173</v>
      </c>
      <c r="O24" s="7">
        <f t="shared" si="4"/>
        <v>173</v>
      </c>
      <c r="P24" s="31">
        <v>49</v>
      </c>
      <c r="Q24" s="87">
        <f t="shared" si="5"/>
        <v>98</v>
      </c>
      <c r="R24" s="30">
        <v>3</v>
      </c>
      <c r="S24" s="7">
        <f t="shared" si="6"/>
        <v>60</v>
      </c>
      <c r="T24" s="31">
        <v>10</v>
      </c>
      <c r="U24" s="8">
        <f t="shared" si="7"/>
        <v>80</v>
      </c>
      <c r="V24" s="30">
        <v>15</v>
      </c>
      <c r="W24" s="8">
        <f t="shared" si="8"/>
        <v>45</v>
      </c>
      <c r="X24" s="30">
        <v>130</v>
      </c>
      <c r="Y24" s="16">
        <f t="shared" si="9"/>
        <v>130</v>
      </c>
      <c r="Z24" s="31">
        <v>46</v>
      </c>
      <c r="AA24" s="8">
        <f t="shared" si="10"/>
        <v>138</v>
      </c>
      <c r="AB24" s="30">
        <v>8</v>
      </c>
      <c r="AC24" s="7">
        <f t="shared" si="11"/>
        <v>48</v>
      </c>
      <c r="AD24" s="31">
        <v>4</v>
      </c>
      <c r="AE24" s="8">
        <f t="shared" si="12"/>
        <v>48</v>
      </c>
      <c r="AF24" s="29">
        <v>3</v>
      </c>
      <c r="AG24" s="8">
        <f t="shared" si="13"/>
        <v>45</v>
      </c>
      <c r="AH24" s="32">
        <v>7</v>
      </c>
      <c r="AI24" s="18">
        <f t="shared" si="14"/>
        <v>70</v>
      </c>
      <c r="AJ24" s="38">
        <f t="shared" si="15"/>
        <v>1263</v>
      </c>
    </row>
    <row r="25" spans="2:36" s="2" customFormat="1" ht="24" customHeight="1" x14ac:dyDescent="0.25">
      <c r="B25" s="6">
        <v>21</v>
      </c>
      <c r="C25" s="98" t="s">
        <v>75</v>
      </c>
      <c r="D25" s="28" t="s">
        <v>27</v>
      </c>
      <c r="E25" s="28" t="s">
        <v>21</v>
      </c>
      <c r="F25" s="30">
        <v>6</v>
      </c>
      <c r="G25" s="7">
        <f t="shared" si="0"/>
        <v>72</v>
      </c>
      <c r="H25" s="21">
        <v>64</v>
      </c>
      <c r="I25" s="40">
        <f t="shared" si="1"/>
        <v>128</v>
      </c>
      <c r="J25" s="30">
        <v>34</v>
      </c>
      <c r="K25" s="7">
        <f t="shared" si="2"/>
        <v>68</v>
      </c>
      <c r="L25" s="31">
        <v>9</v>
      </c>
      <c r="M25" s="8">
        <f t="shared" si="3"/>
        <v>90</v>
      </c>
      <c r="N25" s="30">
        <v>101</v>
      </c>
      <c r="O25" s="7">
        <f t="shared" si="4"/>
        <v>101</v>
      </c>
      <c r="P25" s="31">
        <v>41</v>
      </c>
      <c r="Q25" s="87">
        <f t="shared" si="5"/>
        <v>82</v>
      </c>
      <c r="R25" s="30">
        <v>5</v>
      </c>
      <c r="S25" s="7">
        <f t="shared" si="6"/>
        <v>100</v>
      </c>
      <c r="T25" s="31">
        <v>2</v>
      </c>
      <c r="U25" s="8">
        <f t="shared" si="7"/>
        <v>16</v>
      </c>
      <c r="V25" s="30">
        <v>18</v>
      </c>
      <c r="W25" s="8">
        <f t="shared" si="8"/>
        <v>54</v>
      </c>
      <c r="X25" s="30">
        <v>118</v>
      </c>
      <c r="Y25" s="16">
        <f t="shared" si="9"/>
        <v>118</v>
      </c>
      <c r="Z25" s="31">
        <v>13</v>
      </c>
      <c r="AA25" s="8">
        <f t="shared" si="10"/>
        <v>39</v>
      </c>
      <c r="AB25" s="30">
        <v>5</v>
      </c>
      <c r="AC25" s="7">
        <f t="shared" si="11"/>
        <v>30</v>
      </c>
      <c r="AD25" s="31">
        <v>2</v>
      </c>
      <c r="AE25" s="8">
        <f t="shared" si="12"/>
        <v>24</v>
      </c>
      <c r="AF25" s="29">
        <v>1</v>
      </c>
      <c r="AG25" s="8">
        <f t="shared" si="13"/>
        <v>15</v>
      </c>
      <c r="AH25" s="32">
        <v>4</v>
      </c>
      <c r="AI25" s="18">
        <f t="shared" si="14"/>
        <v>40</v>
      </c>
      <c r="AJ25" s="38">
        <f t="shared" si="15"/>
        <v>977</v>
      </c>
    </row>
    <row r="26" spans="2:36" s="2" customFormat="1" ht="24" customHeight="1" x14ac:dyDescent="0.25">
      <c r="B26" s="6">
        <v>22</v>
      </c>
      <c r="C26" s="98" t="s">
        <v>76</v>
      </c>
      <c r="D26" s="28" t="s">
        <v>27</v>
      </c>
      <c r="E26" s="28" t="s">
        <v>21</v>
      </c>
      <c r="F26" s="30">
        <v>6</v>
      </c>
      <c r="G26" s="7">
        <f t="shared" si="0"/>
        <v>72</v>
      </c>
      <c r="H26" s="21">
        <v>64</v>
      </c>
      <c r="I26" s="40">
        <f t="shared" si="1"/>
        <v>128</v>
      </c>
      <c r="J26" s="30">
        <v>11</v>
      </c>
      <c r="K26" s="7">
        <f t="shared" si="2"/>
        <v>22</v>
      </c>
      <c r="L26" s="31">
        <v>5</v>
      </c>
      <c r="M26" s="8">
        <f t="shared" si="3"/>
        <v>50</v>
      </c>
      <c r="N26" s="30">
        <v>68</v>
      </c>
      <c r="O26" s="7">
        <f t="shared" si="4"/>
        <v>68</v>
      </c>
      <c r="P26" s="31">
        <v>51</v>
      </c>
      <c r="Q26" s="87">
        <f t="shared" si="5"/>
        <v>102</v>
      </c>
      <c r="R26" s="30">
        <v>2</v>
      </c>
      <c r="S26" s="7">
        <f t="shared" si="6"/>
        <v>40</v>
      </c>
      <c r="T26" s="31">
        <v>6</v>
      </c>
      <c r="U26" s="8">
        <f t="shared" si="7"/>
        <v>48</v>
      </c>
      <c r="V26" s="30">
        <v>21</v>
      </c>
      <c r="W26" s="8">
        <f t="shared" si="8"/>
        <v>63</v>
      </c>
      <c r="X26" s="30">
        <v>122</v>
      </c>
      <c r="Y26" s="16">
        <f t="shared" si="9"/>
        <v>122</v>
      </c>
      <c r="Z26" s="31">
        <v>50</v>
      </c>
      <c r="AA26" s="8">
        <f t="shared" si="10"/>
        <v>150</v>
      </c>
      <c r="AB26" s="30">
        <v>0</v>
      </c>
      <c r="AC26" s="7">
        <f t="shared" si="11"/>
        <v>0</v>
      </c>
      <c r="AD26" s="31">
        <v>5</v>
      </c>
      <c r="AE26" s="8">
        <f t="shared" si="12"/>
        <v>60</v>
      </c>
      <c r="AF26" s="29">
        <v>1</v>
      </c>
      <c r="AG26" s="8">
        <f t="shared" si="13"/>
        <v>15</v>
      </c>
      <c r="AH26" s="32">
        <v>3</v>
      </c>
      <c r="AI26" s="18">
        <f t="shared" si="14"/>
        <v>30</v>
      </c>
      <c r="AJ26" s="38">
        <f t="shared" si="15"/>
        <v>970</v>
      </c>
    </row>
    <row r="27" spans="2:36" s="2" customFormat="1" ht="24" customHeight="1" x14ac:dyDescent="0.25">
      <c r="B27" s="6">
        <v>23</v>
      </c>
      <c r="C27" s="98" t="s">
        <v>49</v>
      </c>
      <c r="D27" s="28" t="s">
        <v>27</v>
      </c>
      <c r="E27" s="28" t="s">
        <v>40</v>
      </c>
      <c r="F27" s="30">
        <v>7</v>
      </c>
      <c r="G27" s="7">
        <f t="shared" si="0"/>
        <v>84</v>
      </c>
      <c r="H27" s="21">
        <v>64</v>
      </c>
      <c r="I27" s="40">
        <f t="shared" si="1"/>
        <v>128</v>
      </c>
      <c r="J27" s="30">
        <v>52</v>
      </c>
      <c r="K27" s="7">
        <f t="shared" si="2"/>
        <v>104</v>
      </c>
      <c r="L27" s="31">
        <v>5</v>
      </c>
      <c r="M27" s="8">
        <f t="shared" si="3"/>
        <v>50</v>
      </c>
      <c r="N27" s="30">
        <v>121</v>
      </c>
      <c r="O27" s="7">
        <f t="shared" si="4"/>
        <v>121</v>
      </c>
      <c r="P27" s="31">
        <v>36</v>
      </c>
      <c r="Q27" s="87">
        <f t="shared" si="5"/>
        <v>72</v>
      </c>
      <c r="R27" s="30">
        <v>1</v>
      </c>
      <c r="S27" s="7">
        <f t="shared" si="6"/>
        <v>20</v>
      </c>
      <c r="T27" s="31">
        <v>5</v>
      </c>
      <c r="U27" s="8">
        <f t="shared" si="7"/>
        <v>40</v>
      </c>
      <c r="V27" s="49">
        <v>0</v>
      </c>
      <c r="W27" s="50">
        <f t="shared" si="8"/>
        <v>0</v>
      </c>
      <c r="X27" s="30">
        <v>131</v>
      </c>
      <c r="Y27" s="16">
        <f t="shared" si="9"/>
        <v>131</v>
      </c>
      <c r="Z27" s="31">
        <v>50</v>
      </c>
      <c r="AA27" s="8">
        <f t="shared" si="10"/>
        <v>150</v>
      </c>
      <c r="AB27" s="49">
        <v>0</v>
      </c>
      <c r="AC27" s="51">
        <f t="shared" si="11"/>
        <v>0</v>
      </c>
      <c r="AD27" s="31">
        <v>3</v>
      </c>
      <c r="AE27" s="8">
        <f t="shared" si="12"/>
        <v>36</v>
      </c>
      <c r="AF27" s="29">
        <v>5</v>
      </c>
      <c r="AG27" s="8">
        <f t="shared" si="13"/>
        <v>75</v>
      </c>
      <c r="AH27" s="32">
        <v>4</v>
      </c>
      <c r="AI27" s="18">
        <f t="shared" si="14"/>
        <v>40</v>
      </c>
      <c r="AJ27" s="38">
        <f t="shared" si="15"/>
        <v>1051</v>
      </c>
    </row>
    <row r="28" spans="2:36" s="2" customFormat="1" ht="24" customHeight="1" x14ac:dyDescent="0.25">
      <c r="B28" s="6">
        <v>24</v>
      </c>
      <c r="C28" s="98" t="s">
        <v>153</v>
      </c>
      <c r="D28" s="28" t="s">
        <v>27</v>
      </c>
      <c r="E28" s="28" t="s">
        <v>41</v>
      </c>
      <c r="F28" s="30">
        <v>7</v>
      </c>
      <c r="G28" s="7">
        <f t="shared" si="0"/>
        <v>84</v>
      </c>
      <c r="H28" s="21">
        <v>64</v>
      </c>
      <c r="I28" s="40">
        <f t="shared" si="1"/>
        <v>128</v>
      </c>
      <c r="J28" s="30">
        <v>38</v>
      </c>
      <c r="K28" s="7">
        <f t="shared" si="2"/>
        <v>76</v>
      </c>
      <c r="L28" s="31">
        <v>6</v>
      </c>
      <c r="M28" s="8">
        <f t="shared" si="3"/>
        <v>60</v>
      </c>
      <c r="N28" s="30">
        <v>123</v>
      </c>
      <c r="O28" s="7">
        <f t="shared" si="4"/>
        <v>123</v>
      </c>
      <c r="P28" s="31">
        <v>38</v>
      </c>
      <c r="Q28" s="87">
        <f t="shared" si="5"/>
        <v>76</v>
      </c>
      <c r="R28" s="30">
        <v>3</v>
      </c>
      <c r="S28" s="7">
        <f t="shared" si="6"/>
        <v>60</v>
      </c>
      <c r="T28" s="31">
        <v>4</v>
      </c>
      <c r="U28" s="8">
        <f t="shared" si="7"/>
        <v>32</v>
      </c>
      <c r="V28" s="49">
        <v>0</v>
      </c>
      <c r="W28" s="50">
        <f t="shared" si="8"/>
        <v>0</v>
      </c>
      <c r="X28" s="30">
        <v>130</v>
      </c>
      <c r="Y28" s="16">
        <f t="shared" si="9"/>
        <v>130</v>
      </c>
      <c r="Z28" s="31">
        <v>40</v>
      </c>
      <c r="AA28" s="8">
        <f t="shared" si="10"/>
        <v>120</v>
      </c>
      <c r="AB28" s="49">
        <v>0</v>
      </c>
      <c r="AC28" s="51">
        <f t="shared" si="11"/>
        <v>0</v>
      </c>
      <c r="AD28" s="31">
        <v>2</v>
      </c>
      <c r="AE28" s="8">
        <f t="shared" si="12"/>
        <v>24</v>
      </c>
      <c r="AF28" s="29">
        <v>2</v>
      </c>
      <c r="AG28" s="8">
        <f t="shared" si="13"/>
        <v>30</v>
      </c>
      <c r="AH28" s="32">
        <v>7</v>
      </c>
      <c r="AI28" s="18">
        <f t="shared" si="14"/>
        <v>70</v>
      </c>
      <c r="AJ28" s="38">
        <f t="shared" si="15"/>
        <v>1013</v>
      </c>
    </row>
    <row r="29" spans="2:36" s="2" customFormat="1" ht="24" customHeight="1" x14ac:dyDescent="0.25">
      <c r="B29" s="6">
        <v>25</v>
      </c>
      <c r="C29" s="98" t="s">
        <v>139</v>
      </c>
      <c r="D29" s="28" t="s">
        <v>27</v>
      </c>
      <c r="E29" s="28" t="s">
        <v>29</v>
      </c>
      <c r="F29" s="30">
        <v>9</v>
      </c>
      <c r="G29" s="7">
        <f t="shared" si="0"/>
        <v>108</v>
      </c>
      <c r="H29" s="21">
        <v>63</v>
      </c>
      <c r="I29" s="40">
        <f t="shared" si="1"/>
        <v>126</v>
      </c>
      <c r="J29" s="30">
        <v>64</v>
      </c>
      <c r="K29" s="7">
        <f t="shared" si="2"/>
        <v>128</v>
      </c>
      <c r="L29" s="31">
        <v>6</v>
      </c>
      <c r="M29" s="8">
        <f t="shared" si="3"/>
        <v>60</v>
      </c>
      <c r="N29" s="30">
        <v>142</v>
      </c>
      <c r="O29" s="7">
        <f t="shared" si="4"/>
        <v>142</v>
      </c>
      <c r="P29" s="31">
        <v>30</v>
      </c>
      <c r="Q29" s="87">
        <f t="shared" si="5"/>
        <v>60</v>
      </c>
      <c r="R29" s="30">
        <v>2</v>
      </c>
      <c r="S29" s="7">
        <f t="shared" si="6"/>
        <v>40</v>
      </c>
      <c r="T29" s="31">
        <v>10</v>
      </c>
      <c r="U29" s="8">
        <f t="shared" si="7"/>
        <v>80</v>
      </c>
      <c r="V29" s="30">
        <v>43</v>
      </c>
      <c r="W29" s="8">
        <f t="shared" si="8"/>
        <v>129</v>
      </c>
      <c r="X29" s="30">
        <v>107</v>
      </c>
      <c r="Y29" s="16">
        <f t="shared" si="9"/>
        <v>107</v>
      </c>
      <c r="Z29" s="31">
        <v>34</v>
      </c>
      <c r="AA29" s="8">
        <f t="shared" si="10"/>
        <v>102</v>
      </c>
      <c r="AB29" s="30">
        <v>5</v>
      </c>
      <c r="AC29" s="7">
        <f t="shared" si="11"/>
        <v>30</v>
      </c>
      <c r="AD29" s="31">
        <v>9</v>
      </c>
      <c r="AE29" s="8">
        <f t="shared" si="12"/>
        <v>108</v>
      </c>
      <c r="AF29" s="29">
        <v>2</v>
      </c>
      <c r="AG29" s="8">
        <f t="shared" si="13"/>
        <v>30</v>
      </c>
      <c r="AH29" s="32">
        <v>11</v>
      </c>
      <c r="AI29" s="18">
        <f t="shared" si="14"/>
        <v>110</v>
      </c>
      <c r="AJ29" s="38">
        <f t="shared" si="15"/>
        <v>1360</v>
      </c>
    </row>
    <row r="30" spans="2:36" s="2" customFormat="1" ht="24" customHeight="1" x14ac:dyDescent="0.25">
      <c r="B30" s="6">
        <v>26</v>
      </c>
      <c r="C30" s="98" t="s">
        <v>161</v>
      </c>
      <c r="D30" s="28" t="s">
        <v>27</v>
      </c>
      <c r="E30" s="28" t="s">
        <v>31</v>
      </c>
      <c r="F30" s="30">
        <v>6</v>
      </c>
      <c r="G30" s="7">
        <f t="shared" si="0"/>
        <v>72</v>
      </c>
      <c r="H30" s="21">
        <v>63</v>
      </c>
      <c r="I30" s="40">
        <f t="shared" si="1"/>
        <v>126</v>
      </c>
      <c r="J30" s="30">
        <v>46</v>
      </c>
      <c r="K30" s="7">
        <f t="shared" si="2"/>
        <v>92</v>
      </c>
      <c r="L30" s="31">
        <v>6</v>
      </c>
      <c r="M30" s="8">
        <f t="shared" si="3"/>
        <v>60</v>
      </c>
      <c r="N30" s="30">
        <v>153</v>
      </c>
      <c r="O30" s="7">
        <f t="shared" si="4"/>
        <v>153</v>
      </c>
      <c r="P30" s="31">
        <v>38</v>
      </c>
      <c r="Q30" s="87">
        <f t="shared" si="5"/>
        <v>76</v>
      </c>
      <c r="R30" s="30">
        <v>1</v>
      </c>
      <c r="S30" s="7">
        <f t="shared" si="6"/>
        <v>20</v>
      </c>
      <c r="T30" s="31">
        <v>10</v>
      </c>
      <c r="U30" s="8">
        <f t="shared" si="7"/>
        <v>80</v>
      </c>
      <c r="V30" s="49">
        <v>0</v>
      </c>
      <c r="W30" s="50">
        <f t="shared" si="8"/>
        <v>0</v>
      </c>
      <c r="X30" s="30">
        <v>115</v>
      </c>
      <c r="Y30" s="16">
        <f t="shared" si="9"/>
        <v>115</v>
      </c>
      <c r="Z30" s="31">
        <v>40</v>
      </c>
      <c r="AA30" s="8">
        <f t="shared" si="10"/>
        <v>120</v>
      </c>
      <c r="AB30" s="49">
        <v>0</v>
      </c>
      <c r="AC30" s="51">
        <f t="shared" si="11"/>
        <v>0</v>
      </c>
      <c r="AD30" s="31">
        <v>4</v>
      </c>
      <c r="AE30" s="8">
        <f t="shared" si="12"/>
        <v>48</v>
      </c>
      <c r="AF30" s="29">
        <v>1</v>
      </c>
      <c r="AG30" s="8">
        <f t="shared" si="13"/>
        <v>15</v>
      </c>
      <c r="AH30" s="32">
        <v>4</v>
      </c>
      <c r="AI30" s="18">
        <f t="shared" si="14"/>
        <v>40</v>
      </c>
      <c r="AJ30" s="38">
        <f t="shared" si="15"/>
        <v>1017</v>
      </c>
    </row>
    <row r="31" spans="2:36" s="2" customFormat="1" ht="24" customHeight="1" x14ac:dyDescent="0.25">
      <c r="B31" s="6">
        <v>27</v>
      </c>
      <c r="C31" s="98" t="s">
        <v>111</v>
      </c>
      <c r="D31" s="28" t="s">
        <v>27</v>
      </c>
      <c r="E31" s="28" t="s">
        <v>20</v>
      </c>
      <c r="F31" s="30">
        <v>8</v>
      </c>
      <c r="G31" s="7">
        <f t="shared" si="0"/>
        <v>96</v>
      </c>
      <c r="H31" s="21">
        <v>62</v>
      </c>
      <c r="I31" s="40">
        <f t="shared" si="1"/>
        <v>124</v>
      </c>
      <c r="J31" s="30">
        <v>18</v>
      </c>
      <c r="K31" s="7">
        <f t="shared" si="2"/>
        <v>36</v>
      </c>
      <c r="L31" s="31">
        <v>7</v>
      </c>
      <c r="M31" s="8">
        <f t="shared" si="3"/>
        <v>70</v>
      </c>
      <c r="N31" s="30">
        <v>137</v>
      </c>
      <c r="O31" s="7">
        <f t="shared" si="4"/>
        <v>137</v>
      </c>
      <c r="P31" s="31">
        <v>45</v>
      </c>
      <c r="Q31" s="87">
        <f t="shared" si="5"/>
        <v>90</v>
      </c>
      <c r="R31" s="30">
        <v>0</v>
      </c>
      <c r="S31" s="7">
        <f t="shared" si="6"/>
        <v>0</v>
      </c>
      <c r="T31" s="31">
        <v>10</v>
      </c>
      <c r="U31" s="8">
        <f t="shared" si="7"/>
        <v>80</v>
      </c>
      <c r="V31" s="30">
        <v>44</v>
      </c>
      <c r="W31" s="8">
        <f t="shared" si="8"/>
        <v>132</v>
      </c>
      <c r="X31" s="30">
        <v>105</v>
      </c>
      <c r="Y31" s="16">
        <f t="shared" si="9"/>
        <v>105</v>
      </c>
      <c r="Z31" s="31">
        <v>38</v>
      </c>
      <c r="AA31" s="8">
        <f t="shared" si="10"/>
        <v>114</v>
      </c>
      <c r="AB31" s="30">
        <v>1</v>
      </c>
      <c r="AC31" s="7">
        <f t="shared" si="11"/>
        <v>6</v>
      </c>
      <c r="AD31" s="31">
        <v>6</v>
      </c>
      <c r="AE31" s="8">
        <f t="shared" si="12"/>
        <v>72</v>
      </c>
      <c r="AF31" s="29">
        <v>3</v>
      </c>
      <c r="AG31" s="8">
        <f t="shared" si="13"/>
        <v>45</v>
      </c>
      <c r="AH31" s="32">
        <v>4</v>
      </c>
      <c r="AI31" s="18">
        <f t="shared" si="14"/>
        <v>40</v>
      </c>
      <c r="AJ31" s="38">
        <f t="shared" si="15"/>
        <v>1147</v>
      </c>
    </row>
    <row r="32" spans="2:36" s="2" customFormat="1" ht="24" customHeight="1" x14ac:dyDescent="0.25">
      <c r="B32" s="6">
        <v>28</v>
      </c>
      <c r="C32" s="98" t="s">
        <v>113</v>
      </c>
      <c r="D32" s="28" t="s">
        <v>27</v>
      </c>
      <c r="E32" s="28" t="s">
        <v>20</v>
      </c>
      <c r="F32" s="30">
        <v>7</v>
      </c>
      <c r="G32" s="7">
        <f t="shared" si="0"/>
        <v>84</v>
      </c>
      <c r="H32" s="21">
        <v>60</v>
      </c>
      <c r="I32" s="40">
        <f t="shared" si="1"/>
        <v>120</v>
      </c>
      <c r="J32" s="30">
        <v>35</v>
      </c>
      <c r="K32" s="7">
        <f t="shared" si="2"/>
        <v>70</v>
      </c>
      <c r="L32" s="31">
        <v>4</v>
      </c>
      <c r="M32" s="8">
        <f t="shared" si="3"/>
        <v>40</v>
      </c>
      <c r="N32" s="30">
        <v>105</v>
      </c>
      <c r="O32" s="7">
        <f t="shared" si="4"/>
        <v>105</v>
      </c>
      <c r="P32" s="31">
        <v>64</v>
      </c>
      <c r="Q32" s="87">
        <f t="shared" si="5"/>
        <v>128</v>
      </c>
      <c r="R32" s="30">
        <v>1</v>
      </c>
      <c r="S32" s="7">
        <f t="shared" si="6"/>
        <v>20</v>
      </c>
      <c r="T32" s="31">
        <v>5</v>
      </c>
      <c r="U32" s="8">
        <f t="shared" si="7"/>
        <v>40</v>
      </c>
      <c r="V32" s="30">
        <v>26</v>
      </c>
      <c r="W32" s="8">
        <f t="shared" si="8"/>
        <v>78</v>
      </c>
      <c r="X32" s="30">
        <v>91</v>
      </c>
      <c r="Y32" s="16">
        <f t="shared" si="9"/>
        <v>91</v>
      </c>
      <c r="Z32" s="31">
        <v>36</v>
      </c>
      <c r="AA32" s="8">
        <f t="shared" si="10"/>
        <v>108</v>
      </c>
      <c r="AB32" s="30">
        <v>0</v>
      </c>
      <c r="AC32" s="7">
        <f t="shared" si="11"/>
        <v>0</v>
      </c>
      <c r="AD32" s="31">
        <v>4</v>
      </c>
      <c r="AE32" s="8">
        <f t="shared" si="12"/>
        <v>48</v>
      </c>
      <c r="AF32" s="29">
        <v>1</v>
      </c>
      <c r="AG32" s="8">
        <f t="shared" si="13"/>
        <v>15</v>
      </c>
      <c r="AH32" s="32">
        <v>1</v>
      </c>
      <c r="AI32" s="18">
        <f t="shared" si="14"/>
        <v>10</v>
      </c>
      <c r="AJ32" s="38">
        <f t="shared" si="15"/>
        <v>957</v>
      </c>
    </row>
    <row r="33" spans="2:36" s="2" customFormat="1" ht="24" customHeight="1" x14ac:dyDescent="0.25">
      <c r="B33" s="6">
        <v>29</v>
      </c>
      <c r="C33" s="98" t="s">
        <v>118</v>
      </c>
      <c r="D33" s="28" t="s">
        <v>27</v>
      </c>
      <c r="E33" s="28" t="s">
        <v>20</v>
      </c>
      <c r="F33" s="30">
        <v>4</v>
      </c>
      <c r="G33" s="7">
        <f t="shared" si="0"/>
        <v>48</v>
      </c>
      <c r="H33" s="21">
        <v>60</v>
      </c>
      <c r="I33" s="40">
        <f t="shared" si="1"/>
        <v>120</v>
      </c>
      <c r="J33" s="30">
        <v>18</v>
      </c>
      <c r="K33" s="7">
        <f t="shared" si="2"/>
        <v>36</v>
      </c>
      <c r="L33" s="31">
        <v>6</v>
      </c>
      <c r="M33" s="8">
        <f t="shared" si="3"/>
        <v>60</v>
      </c>
      <c r="N33" s="30">
        <v>48</v>
      </c>
      <c r="O33" s="7">
        <f t="shared" si="4"/>
        <v>48</v>
      </c>
      <c r="P33" s="31">
        <v>30</v>
      </c>
      <c r="Q33" s="87">
        <f t="shared" si="5"/>
        <v>60</v>
      </c>
      <c r="R33" s="30">
        <v>4</v>
      </c>
      <c r="S33" s="7">
        <f t="shared" si="6"/>
        <v>80</v>
      </c>
      <c r="T33" s="31">
        <v>4</v>
      </c>
      <c r="U33" s="8">
        <f t="shared" si="7"/>
        <v>32</v>
      </c>
      <c r="V33" s="30">
        <v>12</v>
      </c>
      <c r="W33" s="8">
        <f t="shared" si="8"/>
        <v>36</v>
      </c>
      <c r="X33" s="30">
        <v>93</v>
      </c>
      <c r="Y33" s="16">
        <f t="shared" si="9"/>
        <v>93</v>
      </c>
      <c r="Z33" s="31">
        <v>23</v>
      </c>
      <c r="AA33" s="8">
        <f t="shared" si="10"/>
        <v>69</v>
      </c>
      <c r="AB33" s="30">
        <v>10</v>
      </c>
      <c r="AC33" s="7">
        <f t="shared" si="11"/>
        <v>60</v>
      </c>
      <c r="AD33" s="31">
        <v>5</v>
      </c>
      <c r="AE33" s="8">
        <f t="shared" si="12"/>
        <v>60</v>
      </c>
      <c r="AF33" s="29">
        <v>0</v>
      </c>
      <c r="AG33" s="8">
        <f t="shared" si="13"/>
        <v>0</v>
      </c>
      <c r="AH33" s="32">
        <v>4</v>
      </c>
      <c r="AI33" s="18">
        <f t="shared" si="14"/>
        <v>40</v>
      </c>
      <c r="AJ33" s="38">
        <f t="shared" si="15"/>
        <v>842</v>
      </c>
    </row>
    <row r="34" spans="2:36" s="2" customFormat="1" ht="24" customHeight="1" x14ac:dyDescent="0.25">
      <c r="B34" s="6">
        <v>30</v>
      </c>
      <c r="C34" s="98" t="s">
        <v>121</v>
      </c>
      <c r="D34" s="28" t="s">
        <v>27</v>
      </c>
      <c r="E34" s="28" t="s">
        <v>20</v>
      </c>
      <c r="F34" s="30">
        <v>5</v>
      </c>
      <c r="G34" s="7">
        <f t="shared" si="0"/>
        <v>60</v>
      </c>
      <c r="H34" s="21">
        <v>60</v>
      </c>
      <c r="I34" s="40">
        <f t="shared" si="1"/>
        <v>120</v>
      </c>
      <c r="J34" s="30">
        <v>11</v>
      </c>
      <c r="K34" s="7">
        <f t="shared" si="2"/>
        <v>22</v>
      </c>
      <c r="L34" s="31">
        <v>6</v>
      </c>
      <c r="M34" s="8">
        <f t="shared" si="3"/>
        <v>60</v>
      </c>
      <c r="N34" s="30">
        <v>40</v>
      </c>
      <c r="O34" s="7">
        <f t="shared" si="4"/>
        <v>40</v>
      </c>
      <c r="P34" s="31">
        <v>52</v>
      </c>
      <c r="Q34" s="87">
        <f t="shared" si="5"/>
        <v>104</v>
      </c>
      <c r="R34" s="30">
        <v>3</v>
      </c>
      <c r="S34" s="7">
        <f t="shared" si="6"/>
        <v>60</v>
      </c>
      <c r="T34" s="31">
        <v>3</v>
      </c>
      <c r="U34" s="8">
        <f t="shared" si="7"/>
        <v>24</v>
      </c>
      <c r="V34" s="30">
        <v>0</v>
      </c>
      <c r="W34" s="8">
        <f t="shared" si="8"/>
        <v>0</v>
      </c>
      <c r="X34" s="30">
        <v>105</v>
      </c>
      <c r="Y34" s="16">
        <f t="shared" si="9"/>
        <v>105</v>
      </c>
      <c r="Z34" s="31">
        <v>21</v>
      </c>
      <c r="AA34" s="8">
        <f t="shared" si="10"/>
        <v>63</v>
      </c>
      <c r="AB34" s="30">
        <v>0</v>
      </c>
      <c r="AC34" s="7">
        <f t="shared" si="11"/>
        <v>0</v>
      </c>
      <c r="AD34" s="31">
        <v>3</v>
      </c>
      <c r="AE34" s="8">
        <f t="shared" si="12"/>
        <v>36</v>
      </c>
      <c r="AF34" s="29">
        <v>1</v>
      </c>
      <c r="AG34" s="8">
        <f t="shared" si="13"/>
        <v>15</v>
      </c>
      <c r="AH34" s="32">
        <v>4</v>
      </c>
      <c r="AI34" s="18">
        <f t="shared" si="14"/>
        <v>40</v>
      </c>
      <c r="AJ34" s="38">
        <f t="shared" si="15"/>
        <v>749</v>
      </c>
    </row>
    <row r="35" spans="2:36" s="2" customFormat="1" ht="24" customHeight="1" x14ac:dyDescent="0.25">
      <c r="B35" s="6">
        <v>31</v>
      </c>
      <c r="C35" s="98" t="s">
        <v>130</v>
      </c>
      <c r="D35" s="28" t="s">
        <v>27</v>
      </c>
      <c r="E35" s="28" t="s">
        <v>30</v>
      </c>
      <c r="F35" s="30">
        <v>10</v>
      </c>
      <c r="G35" s="7">
        <f t="shared" si="0"/>
        <v>120</v>
      </c>
      <c r="H35" s="21">
        <v>60</v>
      </c>
      <c r="I35" s="40">
        <f t="shared" si="1"/>
        <v>120</v>
      </c>
      <c r="J35" s="30">
        <v>59</v>
      </c>
      <c r="K35" s="7">
        <f t="shared" si="2"/>
        <v>118</v>
      </c>
      <c r="L35" s="31">
        <v>5</v>
      </c>
      <c r="M35" s="8">
        <f t="shared" si="3"/>
        <v>50</v>
      </c>
      <c r="N35" s="30">
        <v>152</v>
      </c>
      <c r="O35" s="7">
        <f t="shared" si="4"/>
        <v>152</v>
      </c>
      <c r="P35" s="31">
        <v>62</v>
      </c>
      <c r="Q35" s="87">
        <f t="shared" si="5"/>
        <v>124</v>
      </c>
      <c r="R35" s="30">
        <v>2</v>
      </c>
      <c r="S35" s="7">
        <f t="shared" si="6"/>
        <v>40</v>
      </c>
      <c r="T35" s="31">
        <v>8</v>
      </c>
      <c r="U35" s="8">
        <f t="shared" si="7"/>
        <v>64</v>
      </c>
      <c r="V35" s="30">
        <v>36</v>
      </c>
      <c r="W35" s="8">
        <f t="shared" si="8"/>
        <v>108</v>
      </c>
      <c r="X35" s="30">
        <v>120</v>
      </c>
      <c r="Y35" s="16">
        <f t="shared" si="9"/>
        <v>120</v>
      </c>
      <c r="Z35" s="31">
        <v>48</v>
      </c>
      <c r="AA35" s="8">
        <f t="shared" si="10"/>
        <v>144</v>
      </c>
      <c r="AB35" s="30">
        <v>15</v>
      </c>
      <c r="AC35" s="7">
        <f t="shared" si="11"/>
        <v>90</v>
      </c>
      <c r="AD35" s="31">
        <v>5</v>
      </c>
      <c r="AE35" s="8">
        <f t="shared" si="12"/>
        <v>60</v>
      </c>
      <c r="AF35" s="29">
        <v>2</v>
      </c>
      <c r="AG35" s="8">
        <f t="shared" si="13"/>
        <v>30</v>
      </c>
      <c r="AH35" s="32">
        <v>3</v>
      </c>
      <c r="AI35" s="18">
        <f t="shared" si="14"/>
        <v>30</v>
      </c>
      <c r="AJ35" s="38">
        <f t="shared" si="15"/>
        <v>1370</v>
      </c>
    </row>
    <row r="36" spans="2:36" s="2" customFormat="1" ht="24" customHeight="1" x14ac:dyDescent="0.25">
      <c r="B36" s="6">
        <v>32</v>
      </c>
      <c r="C36" s="98" t="s">
        <v>64</v>
      </c>
      <c r="D36" s="28" t="s">
        <v>27</v>
      </c>
      <c r="E36" s="28" t="s">
        <v>21</v>
      </c>
      <c r="F36" s="30">
        <v>3</v>
      </c>
      <c r="G36" s="7">
        <f t="shared" si="0"/>
        <v>36</v>
      </c>
      <c r="H36" s="21">
        <v>59</v>
      </c>
      <c r="I36" s="40">
        <f t="shared" si="1"/>
        <v>118</v>
      </c>
      <c r="J36" s="30">
        <v>20</v>
      </c>
      <c r="K36" s="7">
        <f t="shared" si="2"/>
        <v>40</v>
      </c>
      <c r="L36" s="31">
        <v>7</v>
      </c>
      <c r="M36" s="8">
        <f t="shared" si="3"/>
        <v>70</v>
      </c>
      <c r="N36" s="30">
        <v>140</v>
      </c>
      <c r="O36" s="7">
        <f t="shared" si="4"/>
        <v>140</v>
      </c>
      <c r="P36" s="31">
        <v>53</v>
      </c>
      <c r="Q36" s="87">
        <f t="shared" si="5"/>
        <v>106</v>
      </c>
      <c r="R36" s="30">
        <v>2</v>
      </c>
      <c r="S36" s="7">
        <f t="shared" si="6"/>
        <v>40</v>
      </c>
      <c r="T36" s="31">
        <v>9</v>
      </c>
      <c r="U36" s="8">
        <f t="shared" si="7"/>
        <v>72</v>
      </c>
      <c r="V36" s="30">
        <v>39</v>
      </c>
      <c r="W36" s="8">
        <f t="shared" si="8"/>
        <v>117</v>
      </c>
      <c r="X36" s="30">
        <v>128</v>
      </c>
      <c r="Y36" s="16">
        <f t="shared" si="9"/>
        <v>128</v>
      </c>
      <c r="Z36" s="31">
        <v>24</v>
      </c>
      <c r="AA36" s="8">
        <f t="shared" si="10"/>
        <v>72</v>
      </c>
      <c r="AB36" s="30">
        <v>8</v>
      </c>
      <c r="AC36" s="7">
        <f t="shared" si="11"/>
        <v>48</v>
      </c>
      <c r="AD36" s="31">
        <v>8</v>
      </c>
      <c r="AE36" s="8">
        <f t="shared" si="12"/>
        <v>96</v>
      </c>
      <c r="AF36" s="29">
        <v>5</v>
      </c>
      <c r="AG36" s="8">
        <f t="shared" si="13"/>
        <v>75</v>
      </c>
      <c r="AH36" s="32">
        <v>4</v>
      </c>
      <c r="AI36" s="18">
        <f t="shared" si="14"/>
        <v>40</v>
      </c>
      <c r="AJ36" s="38">
        <f t="shared" si="15"/>
        <v>1198</v>
      </c>
    </row>
    <row r="37" spans="2:36" s="2" customFormat="1" ht="24" customHeight="1" x14ac:dyDescent="0.25">
      <c r="B37" s="6">
        <v>33</v>
      </c>
      <c r="C37" s="98" t="s">
        <v>110</v>
      </c>
      <c r="D37" s="28" t="s">
        <v>27</v>
      </c>
      <c r="E37" s="28" t="s">
        <v>20</v>
      </c>
      <c r="F37" s="30">
        <v>11</v>
      </c>
      <c r="G37" s="7">
        <f t="shared" ref="G37:G68" si="16">F37*12</f>
        <v>132</v>
      </c>
      <c r="H37" s="21">
        <v>59</v>
      </c>
      <c r="I37" s="40">
        <f t="shared" ref="I37:I68" si="17">H37*2</f>
        <v>118</v>
      </c>
      <c r="J37" s="30">
        <v>29</v>
      </c>
      <c r="K37" s="7">
        <f t="shared" ref="K37:K68" si="18">J37*2</f>
        <v>58</v>
      </c>
      <c r="L37" s="31">
        <v>7</v>
      </c>
      <c r="M37" s="8">
        <f t="shared" ref="M37:M68" si="19">L37*10</f>
        <v>70</v>
      </c>
      <c r="N37" s="30">
        <v>99</v>
      </c>
      <c r="O37" s="7">
        <f t="shared" ref="O37:O68" si="20">N37</f>
        <v>99</v>
      </c>
      <c r="P37" s="31">
        <v>64</v>
      </c>
      <c r="Q37" s="87">
        <f t="shared" ref="Q37:Q68" si="21">P37*2</f>
        <v>128</v>
      </c>
      <c r="R37" s="30">
        <v>2</v>
      </c>
      <c r="S37" s="7">
        <f t="shared" ref="S37:S68" si="22">R37*20</f>
        <v>40</v>
      </c>
      <c r="T37" s="31">
        <v>7</v>
      </c>
      <c r="U37" s="8">
        <f t="shared" ref="U37:U68" si="23">T37*8</f>
        <v>56</v>
      </c>
      <c r="V37" s="30">
        <v>29</v>
      </c>
      <c r="W37" s="8">
        <f t="shared" ref="W37:W68" si="24">V37*3</f>
        <v>87</v>
      </c>
      <c r="X37" s="30">
        <v>112</v>
      </c>
      <c r="Y37" s="16">
        <f t="shared" ref="Y37:Y68" si="25">X37</f>
        <v>112</v>
      </c>
      <c r="Z37" s="31">
        <v>40</v>
      </c>
      <c r="AA37" s="8">
        <f t="shared" ref="AA37:AA68" si="26">Z37*3</f>
        <v>120</v>
      </c>
      <c r="AB37" s="30">
        <v>7</v>
      </c>
      <c r="AC37" s="7">
        <f t="shared" ref="AC37:AC68" si="27">AB37*6</f>
        <v>42</v>
      </c>
      <c r="AD37" s="31">
        <v>4</v>
      </c>
      <c r="AE37" s="8">
        <f t="shared" ref="AE37:AE68" si="28">AD37*12</f>
        <v>48</v>
      </c>
      <c r="AF37" s="29">
        <v>2</v>
      </c>
      <c r="AG37" s="8">
        <f t="shared" ref="AG37:AG68" si="29">AF37*15</f>
        <v>30</v>
      </c>
      <c r="AH37" s="32">
        <v>5</v>
      </c>
      <c r="AI37" s="18">
        <f t="shared" ref="AI37:AI68" si="30">AH37*10</f>
        <v>50</v>
      </c>
      <c r="AJ37" s="38">
        <f t="shared" ref="AJ37:AJ68" si="31">G37+I37+K37+M37+O37+Q37+S37+U37+W37+Y37+AA37+AC37+AE37+AG37+AI37</f>
        <v>1190</v>
      </c>
    </row>
    <row r="38" spans="2:36" s="2" customFormat="1" ht="24" customHeight="1" x14ac:dyDescent="0.25">
      <c r="B38" s="6">
        <v>34</v>
      </c>
      <c r="C38" s="98" t="s">
        <v>62</v>
      </c>
      <c r="D38" s="28" t="s">
        <v>27</v>
      </c>
      <c r="E38" s="28" t="s">
        <v>21</v>
      </c>
      <c r="F38" s="30">
        <v>9</v>
      </c>
      <c r="G38" s="7">
        <f t="shared" si="16"/>
        <v>108</v>
      </c>
      <c r="H38" s="21">
        <v>58</v>
      </c>
      <c r="I38" s="40">
        <f t="shared" si="17"/>
        <v>116</v>
      </c>
      <c r="J38" s="30">
        <v>38</v>
      </c>
      <c r="K38" s="7">
        <f t="shared" si="18"/>
        <v>76</v>
      </c>
      <c r="L38" s="31">
        <v>7</v>
      </c>
      <c r="M38" s="8">
        <f t="shared" si="19"/>
        <v>70</v>
      </c>
      <c r="N38" s="30">
        <v>167</v>
      </c>
      <c r="O38" s="7">
        <f t="shared" si="20"/>
        <v>167</v>
      </c>
      <c r="P38" s="31">
        <v>55</v>
      </c>
      <c r="Q38" s="87">
        <f t="shared" si="21"/>
        <v>110</v>
      </c>
      <c r="R38" s="30">
        <v>2</v>
      </c>
      <c r="S38" s="7">
        <f t="shared" si="22"/>
        <v>40</v>
      </c>
      <c r="T38" s="31">
        <v>10</v>
      </c>
      <c r="U38" s="8">
        <f t="shared" si="23"/>
        <v>80</v>
      </c>
      <c r="V38" s="30">
        <v>18</v>
      </c>
      <c r="W38" s="8">
        <f t="shared" si="24"/>
        <v>54</v>
      </c>
      <c r="X38" s="30">
        <v>133</v>
      </c>
      <c r="Y38" s="16">
        <f t="shared" si="25"/>
        <v>133</v>
      </c>
      <c r="Z38" s="31">
        <v>42</v>
      </c>
      <c r="AA38" s="8">
        <f t="shared" si="26"/>
        <v>126</v>
      </c>
      <c r="AB38" s="30">
        <v>4</v>
      </c>
      <c r="AC38" s="7">
        <f t="shared" si="27"/>
        <v>24</v>
      </c>
      <c r="AD38" s="31">
        <v>2</v>
      </c>
      <c r="AE38" s="8">
        <f t="shared" si="28"/>
        <v>24</v>
      </c>
      <c r="AF38" s="29">
        <v>3</v>
      </c>
      <c r="AG38" s="8">
        <f t="shared" si="29"/>
        <v>45</v>
      </c>
      <c r="AH38" s="32">
        <v>4</v>
      </c>
      <c r="AI38" s="18">
        <f t="shared" si="30"/>
        <v>40</v>
      </c>
      <c r="AJ38" s="38">
        <f t="shared" si="31"/>
        <v>1213</v>
      </c>
    </row>
    <row r="39" spans="2:36" s="2" customFormat="1" ht="24" customHeight="1" x14ac:dyDescent="0.25">
      <c r="B39" s="6">
        <v>35</v>
      </c>
      <c r="C39" s="98" t="s">
        <v>70</v>
      </c>
      <c r="D39" s="28" t="s">
        <v>27</v>
      </c>
      <c r="E39" s="28" t="s">
        <v>21</v>
      </c>
      <c r="F39" s="30">
        <v>8</v>
      </c>
      <c r="G39" s="7">
        <f t="shared" si="16"/>
        <v>96</v>
      </c>
      <c r="H39" s="21">
        <v>58</v>
      </c>
      <c r="I39" s="40">
        <f t="shared" si="17"/>
        <v>116</v>
      </c>
      <c r="J39" s="30">
        <v>14</v>
      </c>
      <c r="K39" s="7">
        <f t="shared" si="18"/>
        <v>28</v>
      </c>
      <c r="L39" s="31">
        <v>8</v>
      </c>
      <c r="M39" s="8">
        <f t="shared" si="19"/>
        <v>80</v>
      </c>
      <c r="N39" s="30">
        <v>101</v>
      </c>
      <c r="O39" s="7">
        <f t="shared" si="20"/>
        <v>101</v>
      </c>
      <c r="P39" s="31">
        <v>43</v>
      </c>
      <c r="Q39" s="87">
        <f t="shared" si="21"/>
        <v>86</v>
      </c>
      <c r="R39" s="30">
        <v>2</v>
      </c>
      <c r="S39" s="7">
        <f t="shared" si="22"/>
        <v>40</v>
      </c>
      <c r="T39" s="31">
        <v>8</v>
      </c>
      <c r="U39" s="8">
        <f t="shared" si="23"/>
        <v>64</v>
      </c>
      <c r="V39" s="30">
        <v>18</v>
      </c>
      <c r="W39" s="8">
        <f t="shared" si="24"/>
        <v>54</v>
      </c>
      <c r="X39" s="30">
        <v>107</v>
      </c>
      <c r="Y39" s="16">
        <f t="shared" si="25"/>
        <v>107</v>
      </c>
      <c r="Z39" s="31">
        <v>42</v>
      </c>
      <c r="AA39" s="8">
        <f t="shared" si="26"/>
        <v>126</v>
      </c>
      <c r="AB39" s="30">
        <v>0</v>
      </c>
      <c r="AC39" s="7">
        <f t="shared" si="27"/>
        <v>0</v>
      </c>
      <c r="AD39" s="31">
        <v>6</v>
      </c>
      <c r="AE39" s="8">
        <f t="shared" si="28"/>
        <v>72</v>
      </c>
      <c r="AF39" s="29">
        <v>2</v>
      </c>
      <c r="AG39" s="8">
        <f t="shared" si="29"/>
        <v>30</v>
      </c>
      <c r="AH39" s="32">
        <v>5</v>
      </c>
      <c r="AI39" s="18">
        <f t="shared" si="30"/>
        <v>50</v>
      </c>
      <c r="AJ39" s="38">
        <f t="shared" si="31"/>
        <v>1050</v>
      </c>
    </row>
    <row r="40" spans="2:36" s="2" customFormat="1" ht="24" customHeight="1" x14ac:dyDescent="0.25">
      <c r="B40" s="6">
        <v>36</v>
      </c>
      <c r="C40" s="98" t="s">
        <v>140</v>
      </c>
      <c r="D40" s="28" t="s">
        <v>27</v>
      </c>
      <c r="E40" s="28" t="s">
        <v>29</v>
      </c>
      <c r="F40" s="30">
        <v>9</v>
      </c>
      <c r="G40" s="7">
        <f t="shared" si="16"/>
        <v>108</v>
      </c>
      <c r="H40" s="21">
        <v>58</v>
      </c>
      <c r="I40" s="40">
        <f t="shared" si="17"/>
        <v>116</v>
      </c>
      <c r="J40" s="30">
        <v>40</v>
      </c>
      <c r="K40" s="7">
        <f t="shared" si="18"/>
        <v>80</v>
      </c>
      <c r="L40" s="31">
        <v>7</v>
      </c>
      <c r="M40" s="8">
        <f t="shared" si="19"/>
        <v>70</v>
      </c>
      <c r="N40" s="30">
        <v>88</v>
      </c>
      <c r="O40" s="7">
        <f t="shared" si="20"/>
        <v>88</v>
      </c>
      <c r="P40" s="31">
        <v>60</v>
      </c>
      <c r="Q40" s="87">
        <f t="shared" si="21"/>
        <v>120</v>
      </c>
      <c r="R40" s="30">
        <v>7</v>
      </c>
      <c r="S40" s="7">
        <f t="shared" si="22"/>
        <v>140</v>
      </c>
      <c r="T40" s="31">
        <v>6</v>
      </c>
      <c r="U40" s="8">
        <f t="shared" si="23"/>
        <v>48</v>
      </c>
      <c r="V40" s="30">
        <v>23</v>
      </c>
      <c r="W40" s="8">
        <f t="shared" si="24"/>
        <v>69</v>
      </c>
      <c r="X40" s="30">
        <v>98</v>
      </c>
      <c r="Y40" s="16">
        <f t="shared" si="25"/>
        <v>98</v>
      </c>
      <c r="Z40" s="31">
        <v>20</v>
      </c>
      <c r="AA40" s="8">
        <f t="shared" si="26"/>
        <v>60</v>
      </c>
      <c r="AB40" s="30">
        <v>12</v>
      </c>
      <c r="AC40" s="7">
        <f t="shared" si="27"/>
        <v>72</v>
      </c>
      <c r="AD40" s="31">
        <v>5</v>
      </c>
      <c r="AE40" s="8">
        <f t="shared" si="28"/>
        <v>60</v>
      </c>
      <c r="AF40" s="29">
        <v>0</v>
      </c>
      <c r="AG40" s="8">
        <f t="shared" si="29"/>
        <v>0</v>
      </c>
      <c r="AH40" s="32">
        <v>5</v>
      </c>
      <c r="AI40" s="18">
        <f t="shared" si="30"/>
        <v>50</v>
      </c>
      <c r="AJ40" s="38">
        <f t="shared" si="31"/>
        <v>1179</v>
      </c>
    </row>
    <row r="41" spans="2:36" s="2" customFormat="1" ht="24" customHeight="1" x14ac:dyDescent="0.25">
      <c r="B41" s="6">
        <v>37</v>
      </c>
      <c r="C41" s="98" t="s">
        <v>61</v>
      </c>
      <c r="D41" s="28" t="s">
        <v>27</v>
      </c>
      <c r="E41" s="28" t="s">
        <v>21</v>
      </c>
      <c r="F41" s="30">
        <v>9</v>
      </c>
      <c r="G41" s="7">
        <f t="shared" si="16"/>
        <v>108</v>
      </c>
      <c r="H41" s="21">
        <v>57</v>
      </c>
      <c r="I41" s="40">
        <f t="shared" si="17"/>
        <v>114</v>
      </c>
      <c r="J41" s="30">
        <v>13</v>
      </c>
      <c r="K41" s="7">
        <f t="shared" si="18"/>
        <v>26</v>
      </c>
      <c r="L41" s="31">
        <v>11</v>
      </c>
      <c r="M41" s="8">
        <f t="shared" si="19"/>
        <v>110</v>
      </c>
      <c r="N41" s="30">
        <v>152</v>
      </c>
      <c r="O41" s="7">
        <f t="shared" si="20"/>
        <v>152</v>
      </c>
      <c r="P41" s="31">
        <v>53</v>
      </c>
      <c r="Q41" s="87">
        <f t="shared" si="21"/>
        <v>106</v>
      </c>
      <c r="R41" s="30">
        <v>5</v>
      </c>
      <c r="S41" s="7">
        <f t="shared" si="22"/>
        <v>100</v>
      </c>
      <c r="T41" s="31">
        <v>6</v>
      </c>
      <c r="U41" s="8">
        <f t="shared" si="23"/>
        <v>48</v>
      </c>
      <c r="V41" s="30">
        <v>31</v>
      </c>
      <c r="W41" s="8">
        <f t="shared" si="24"/>
        <v>93</v>
      </c>
      <c r="X41" s="30">
        <v>116</v>
      </c>
      <c r="Y41" s="16">
        <f t="shared" si="25"/>
        <v>116</v>
      </c>
      <c r="Z41" s="31">
        <v>30</v>
      </c>
      <c r="AA41" s="8">
        <f t="shared" si="26"/>
        <v>90</v>
      </c>
      <c r="AB41" s="30">
        <v>6</v>
      </c>
      <c r="AC41" s="7">
        <f t="shared" si="27"/>
        <v>36</v>
      </c>
      <c r="AD41" s="31">
        <v>4</v>
      </c>
      <c r="AE41" s="8">
        <f t="shared" si="28"/>
        <v>48</v>
      </c>
      <c r="AF41" s="29">
        <v>3</v>
      </c>
      <c r="AG41" s="8">
        <f t="shared" si="29"/>
        <v>45</v>
      </c>
      <c r="AH41" s="32">
        <v>2</v>
      </c>
      <c r="AI41" s="18">
        <f t="shared" si="30"/>
        <v>20</v>
      </c>
      <c r="AJ41" s="38">
        <f t="shared" si="31"/>
        <v>1212</v>
      </c>
    </row>
    <row r="42" spans="2:36" s="2" customFormat="1" ht="24" customHeight="1" x14ac:dyDescent="0.25">
      <c r="B42" s="6">
        <v>38</v>
      </c>
      <c r="C42" s="98" t="s">
        <v>71</v>
      </c>
      <c r="D42" s="28" t="s">
        <v>27</v>
      </c>
      <c r="E42" s="28" t="s">
        <v>21</v>
      </c>
      <c r="F42" s="30">
        <v>4</v>
      </c>
      <c r="G42" s="7">
        <f t="shared" si="16"/>
        <v>48</v>
      </c>
      <c r="H42" s="21">
        <v>57</v>
      </c>
      <c r="I42" s="40">
        <f t="shared" si="17"/>
        <v>114</v>
      </c>
      <c r="J42" s="30">
        <v>55</v>
      </c>
      <c r="K42" s="7">
        <f t="shared" si="18"/>
        <v>110</v>
      </c>
      <c r="L42" s="31">
        <v>5</v>
      </c>
      <c r="M42" s="8">
        <f t="shared" si="19"/>
        <v>50</v>
      </c>
      <c r="N42" s="30">
        <v>88</v>
      </c>
      <c r="O42" s="7">
        <f t="shared" si="20"/>
        <v>88</v>
      </c>
      <c r="P42" s="31">
        <v>35</v>
      </c>
      <c r="Q42" s="87">
        <f t="shared" si="21"/>
        <v>70</v>
      </c>
      <c r="R42" s="30">
        <v>3</v>
      </c>
      <c r="S42" s="7">
        <f t="shared" si="22"/>
        <v>60</v>
      </c>
      <c r="T42" s="31">
        <v>4</v>
      </c>
      <c r="U42" s="8">
        <f t="shared" si="23"/>
        <v>32</v>
      </c>
      <c r="V42" s="30">
        <v>42</v>
      </c>
      <c r="W42" s="8">
        <f t="shared" si="24"/>
        <v>126</v>
      </c>
      <c r="X42" s="30">
        <v>126</v>
      </c>
      <c r="Y42" s="16">
        <f t="shared" si="25"/>
        <v>126</v>
      </c>
      <c r="Z42" s="31">
        <v>26</v>
      </c>
      <c r="AA42" s="8">
        <f t="shared" si="26"/>
        <v>78</v>
      </c>
      <c r="AB42" s="30">
        <v>0</v>
      </c>
      <c r="AC42" s="7">
        <f t="shared" si="27"/>
        <v>0</v>
      </c>
      <c r="AD42" s="31">
        <v>7</v>
      </c>
      <c r="AE42" s="8">
        <f t="shared" si="28"/>
        <v>84</v>
      </c>
      <c r="AF42" s="29">
        <v>1</v>
      </c>
      <c r="AG42" s="8">
        <f t="shared" si="29"/>
        <v>15</v>
      </c>
      <c r="AH42" s="32">
        <v>2</v>
      </c>
      <c r="AI42" s="18">
        <f t="shared" si="30"/>
        <v>20</v>
      </c>
      <c r="AJ42" s="38">
        <f t="shared" si="31"/>
        <v>1021</v>
      </c>
    </row>
    <row r="43" spans="2:36" s="2" customFormat="1" ht="24" customHeight="1" x14ac:dyDescent="0.25">
      <c r="B43" s="6">
        <v>39</v>
      </c>
      <c r="C43" s="98" t="s">
        <v>116</v>
      </c>
      <c r="D43" s="28" t="s">
        <v>27</v>
      </c>
      <c r="E43" s="28" t="s">
        <v>20</v>
      </c>
      <c r="F43" s="30">
        <v>7</v>
      </c>
      <c r="G43" s="7">
        <f t="shared" si="16"/>
        <v>84</v>
      </c>
      <c r="H43" s="21">
        <v>57</v>
      </c>
      <c r="I43" s="40">
        <f t="shared" si="17"/>
        <v>114</v>
      </c>
      <c r="J43" s="30">
        <v>27</v>
      </c>
      <c r="K43" s="7">
        <f t="shared" si="18"/>
        <v>54</v>
      </c>
      <c r="L43" s="31">
        <v>7</v>
      </c>
      <c r="M43" s="8">
        <f t="shared" si="19"/>
        <v>70</v>
      </c>
      <c r="N43" s="30">
        <v>91</v>
      </c>
      <c r="O43" s="7">
        <f t="shared" si="20"/>
        <v>91</v>
      </c>
      <c r="P43" s="31">
        <v>73</v>
      </c>
      <c r="Q43" s="87">
        <f t="shared" si="21"/>
        <v>146</v>
      </c>
      <c r="R43" s="30">
        <v>1</v>
      </c>
      <c r="S43" s="7">
        <f t="shared" si="22"/>
        <v>20</v>
      </c>
      <c r="T43" s="31">
        <v>4</v>
      </c>
      <c r="U43" s="8">
        <f t="shared" si="23"/>
        <v>32</v>
      </c>
      <c r="V43" s="30">
        <v>23</v>
      </c>
      <c r="W43" s="8">
        <f t="shared" si="24"/>
        <v>69</v>
      </c>
      <c r="X43" s="30">
        <v>116</v>
      </c>
      <c r="Y43" s="16">
        <f t="shared" si="25"/>
        <v>116</v>
      </c>
      <c r="Z43" s="31">
        <v>10</v>
      </c>
      <c r="AA43" s="8">
        <f t="shared" si="26"/>
        <v>30</v>
      </c>
      <c r="AB43" s="30">
        <v>0</v>
      </c>
      <c r="AC43" s="7">
        <f t="shared" si="27"/>
        <v>0</v>
      </c>
      <c r="AD43" s="31">
        <v>4</v>
      </c>
      <c r="AE43" s="8">
        <f t="shared" si="28"/>
        <v>48</v>
      </c>
      <c r="AF43" s="29">
        <v>0</v>
      </c>
      <c r="AG43" s="8">
        <f t="shared" si="29"/>
        <v>0</v>
      </c>
      <c r="AH43" s="32">
        <v>1</v>
      </c>
      <c r="AI43" s="18">
        <f t="shared" si="30"/>
        <v>10</v>
      </c>
      <c r="AJ43" s="38">
        <f t="shared" si="31"/>
        <v>884</v>
      </c>
    </row>
    <row r="44" spans="2:36" s="2" customFormat="1" ht="24" customHeight="1" x14ac:dyDescent="0.25">
      <c r="B44" s="6">
        <v>40</v>
      </c>
      <c r="C44" s="98" t="s">
        <v>73</v>
      </c>
      <c r="D44" s="28" t="s">
        <v>27</v>
      </c>
      <c r="E44" s="28" t="s">
        <v>21</v>
      </c>
      <c r="F44" s="30">
        <v>6</v>
      </c>
      <c r="G44" s="7">
        <f t="shared" si="16"/>
        <v>72</v>
      </c>
      <c r="H44" s="21">
        <v>56</v>
      </c>
      <c r="I44" s="40">
        <f t="shared" si="17"/>
        <v>112</v>
      </c>
      <c r="J44" s="30">
        <v>44</v>
      </c>
      <c r="K44" s="7">
        <f t="shared" si="18"/>
        <v>88</v>
      </c>
      <c r="L44" s="31">
        <v>8</v>
      </c>
      <c r="M44" s="8">
        <f t="shared" si="19"/>
        <v>80</v>
      </c>
      <c r="N44" s="30">
        <v>111</v>
      </c>
      <c r="O44" s="7">
        <f t="shared" si="20"/>
        <v>111</v>
      </c>
      <c r="P44" s="31">
        <v>48</v>
      </c>
      <c r="Q44" s="87">
        <f t="shared" si="21"/>
        <v>96</v>
      </c>
      <c r="R44" s="30">
        <v>2</v>
      </c>
      <c r="S44" s="7">
        <f t="shared" si="22"/>
        <v>40</v>
      </c>
      <c r="T44" s="31">
        <v>4</v>
      </c>
      <c r="U44" s="8">
        <f t="shared" si="23"/>
        <v>32</v>
      </c>
      <c r="V44" s="30">
        <v>18</v>
      </c>
      <c r="W44" s="8">
        <f t="shared" si="24"/>
        <v>54</v>
      </c>
      <c r="X44" s="30">
        <v>99</v>
      </c>
      <c r="Y44" s="16">
        <f t="shared" si="25"/>
        <v>99</v>
      </c>
      <c r="Z44" s="31">
        <v>36</v>
      </c>
      <c r="AA44" s="8">
        <f t="shared" si="26"/>
        <v>108</v>
      </c>
      <c r="AB44" s="30">
        <v>0</v>
      </c>
      <c r="AC44" s="7">
        <f t="shared" si="27"/>
        <v>0</v>
      </c>
      <c r="AD44" s="31">
        <v>5</v>
      </c>
      <c r="AE44" s="8">
        <f t="shared" si="28"/>
        <v>60</v>
      </c>
      <c r="AF44" s="29">
        <v>0</v>
      </c>
      <c r="AG44" s="8">
        <f t="shared" si="29"/>
        <v>0</v>
      </c>
      <c r="AH44" s="32">
        <v>3</v>
      </c>
      <c r="AI44" s="18">
        <f t="shared" si="30"/>
        <v>30</v>
      </c>
      <c r="AJ44" s="38">
        <f t="shared" si="31"/>
        <v>982</v>
      </c>
    </row>
    <row r="45" spans="2:36" s="2" customFormat="1" ht="24" customHeight="1" x14ac:dyDescent="0.25">
      <c r="B45" s="6">
        <v>41</v>
      </c>
      <c r="C45" s="98" t="s">
        <v>108</v>
      </c>
      <c r="D45" s="28" t="s">
        <v>27</v>
      </c>
      <c r="E45" s="28" t="s">
        <v>20</v>
      </c>
      <c r="F45" s="30">
        <v>8</v>
      </c>
      <c r="G45" s="7">
        <f t="shared" si="16"/>
        <v>96</v>
      </c>
      <c r="H45" s="21">
        <v>56</v>
      </c>
      <c r="I45" s="40">
        <f t="shared" si="17"/>
        <v>112</v>
      </c>
      <c r="J45" s="30">
        <v>46</v>
      </c>
      <c r="K45" s="7">
        <f t="shared" si="18"/>
        <v>92</v>
      </c>
      <c r="L45" s="31">
        <v>9</v>
      </c>
      <c r="M45" s="8">
        <f t="shared" si="19"/>
        <v>90</v>
      </c>
      <c r="N45" s="30">
        <v>166</v>
      </c>
      <c r="O45" s="7">
        <f t="shared" si="20"/>
        <v>166</v>
      </c>
      <c r="P45" s="31">
        <v>51</v>
      </c>
      <c r="Q45" s="87">
        <f t="shared" si="21"/>
        <v>102</v>
      </c>
      <c r="R45" s="30">
        <v>2</v>
      </c>
      <c r="S45" s="7">
        <f t="shared" si="22"/>
        <v>40</v>
      </c>
      <c r="T45" s="31">
        <v>3</v>
      </c>
      <c r="U45" s="8">
        <f t="shared" si="23"/>
        <v>24</v>
      </c>
      <c r="V45" s="30">
        <v>31</v>
      </c>
      <c r="W45" s="8">
        <f t="shared" si="24"/>
        <v>93</v>
      </c>
      <c r="X45" s="30">
        <v>118</v>
      </c>
      <c r="Y45" s="16">
        <f t="shared" si="25"/>
        <v>118</v>
      </c>
      <c r="Z45" s="31">
        <v>50</v>
      </c>
      <c r="AA45" s="8">
        <f t="shared" si="26"/>
        <v>150</v>
      </c>
      <c r="AB45" s="30">
        <v>2</v>
      </c>
      <c r="AC45" s="7">
        <f t="shared" si="27"/>
        <v>12</v>
      </c>
      <c r="AD45" s="31">
        <v>4</v>
      </c>
      <c r="AE45" s="8">
        <f t="shared" si="28"/>
        <v>48</v>
      </c>
      <c r="AF45" s="29">
        <v>1</v>
      </c>
      <c r="AG45" s="8">
        <f t="shared" si="29"/>
        <v>15</v>
      </c>
      <c r="AH45" s="32">
        <v>8</v>
      </c>
      <c r="AI45" s="18">
        <f t="shared" si="30"/>
        <v>80</v>
      </c>
      <c r="AJ45" s="38">
        <f t="shared" si="31"/>
        <v>1238</v>
      </c>
    </row>
    <row r="46" spans="2:36" s="2" customFormat="1" ht="24" customHeight="1" x14ac:dyDescent="0.25">
      <c r="B46" s="6">
        <v>42</v>
      </c>
      <c r="C46" s="98" t="s">
        <v>151</v>
      </c>
      <c r="D46" s="28" t="s">
        <v>27</v>
      </c>
      <c r="E46" s="28" t="s">
        <v>41</v>
      </c>
      <c r="F46" s="30">
        <v>9</v>
      </c>
      <c r="G46" s="7">
        <f t="shared" si="16"/>
        <v>108</v>
      </c>
      <c r="H46" s="21">
        <v>55</v>
      </c>
      <c r="I46" s="40">
        <f t="shared" si="17"/>
        <v>110</v>
      </c>
      <c r="J46" s="30">
        <v>52</v>
      </c>
      <c r="K46" s="7">
        <f t="shared" si="18"/>
        <v>104</v>
      </c>
      <c r="L46" s="31">
        <v>7</v>
      </c>
      <c r="M46" s="8">
        <f t="shared" si="19"/>
        <v>70</v>
      </c>
      <c r="N46" s="30">
        <v>134</v>
      </c>
      <c r="O46" s="7">
        <f t="shared" si="20"/>
        <v>134</v>
      </c>
      <c r="P46" s="31">
        <v>48</v>
      </c>
      <c r="Q46" s="87">
        <f t="shared" si="21"/>
        <v>96</v>
      </c>
      <c r="R46" s="30">
        <v>3</v>
      </c>
      <c r="S46" s="7">
        <f t="shared" si="22"/>
        <v>60</v>
      </c>
      <c r="T46" s="31">
        <v>9</v>
      </c>
      <c r="U46" s="8">
        <f t="shared" si="23"/>
        <v>72</v>
      </c>
      <c r="V46" s="49">
        <v>0</v>
      </c>
      <c r="W46" s="50">
        <f t="shared" si="24"/>
        <v>0</v>
      </c>
      <c r="X46" s="30">
        <v>116</v>
      </c>
      <c r="Y46" s="16">
        <f t="shared" si="25"/>
        <v>116</v>
      </c>
      <c r="Z46" s="31">
        <v>48</v>
      </c>
      <c r="AA46" s="8">
        <f t="shared" si="26"/>
        <v>144</v>
      </c>
      <c r="AB46" s="49">
        <v>0</v>
      </c>
      <c r="AC46" s="51">
        <f t="shared" si="27"/>
        <v>0</v>
      </c>
      <c r="AD46" s="31">
        <v>4</v>
      </c>
      <c r="AE46" s="8">
        <f t="shared" si="28"/>
        <v>48</v>
      </c>
      <c r="AF46" s="29">
        <v>1</v>
      </c>
      <c r="AG46" s="8">
        <f t="shared" si="29"/>
        <v>15</v>
      </c>
      <c r="AH46" s="32">
        <v>5</v>
      </c>
      <c r="AI46" s="18">
        <f t="shared" si="30"/>
        <v>50</v>
      </c>
      <c r="AJ46" s="38">
        <f t="shared" si="31"/>
        <v>1127</v>
      </c>
    </row>
    <row r="47" spans="2:36" s="2" customFormat="1" ht="24" customHeight="1" x14ac:dyDescent="0.25">
      <c r="B47" s="6">
        <v>43</v>
      </c>
      <c r="C47" s="98" t="s">
        <v>126</v>
      </c>
      <c r="D47" s="28" t="s">
        <v>22</v>
      </c>
      <c r="E47" s="28" t="s">
        <v>125</v>
      </c>
      <c r="F47" s="30">
        <v>7</v>
      </c>
      <c r="G47" s="7">
        <f t="shared" si="16"/>
        <v>84</v>
      </c>
      <c r="H47" s="21">
        <v>54</v>
      </c>
      <c r="I47" s="40">
        <f t="shared" si="17"/>
        <v>108</v>
      </c>
      <c r="J47" s="30">
        <v>19</v>
      </c>
      <c r="K47" s="7">
        <f t="shared" si="18"/>
        <v>38</v>
      </c>
      <c r="L47" s="31">
        <v>9</v>
      </c>
      <c r="M47" s="8">
        <f t="shared" si="19"/>
        <v>90</v>
      </c>
      <c r="N47" s="30">
        <v>107</v>
      </c>
      <c r="O47" s="7">
        <f t="shared" si="20"/>
        <v>107</v>
      </c>
      <c r="P47" s="31">
        <v>43</v>
      </c>
      <c r="Q47" s="87">
        <f t="shared" si="21"/>
        <v>86</v>
      </c>
      <c r="R47" s="30">
        <v>3</v>
      </c>
      <c r="S47" s="7">
        <f t="shared" si="22"/>
        <v>60</v>
      </c>
      <c r="T47" s="31">
        <v>5</v>
      </c>
      <c r="U47" s="8">
        <f t="shared" si="23"/>
        <v>40</v>
      </c>
      <c r="V47" s="30">
        <v>36</v>
      </c>
      <c r="W47" s="8">
        <f t="shared" si="24"/>
        <v>108</v>
      </c>
      <c r="X47" s="30">
        <v>102</v>
      </c>
      <c r="Y47" s="16">
        <f t="shared" si="25"/>
        <v>102</v>
      </c>
      <c r="Z47" s="31">
        <v>46</v>
      </c>
      <c r="AA47" s="8">
        <f t="shared" si="26"/>
        <v>138</v>
      </c>
      <c r="AB47" s="30">
        <v>10</v>
      </c>
      <c r="AC47" s="7">
        <f t="shared" si="27"/>
        <v>60</v>
      </c>
      <c r="AD47" s="31">
        <v>3</v>
      </c>
      <c r="AE47" s="8">
        <f t="shared" si="28"/>
        <v>36</v>
      </c>
      <c r="AF47" s="29">
        <v>0</v>
      </c>
      <c r="AG47" s="8">
        <f t="shared" si="29"/>
        <v>0</v>
      </c>
      <c r="AH47" s="32">
        <v>4</v>
      </c>
      <c r="AI47" s="18">
        <f t="shared" si="30"/>
        <v>40</v>
      </c>
      <c r="AJ47" s="38">
        <f t="shared" si="31"/>
        <v>1097</v>
      </c>
    </row>
    <row r="48" spans="2:36" s="2" customFormat="1" ht="24" customHeight="1" x14ac:dyDescent="0.25">
      <c r="B48" s="6">
        <v>44</v>
      </c>
      <c r="C48" s="98" t="s">
        <v>162</v>
      </c>
      <c r="D48" s="28" t="s">
        <v>27</v>
      </c>
      <c r="E48" s="28" t="s">
        <v>31</v>
      </c>
      <c r="F48" s="30">
        <v>7</v>
      </c>
      <c r="G48" s="7">
        <f t="shared" si="16"/>
        <v>84</v>
      </c>
      <c r="H48" s="21">
        <v>54</v>
      </c>
      <c r="I48" s="40">
        <f t="shared" si="17"/>
        <v>108</v>
      </c>
      <c r="J48" s="30">
        <v>23</v>
      </c>
      <c r="K48" s="7">
        <f t="shared" si="18"/>
        <v>46</v>
      </c>
      <c r="L48" s="31">
        <v>3</v>
      </c>
      <c r="M48" s="8">
        <f t="shared" si="19"/>
        <v>30</v>
      </c>
      <c r="N48" s="30">
        <v>141</v>
      </c>
      <c r="O48" s="7">
        <f t="shared" si="20"/>
        <v>141</v>
      </c>
      <c r="P48" s="31">
        <v>40</v>
      </c>
      <c r="Q48" s="87">
        <f t="shared" si="21"/>
        <v>80</v>
      </c>
      <c r="R48" s="30">
        <v>3</v>
      </c>
      <c r="S48" s="7">
        <f t="shared" si="22"/>
        <v>60</v>
      </c>
      <c r="T48" s="31">
        <v>7</v>
      </c>
      <c r="U48" s="8">
        <f t="shared" si="23"/>
        <v>56</v>
      </c>
      <c r="V48" s="49">
        <v>0</v>
      </c>
      <c r="W48" s="50">
        <f t="shared" si="24"/>
        <v>0</v>
      </c>
      <c r="X48" s="30">
        <v>119</v>
      </c>
      <c r="Y48" s="16">
        <f t="shared" si="25"/>
        <v>119</v>
      </c>
      <c r="Z48" s="31">
        <v>48</v>
      </c>
      <c r="AA48" s="8">
        <f t="shared" si="26"/>
        <v>144</v>
      </c>
      <c r="AB48" s="49">
        <v>0</v>
      </c>
      <c r="AC48" s="51">
        <f t="shared" si="27"/>
        <v>0</v>
      </c>
      <c r="AD48" s="31">
        <v>6</v>
      </c>
      <c r="AE48" s="8">
        <f t="shared" si="28"/>
        <v>72</v>
      </c>
      <c r="AF48" s="29">
        <v>1</v>
      </c>
      <c r="AG48" s="8">
        <f t="shared" si="29"/>
        <v>15</v>
      </c>
      <c r="AH48" s="32">
        <v>2</v>
      </c>
      <c r="AI48" s="18">
        <f t="shared" si="30"/>
        <v>20</v>
      </c>
      <c r="AJ48" s="38">
        <f t="shared" si="31"/>
        <v>975</v>
      </c>
    </row>
    <row r="49" spans="2:36" s="2" customFormat="1" ht="24" customHeight="1" x14ac:dyDescent="0.25">
      <c r="B49" s="6">
        <v>45</v>
      </c>
      <c r="C49" s="98" t="s">
        <v>87</v>
      </c>
      <c r="D49" s="28" t="s">
        <v>22</v>
      </c>
      <c r="E49" s="28" t="s">
        <v>21</v>
      </c>
      <c r="F49" s="30">
        <v>11</v>
      </c>
      <c r="G49" s="7">
        <f t="shared" si="16"/>
        <v>132</v>
      </c>
      <c r="H49" s="21">
        <v>53</v>
      </c>
      <c r="I49" s="40">
        <f t="shared" si="17"/>
        <v>106</v>
      </c>
      <c r="J49" s="30">
        <v>50</v>
      </c>
      <c r="K49" s="7">
        <f t="shared" si="18"/>
        <v>100</v>
      </c>
      <c r="L49" s="31">
        <v>10</v>
      </c>
      <c r="M49" s="8">
        <f t="shared" si="19"/>
        <v>100</v>
      </c>
      <c r="N49" s="30">
        <v>162</v>
      </c>
      <c r="O49" s="7">
        <f t="shared" si="20"/>
        <v>162</v>
      </c>
      <c r="P49" s="31">
        <v>57</v>
      </c>
      <c r="Q49" s="87">
        <f t="shared" si="21"/>
        <v>114</v>
      </c>
      <c r="R49" s="30">
        <v>3</v>
      </c>
      <c r="S49" s="7">
        <f t="shared" si="22"/>
        <v>60</v>
      </c>
      <c r="T49" s="31">
        <v>12</v>
      </c>
      <c r="U49" s="8">
        <f t="shared" si="23"/>
        <v>96</v>
      </c>
      <c r="V49" s="30">
        <v>23</v>
      </c>
      <c r="W49" s="8">
        <f t="shared" si="24"/>
        <v>69</v>
      </c>
      <c r="X49" s="30">
        <v>95</v>
      </c>
      <c r="Y49" s="16">
        <f t="shared" si="25"/>
        <v>95</v>
      </c>
      <c r="Z49" s="31">
        <v>35</v>
      </c>
      <c r="AA49" s="8">
        <f t="shared" si="26"/>
        <v>105</v>
      </c>
      <c r="AB49" s="30">
        <v>10</v>
      </c>
      <c r="AC49" s="7">
        <f t="shared" si="27"/>
        <v>60</v>
      </c>
      <c r="AD49" s="31">
        <v>2</v>
      </c>
      <c r="AE49" s="8">
        <f t="shared" si="28"/>
        <v>24</v>
      </c>
      <c r="AF49" s="29">
        <v>1</v>
      </c>
      <c r="AG49" s="8">
        <f t="shared" si="29"/>
        <v>15</v>
      </c>
      <c r="AH49" s="32">
        <v>6</v>
      </c>
      <c r="AI49" s="18">
        <f t="shared" si="30"/>
        <v>60</v>
      </c>
      <c r="AJ49" s="38">
        <f t="shared" si="31"/>
        <v>1298</v>
      </c>
    </row>
    <row r="50" spans="2:36" s="2" customFormat="1" ht="24" customHeight="1" x14ac:dyDescent="0.25">
      <c r="B50" s="6">
        <v>46</v>
      </c>
      <c r="C50" s="98" t="s">
        <v>72</v>
      </c>
      <c r="D50" s="28" t="s">
        <v>27</v>
      </c>
      <c r="E50" s="28" t="s">
        <v>21</v>
      </c>
      <c r="F50" s="30">
        <v>5</v>
      </c>
      <c r="G50" s="7">
        <f t="shared" si="16"/>
        <v>60</v>
      </c>
      <c r="H50" s="21">
        <v>52</v>
      </c>
      <c r="I50" s="40">
        <f t="shared" si="17"/>
        <v>104</v>
      </c>
      <c r="J50" s="30">
        <v>36</v>
      </c>
      <c r="K50" s="7">
        <f t="shared" si="18"/>
        <v>72</v>
      </c>
      <c r="L50" s="31">
        <v>4</v>
      </c>
      <c r="M50" s="8">
        <f t="shared" si="19"/>
        <v>40</v>
      </c>
      <c r="N50" s="30">
        <v>93</v>
      </c>
      <c r="O50" s="7">
        <f t="shared" si="20"/>
        <v>93</v>
      </c>
      <c r="P50" s="31">
        <v>49</v>
      </c>
      <c r="Q50" s="87">
        <f t="shared" si="21"/>
        <v>98</v>
      </c>
      <c r="R50" s="30">
        <v>0</v>
      </c>
      <c r="S50" s="7">
        <f t="shared" si="22"/>
        <v>0</v>
      </c>
      <c r="T50" s="31">
        <v>3</v>
      </c>
      <c r="U50" s="8">
        <f t="shared" si="23"/>
        <v>24</v>
      </c>
      <c r="V50" s="30">
        <v>23</v>
      </c>
      <c r="W50" s="8">
        <f t="shared" si="24"/>
        <v>69</v>
      </c>
      <c r="X50" s="30">
        <v>127</v>
      </c>
      <c r="Y50" s="16">
        <f t="shared" si="25"/>
        <v>127</v>
      </c>
      <c r="Z50" s="31">
        <v>32</v>
      </c>
      <c r="AA50" s="8">
        <f t="shared" si="26"/>
        <v>96</v>
      </c>
      <c r="AB50" s="30">
        <v>13</v>
      </c>
      <c r="AC50" s="7">
        <f t="shared" si="27"/>
        <v>78</v>
      </c>
      <c r="AD50" s="31">
        <v>5</v>
      </c>
      <c r="AE50" s="8">
        <f t="shared" si="28"/>
        <v>60</v>
      </c>
      <c r="AF50" s="29">
        <v>2</v>
      </c>
      <c r="AG50" s="8">
        <f t="shared" si="29"/>
        <v>30</v>
      </c>
      <c r="AH50" s="32">
        <v>4</v>
      </c>
      <c r="AI50" s="18">
        <f t="shared" si="30"/>
        <v>40</v>
      </c>
      <c r="AJ50" s="38">
        <f t="shared" si="31"/>
        <v>991</v>
      </c>
    </row>
    <row r="51" spans="2:36" s="2" customFormat="1" ht="24" customHeight="1" x14ac:dyDescent="0.25">
      <c r="B51" s="6">
        <v>47</v>
      </c>
      <c r="C51" s="98" t="s">
        <v>74</v>
      </c>
      <c r="D51" s="28" t="s">
        <v>27</v>
      </c>
      <c r="E51" s="28" t="s">
        <v>21</v>
      </c>
      <c r="F51" s="30">
        <v>9</v>
      </c>
      <c r="G51" s="7">
        <f t="shared" si="16"/>
        <v>108</v>
      </c>
      <c r="H51" s="21">
        <v>51</v>
      </c>
      <c r="I51" s="40">
        <f t="shared" si="17"/>
        <v>102</v>
      </c>
      <c r="J51" s="30">
        <v>32</v>
      </c>
      <c r="K51" s="7">
        <f t="shared" si="18"/>
        <v>64</v>
      </c>
      <c r="L51" s="31">
        <v>5</v>
      </c>
      <c r="M51" s="8">
        <f t="shared" si="19"/>
        <v>50</v>
      </c>
      <c r="N51" s="30">
        <v>130</v>
      </c>
      <c r="O51" s="7">
        <f t="shared" si="20"/>
        <v>130</v>
      </c>
      <c r="P51" s="31">
        <v>59</v>
      </c>
      <c r="Q51" s="87">
        <f t="shared" si="21"/>
        <v>118</v>
      </c>
      <c r="R51" s="30">
        <v>1</v>
      </c>
      <c r="S51" s="7">
        <f t="shared" si="22"/>
        <v>20</v>
      </c>
      <c r="T51" s="31">
        <v>4</v>
      </c>
      <c r="U51" s="8">
        <f t="shared" si="23"/>
        <v>32</v>
      </c>
      <c r="V51" s="30">
        <v>26</v>
      </c>
      <c r="W51" s="8">
        <f t="shared" si="24"/>
        <v>78</v>
      </c>
      <c r="X51" s="30">
        <v>101</v>
      </c>
      <c r="Y51" s="16">
        <f t="shared" si="25"/>
        <v>101</v>
      </c>
      <c r="Z51" s="31">
        <v>8</v>
      </c>
      <c r="AA51" s="8">
        <f t="shared" si="26"/>
        <v>24</v>
      </c>
      <c r="AB51" s="30">
        <v>11</v>
      </c>
      <c r="AC51" s="7">
        <f t="shared" si="27"/>
        <v>66</v>
      </c>
      <c r="AD51" s="31">
        <v>3</v>
      </c>
      <c r="AE51" s="8">
        <f t="shared" si="28"/>
        <v>36</v>
      </c>
      <c r="AF51" s="29">
        <v>2</v>
      </c>
      <c r="AG51" s="8">
        <f t="shared" si="29"/>
        <v>30</v>
      </c>
      <c r="AH51" s="32">
        <v>2</v>
      </c>
      <c r="AI51" s="18">
        <f t="shared" si="30"/>
        <v>20</v>
      </c>
      <c r="AJ51" s="38">
        <f t="shared" si="31"/>
        <v>979</v>
      </c>
    </row>
    <row r="52" spans="2:36" s="2" customFormat="1" ht="24" customHeight="1" x14ac:dyDescent="0.25">
      <c r="B52" s="6">
        <v>48</v>
      </c>
      <c r="C52" s="98" t="s">
        <v>89</v>
      </c>
      <c r="D52" s="28" t="s">
        <v>22</v>
      </c>
      <c r="E52" s="28" t="s">
        <v>21</v>
      </c>
      <c r="F52" s="30">
        <v>5</v>
      </c>
      <c r="G52" s="7">
        <f t="shared" si="16"/>
        <v>60</v>
      </c>
      <c r="H52" s="21">
        <v>51</v>
      </c>
      <c r="I52" s="40">
        <f t="shared" si="17"/>
        <v>102</v>
      </c>
      <c r="J52" s="30">
        <v>32</v>
      </c>
      <c r="K52" s="7">
        <f t="shared" si="18"/>
        <v>64</v>
      </c>
      <c r="L52" s="31">
        <v>10</v>
      </c>
      <c r="M52" s="8">
        <f t="shared" si="19"/>
        <v>100</v>
      </c>
      <c r="N52" s="30">
        <v>130</v>
      </c>
      <c r="O52" s="7">
        <f t="shared" si="20"/>
        <v>130</v>
      </c>
      <c r="P52" s="31">
        <v>58</v>
      </c>
      <c r="Q52" s="87">
        <f t="shared" si="21"/>
        <v>116</v>
      </c>
      <c r="R52" s="30">
        <v>3</v>
      </c>
      <c r="S52" s="7">
        <f t="shared" si="22"/>
        <v>60</v>
      </c>
      <c r="T52" s="31">
        <v>2</v>
      </c>
      <c r="U52" s="8">
        <f t="shared" si="23"/>
        <v>16</v>
      </c>
      <c r="V52" s="30">
        <v>16</v>
      </c>
      <c r="W52" s="8">
        <f t="shared" si="24"/>
        <v>48</v>
      </c>
      <c r="X52" s="30">
        <v>126</v>
      </c>
      <c r="Y52" s="16">
        <f t="shared" si="25"/>
        <v>126</v>
      </c>
      <c r="Z52" s="31">
        <v>42</v>
      </c>
      <c r="AA52" s="8">
        <f t="shared" si="26"/>
        <v>126</v>
      </c>
      <c r="AB52" s="30">
        <v>6</v>
      </c>
      <c r="AC52" s="7">
        <f t="shared" si="27"/>
        <v>36</v>
      </c>
      <c r="AD52" s="31">
        <v>6</v>
      </c>
      <c r="AE52" s="8">
        <f t="shared" si="28"/>
        <v>72</v>
      </c>
      <c r="AF52" s="29">
        <v>0</v>
      </c>
      <c r="AG52" s="8">
        <f t="shared" si="29"/>
        <v>0</v>
      </c>
      <c r="AH52" s="32">
        <v>7</v>
      </c>
      <c r="AI52" s="18">
        <f t="shared" si="30"/>
        <v>70</v>
      </c>
      <c r="AJ52" s="38">
        <f t="shared" si="31"/>
        <v>1126</v>
      </c>
    </row>
    <row r="53" spans="2:36" s="2" customFormat="1" ht="24" customHeight="1" x14ac:dyDescent="0.25">
      <c r="B53" s="6">
        <v>49</v>
      </c>
      <c r="C53" s="98" t="s">
        <v>91</v>
      </c>
      <c r="D53" s="28" t="s">
        <v>22</v>
      </c>
      <c r="E53" s="28" t="s">
        <v>21</v>
      </c>
      <c r="F53" s="30">
        <v>5</v>
      </c>
      <c r="G53" s="7">
        <f t="shared" si="16"/>
        <v>60</v>
      </c>
      <c r="H53" s="21">
        <v>51</v>
      </c>
      <c r="I53" s="40">
        <f t="shared" si="17"/>
        <v>102</v>
      </c>
      <c r="J53" s="30">
        <v>32</v>
      </c>
      <c r="K53" s="7">
        <f t="shared" si="18"/>
        <v>64</v>
      </c>
      <c r="L53" s="31">
        <v>7</v>
      </c>
      <c r="M53" s="8">
        <f t="shared" si="19"/>
        <v>70</v>
      </c>
      <c r="N53" s="30">
        <v>84</v>
      </c>
      <c r="O53" s="7">
        <f t="shared" si="20"/>
        <v>84</v>
      </c>
      <c r="P53" s="31">
        <v>21</v>
      </c>
      <c r="Q53" s="87">
        <f t="shared" si="21"/>
        <v>42</v>
      </c>
      <c r="R53" s="30">
        <v>1</v>
      </c>
      <c r="S53" s="7">
        <f t="shared" si="22"/>
        <v>20</v>
      </c>
      <c r="T53" s="31">
        <v>10</v>
      </c>
      <c r="U53" s="8">
        <f t="shared" si="23"/>
        <v>80</v>
      </c>
      <c r="V53" s="30">
        <v>29</v>
      </c>
      <c r="W53" s="8">
        <f t="shared" si="24"/>
        <v>87</v>
      </c>
      <c r="X53" s="30">
        <v>129</v>
      </c>
      <c r="Y53" s="16">
        <f t="shared" si="25"/>
        <v>129</v>
      </c>
      <c r="Z53" s="31">
        <v>34</v>
      </c>
      <c r="AA53" s="8">
        <f t="shared" si="26"/>
        <v>102</v>
      </c>
      <c r="AB53" s="30">
        <v>6</v>
      </c>
      <c r="AC53" s="7">
        <f t="shared" si="27"/>
        <v>36</v>
      </c>
      <c r="AD53" s="31">
        <v>4</v>
      </c>
      <c r="AE53" s="8">
        <f t="shared" si="28"/>
        <v>48</v>
      </c>
      <c r="AF53" s="29">
        <v>0</v>
      </c>
      <c r="AG53" s="8">
        <f t="shared" si="29"/>
        <v>0</v>
      </c>
      <c r="AH53" s="32">
        <v>1</v>
      </c>
      <c r="AI53" s="18">
        <f t="shared" si="30"/>
        <v>10</v>
      </c>
      <c r="AJ53" s="38">
        <f t="shared" si="31"/>
        <v>934</v>
      </c>
    </row>
    <row r="54" spans="2:36" s="2" customFormat="1" ht="24" customHeight="1" x14ac:dyDescent="0.25">
      <c r="B54" s="6">
        <v>50</v>
      </c>
      <c r="C54" s="98" t="s">
        <v>101</v>
      </c>
      <c r="D54" s="28" t="s">
        <v>23</v>
      </c>
      <c r="E54" s="28" t="s">
        <v>21</v>
      </c>
      <c r="F54" s="30">
        <v>3</v>
      </c>
      <c r="G54" s="7">
        <f t="shared" si="16"/>
        <v>36</v>
      </c>
      <c r="H54" s="21">
        <v>51</v>
      </c>
      <c r="I54" s="40">
        <f t="shared" si="17"/>
        <v>102</v>
      </c>
      <c r="J54" s="30">
        <v>28</v>
      </c>
      <c r="K54" s="7">
        <f t="shared" si="18"/>
        <v>56</v>
      </c>
      <c r="L54" s="31">
        <v>9</v>
      </c>
      <c r="M54" s="8">
        <f t="shared" si="19"/>
        <v>90</v>
      </c>
      <c r="N54" s="30">
        <v>130</v>
      </c>
      <c r="O54" s="7">
        <f t="shared" si="20"/>
        <v>130</v>
      </c>
      <c r="P54" s="31">
        <v>52</v>
      </c>
      <c r="Q54" s="87">
        <f t="shared" si="21"/>
        <v>104</v>
      </c>
      <c r="R54" s="30">
        <v>3</v>
      </c>
      <c r="S54" s="7">
        <f t="shared" si="22"/>
        <v>60</v>
      </c>
      <c r="T54" s="31">
        <v>5</v>
      </c>
      <c r="U54" s="8">
        <f t="shared" si="23"/>
        <v>40</v>
      </c>
      <c r="V54" s="30">
        <v>13</v>
      </c>
      <c r="W54" s="8">
        <f t="shared" si="24"/>
        <v>39</v>
      </c>
      <c r="X54" s="30">
        <v>127</v>
      </c>
      <c r="Y54" s="16">
        <f t="shared" si="25"/>
        <v>127</v>
      </c>
      <c r="Z54" s="31">
        <v>36</v>
      </c>
      <c r="AA54" s="8">
        <f t="shared" si="26"/>
        <v>108</v>
      </c>
      <c r="AB54" s="30">
        <v>13</v>
      </c>
      <c r="AC54" s="7">
        <f t="shared" si="27"/>
        <v>78</v>
      </c>
      <c r="AD54" s="31">
        <v>5</v>
      </c>
      <c r="AE54" s="8">
        <f t="shared" si="28"/>
        <v>60</v>
      </c>
      <c r="AF54" s="29">
        <v>0</v>
      </c>
      <c r="AG54" s="8">
        <f t="shared" si="29"/>
        <v>0</v>
      </c>
      <c r="AH54" s="32">
        <v>6</v>
      </c>
      <c r="AI54" s="18">
        <f t="shared" si="30"/>
        <v>60</v>
      </c>
      <c r="AJ54" s="38">
        <f t="shared" si="31"/>
        <v>1090</v>
      </c>
    </row>
    <row r="55" spans="2:36" s="2" customFormat="1" ht="24" customHeight="1" x14ac:dyDescent="0.25">
      <c r="B55" s="6">
        <v>51</v>
      </c>
      <c r="C55" s="98" t="s">
        <v>127</v>
      </c>
      <c r="D55" s="28" t="s">
        <v>23</v>
      </c>
      <c r="E55" s="28" t="s">
        <v>125</v>
      </c>
      <c r="F55" s="30">
        <v>11</v>
      </c>
      <c r="G55" s="7">
        <f t="shared" si="16"/>
        <v>132</v>
      </c>
      <c r="H55" s="21">
        <v>51</v>
      </c>
      <c r="I55" s="40">
        <f t="shared" si="17"/>
        <v>102</v>
      </c>
      <c r="J55" s="30">
        <v>37</v>
      </c>
      <c r="K55" s="7">
        <f t="shared" si="18"/>
        <v>74</v>
      </c>
      <c r="L55" s="31">
        <v>5</v>
      </c>
      <c r="M55" s="8">
        <f t="shared" si="19"/>
        <v>50</v>
      </c>
      <c r="N55" s="30">
        <v>122</v>
      </c>
      <c r="O55" s="7">
        <f t="shared" si="20"/>
        <v>122</v>
      </c>
      <c r="P55" s="31">
        <v>65</v>
      </c>
      <c r="Q55" s="87">
        <f t="shared" si="21"/>
        <v>130</v>
      </c>
      <c r="R55" s="30">
        <v>1</v>
      </c>
      <c r="S55" s="7">
        <f t="shared" si="22"/>
        <v>20</v>
      </c>
      <c r="T55" s="31">
        <v>4</v>
      </c>
      <c r="U55" s="8">
        <f t="shared" si="23"/>
        <v>32</v>
      </c>
      <c r="V55" s="30">
        <v>33</v>
      </c>
      <c r="W55" s="8">
        <f t="shared" si="24"/>
        <v>99</v>
      </c>
      <c r="X55" s="30">
        <v>0</v>
      </c>
      <c r="Y55" s="16">
        <f t="shared" si="25"/>
        <v>0</v>
      </c>
      <c r="Z55" s="31">
        <v>31</v>
      </c>
      <c r="AA55" s="8">
        <f t="shared" si="26"/>
        <v>93</v>
      </c>
      <c r="AB55" s="30">
        <v>0</v>
      </c>
      <c r="AC55" s="7">
        <f t="shared" si="27"/>
        <v>0</v>
      </c>
      <c r="AD55" s="31">
        <v>5</v>
      </c>
      <c r="AE55" s="8">
        <f t="shared" si="28"/>
        <v>60</v>
      </c>
      <c r="AF55" s="29">
        <v>2</v>
      </c>
      <c r="AG55" s="8">
        <f t="shared" si="29"/>
        <v>30</v>
      </c>
      <c r="AH55" s="32">
        <v>2</v>
      </c>
      <c r="AI55" s="18">
        <f t="shared" si="30"/>
        <v>20</v>
      </c>
      <c r="AJ55" s="38">
        <f t="shared" si="31"/>
        <v>964</v>
      </c>
    </row>
    <row r="56" spans="2:36" s="2" customFormat="1" ht="24" customHeight="1" x14ac:dyDescent="0.25">
      <c r="B56" s="6">
        <v>52</v>
      </c>
      <c r="C56" s="98" t="s">
        <v>69</v>
      </c>
      <c r="D56" s="28" t="s">
        <v>27</v>
      </c>
      <c r="E56" s="28" t="s">
        <v>21</v>
      </c>
      <c r="F56" s="30">
        <v>10</v>
      </c>
      <c r="G56" s="7">
        <f t="shared" si="16"/>
        <v>120</v>
      </c>
      <c r="H56" s="21">
        <v>50</v>
      </c>
      <c r="I56" s="40">
        <f t="shared" si="17"/>
        <v>100</v>
      </c>
      <c r="J56" s="30">
        <v>21</v>
      </c>
      <c r="K56" s="7">
        <f t="shared" si="18"/>
        <v>42</v>
      </c>
      <c r="L56" s="31">
        <v>9</v>
      </c>
      <c r="M56" s="8">
        <f t="shared" si="19"/>
        <v>90</v>
      </c>
      <c r="N56" s="30">
        <v>101</v>
      </c>
      <c r="O56" s="7">
        <f t="shared" si="20"/>
        <v>101</v>
      </c>
      <c r="P56" s="31">
        <v>65</v>
      </c>
      <c r="Q56" s="87">
        <f t="shared" si="21"/>
        <v>130</v>
      </c>
      <c r="R56" s="30">
        <v>3</v>
      </c>
      <c r="S56" s="7">
        <f t="shared" si="22"/>
        <v>60</v>
      </c>
      <c r="T56" s="31">
        <v>6</v>
      </c>
      <c r="U56" s="8">
        <f t="shared" si="23"/>
        <v>48</v>
      </c>
      <c r="V56" s="30">
        <v>8</v>
      </c>
      <c r="W56" s="8">
        <f t="shared" si="24"/>
        <v>24</v>
      </c>
      <c r="X56" s="30">
        <v>84</v>
      </c>
      <c r="Y56" s="16">
        <f t="shared" si="25"/>
        <v>84</v>
      </c>
      <c r="Z56" s="31">
        <v>40</v>
      </c>
      <c r="AA56" s="8">
        <f t="shared" si="26"/>
        <v>120</v>
      </c>
      <c r="AB56" s="30">
        <v>16</v>
      </c>
      <c r="AC56" s="7">
        <f t="shared" si="27"/>
        <v>96</v>
      </c>
      <c r="AD56" s="31">
        <v>2</v>
      </c>
      <c r="AE56" s="8">
        <f t="shared" si="28"/>
        <v>24</v>
      </c>
      <c r="AF56" s="29">
        <v>0</v>
      </c>
      <c r="AG56" s="8">
        <f t="shared" si="29"/>
        <v>0</v>
      </c>
      <c r="AH56" s="32">
        <v>3</v>
      </c>
      <c r="AI56" s="18">
        <f t="shared" si="30"/>
        <v>30</v>
      </c>
      <c r="AJ56" s="38">
        <f t="shared" si="31"/>
        <v>1069</v>
      </c>
    </row>
    <row r="57" spans="2:36" s="2" customFormat="1" ht="24" customHeight="1" x14ac:dyDescent="0.25">
      <c r="B57" s="6">
        <v>53</v>
      </c>
      <c r="C57" s="98" t="s">
        <v>86</v>
      </c>
      <c r="D57" s="28" t="s">
        <v>22</v>
      </c>
      <c r="E57" s="28" t="s">
        <v>21</v>
      </c>
      <c r="F57" s="30">
        <v>6</v>
      </c>
      <c r="G57" s="7">
        <f t="shared" si="16"/>
        <v>72</v>
      </c>
      <c r="H57" s="21">
        <v>50</v>
      </c>
      <c r="I57" s="40">
        <f t="shared" si="17"/>
        <v>100</v>
      </c>
      <c r="J57" s="30">
        <v>41</v>
      </c>
      <c r="K57" s="7">
        <f t="shared" si="18"/>
        <v>82</v>
      </c>
      <c r="L57" s="31">
        <v>9</v>
      </c>
      <c r="M57" s="8">
        <f t="shared" si="19"/>
        <v>90</v>
      </c>
      <c r="N57" s="30">
        <v>154</v>
      </c>
      <c r="O57" s="7">
        <f t="shared" si="20"/>
        <v>154</v>
      </c>
      <c r="P57" s="31">
        <v>61</v>
      </c>
      <c r="Q57" s="87">
        <f t="shared" si="21"/>
        <v>122</v>
      </c>
      <c r="R57" s="30">
        <v>4</v>
      </c>
      <c r="S57" s="7">
        <f t="shared" si="22"/>
        <v>80</v>
      </c>
      <c r="T57" s="31">
        <v>10</v>
      </c>
      <c r="U57" s="8">
        <f t="shared" si="23"/>
        <v>80</v>
      </c>
      <c r="V57" s="30">
        <v>40</v>
      </c>
      <c r="W57" s="8">
        <f t="shared" si="24"/>
        <v>120</v>
      </c>
      <c r="X57" s="30">
        <v>107</v>
      </c>
      <c r="Y57" s="16">
        <f t="shared" si="25"/>
        <v>107</v>
      </c>
      <c r="Z57" s="31">
        <v>43</v>
      </c>
      <c r="AA57" s="8">
        <f t="shared" si="26"/>
        <v>129</v>
      </c>
      <c r="AB57" s="30">
        <v>15</v>
      </c>
      <c r="AC57" s="7">
        <f t="shared" si="27"/>
        <v>90</v>
      </c>
      <c r="AD57" s="31">
        <v>9</v>
      </c>
      <c r="AE57" s="8">
        <f t="shared" si="28"/>
        <v>108</v>
      </c>
      <c r="AF57" s="29">
        <v>1</v>
      </c>
      <c r="AG57" s="8">
        <f t="shared" si="29"/>
        <v>15</v>
      </c>
      <c r="AH57" s="32">
        <v>5</v>
      </c>
      <c r="AI57" s="18">
        <f t="shared" si="30"/>
        <v>50</v>
      </c>
      <c r="AJ57" s="38">
        <f t="shared" si="31"/>
        <v>1399</v>
      </c>
    </row>
    <row r="58" spans="2:36" s="2" customFormat="1" ht="24" customHeight="1" x14ac:dyDescent="0.25">
      <c r="B58" s="6">
        <v>54</v>
      </c>
      <c r="C58" s="98" t="s">
        <v>77</v>
      </c>
      <c r="D58" s="28" t="s">
        <v>27</v>
      </c>
      <c r="E58" s="28" t="s">
        <v>21</v>
      </c>
      <c r="F58" s="30">
        <v>8</v>
      </c>
      <c r="G58" s="7">
        <f t="shared" si="16"/>
        <v>96</v>
      </c>
      <c r="H58" s="21">
        <v>49</v>
      </c>
      <c r="I58" s="40">
        <f t="shared" si="17"/>
        <v>98</v>
      </c>
      <c r="J58" s="30">
        <v>20</v>
      </c>
      <c r="K58" s="7">
        <f t="shared" si="18"/>
        <v>40</v>
      </c>
      <c r="L58" s="31">
        <v>9</v>
      </c>
      <c r="M58" s="8">
        <f t="shared" si="19"/>
        <v>90</v>
      </c>
      <c r="N58" s="30">
        <v>88</v>
      </c>
      <c r="O58" s="7">
        <f t="shared" si="20"/>
        <v>88</v>
      </c>
      <c r="P58" s="31">
        <v>44</v>
      </c>
      <c r="Q58" s="87">
        <f t="shared" si="21"/>
        <v>88</v>
      </c>
      <c r="R58" s="30">
        <v>1</v>
      </c>
      <c r="S58" s="7">
        <f t="shared" si="22"/>
        <v>20</v>
      </c>
      <c r="T58" s="31">
        <v>4</v>
      </c>
      <c r="U58" s="8">
        <f t="shared" si="23"/>
        <v>32</v>
      </c>
      <c r="V58" s="30">
        <v>29</v>
      </c>
      <c r="W58" s="8">
        <f t="shared" si="24"/>
        <v>87</v>
      </c>
      <c r="X58" s="30">
        <v>116</v>
      </c>
      <c r="Y58" s="16">
        <f t="shared" si="25"/>
        <v>116</v>
      </c>
      <c r="Z58" s="31">
        <v>38</v>
      </c>
      <c r="AA58" s="8">
        <f t="shared" si="26"/>
        <v>114</v>
      </c>
      <c r="AB58" s="30">
        <v>0</v>
      </c>
      <c r="AC58" s="7">
        <f t="shared" si="27"/>
        <v>0</v>
      </c>
      <c r="AD58" s="31">
        <v>1</v>
      </c>
      <c r="AE58" s="8">
        <f t="shared" si="28"/>
        <v>12</v>
      </c>
      <c r="AF58" s="29">
        <v>1</v>
      </c>
      <c r="AG58" s="8">
        <f t="shared" si="29"/>
        <v>15</v>
      </c>
      <c r="AH58" s="32">
        <v>4</v>
      </c>
      <c r="AI58" s="18">
        <f t="shared" si="30"/>
        <v>40</v>
      </c>
      <c r="AJ58" s="38">
        <f t="shared" si="31"/>
        <v>936</v>
      </c>
    </row>
    <row r="59" spans="2:36" s="2" customFormat="1" ht="24" customHeight="1" x14ac:dyDescent="0.25">
      <c r="B59" s="6">
        <v>55</v>
      </c>
      <c r="C59" s="98" t="s">
        <v>115</v>
      </c>
      <c r="D59" s="28" t="s">
        <v>27</v>
      </c>
      <c r="E59" s="28" t="s">
        <v>20</v>
      </c>
      <c r="F59" s="30">
        <v>4</v>
      </c>
      <c r="G59" s="7">
        <f t="shared" si="16"/>
        <v>48</v>
      </c>
      <c r="H59" s="21">
        <v>49</v>
      </c>
      <c r="I59" s="40">
        <f t="shared" si="17"/>
        <v>98</v>
      </c>
      <c r="J59" s="30">
        <v>31</v>
      </c>
      <c r="K59" s="7">
        <f t="shared" si="18"/>
        <v>62</v>
      </c>
      <c r="L59" s="31">
        <v>7</v>
      </c>
      <c r="M59" s="8">
        <f t="shared" si="19"/>
        <v>70</v>
      </c>
      <c r="N59" s="30">
        <v>73</v>
      </c>
      <c r="O59" s="7">
        <f t="shared" si="20"/>
        <v>73</v>
      </c>
      <c r="P59" s="31">
        <v>18</v>
      </c>
      <c r="Q59" s="87">
        <f t="shared" si="21"/>
        <v>36</v>
      </c>
      <c r="R59" s="30">
        <v>2</v>
      </c>
      <c r="S59" s="7">
        <f t="shared" si="22"/>
        <v>40</v>
      </c>
      <c r="T59" s="31">
        <v>5</v>
      </c>
      <c r="U59" s="8">
        <f t="shared" si="23"/>
        <v>40</v>
      </c>
      <c r="V59" s="30">
        <v>41</v>
      </c>
      <c r="W59" s="8">
        <f t="shared" si="24"/>
        <v>123</v>
      </c>
      <c r="X59" s="30">
        <v>110</v>
      </c>
      <c r="Y59" s="16">
        <f t="shared" si="25"/>
        <v>110</v>
      </c>
      <c r="Z59" s="31">
        <v>30</v>
      </c>
      <c r="AA59" s="8">
        <f t="shared" si="26"/>
        <v>90</v>
      </c>
      <c r="AB59" s="30">
        <v>0</v>
      </c>
      <c r="AC59" s="7">
        <f t="shared" si="27"/>
        <v>0</v>
      </c>
      <c r="AD59" s="31">
        <v>3</v>
      </c>
      <c r="AE59" s="8">
        <f t="shared" si="28"/>
        <v>36</v>
      </c>
      <c r="AF59" s="29">
        <v>2</v>
      </c>
      <c r="AG59" s="8">
        <f t="shared" si="29"/>
        <v>30</v>
      </c>
      <c r="AH59" s="32">
        <v>2</v>
      </c>
      <c r="AI59" s="18">
        <f t="shared" si="30"/>
        <v>20</v>
      </c>
      <c r="AJ59" s="38">
        <f t="shared" si="31"/>
        <v>876</v>
      </c>
    </row>
    <row r="60" spans="2:36" s="2" customFormat="1" ht="24" customHeight="1" x14ac:dyDescent="0.25">
      <c r="B60" s="6">
        <v>56</v>
      </c>
      <c r="C60" s="98" t="s">
        <v>144</v>
      </c>
      <c r="D60" s="28" t="s">
        <v>27</v>
      </c>
      <c r="E60" s="28" t="s">
        <v>40</v>
      </c>
      <c r="F60" s="30">
        <v>8</v>
      </c>
      <c r="G60" s="7">
        <f t="shared" si="16"/>
        <v>96</v>
      </c>
      <c r="H60" s="21">
        <v>49</v>
      </c>
      <c r="I60" s="40">
        <f t="shared" si="17"/>
        <v>98</v>
      </c>
      <c r="J60" s="30">
        <v>23</v>
      </c>
      <c r="K60" s="7">
        <f t="shared" si="18"/>
        <v>46</v>
      </c>
      <c r="L60" s="31">
        <v>4</v>
      </c>
      <c r="M60" s="8">
        <f t="shared" si="19"/>
        <v>40</v>
      </c>
      <c r="N60" s="30">
        <v>94</v>
      </c>
      <c r="O60" s="7">
        <f t="shared" si="20"/>
        <v>94</v>
      </c>
      <c r="P60" s="31">
        <v>56</v>
      </c>
      <c r="Q60" s="87">
        <f t="shared" si="21"/>
        <v>112</v>
      </c>
      <c r="R60" s="30">
        <v>2</v>
      </c>
      <c r="S60" s="7">
        <f t="shared" si="22"/>
        <v>40</v>
      </c>
      <c r="T60" s="31">
        <v>5</v>
      </c>
      <c r="U60" s="8">
        <f t="shared" si="23"/>
        <v>40</v>
      </c>
      <c r="V60" s="49">
        <v>0</v>
      </c>
      <c r="W60" s="50">
        <f t="shared" si="24"/>
        <v>0</v>
      </c>
      <c r="X60" s="30">
        <v>116</v>
      </c>
      <c r="Y60" s="16">
        <f t="shared" si="25"/>
        <v>116</v>
      </c>
      <c r="Z60" s="31">
        <v>48</v>
      </c>
      <c r="AA60" s="8">
        <f t="shared" si="26"/>
        <v>144</v>
      </c>
      <c r="AB60" s="49">
        <v>0</v>
      </c>
      <c r="AC60" s="51">
        <f t="shared" si="27"/>
        <v>0</v>
      </c>
      <c r="AD60" s="31">
        <v>3</v>
      </c>
      <c r="AE60" s="8">
        <f t="shared" si="28"/>
        <v>36</v>
      </c>
      <c r="AF60" s="29">
        <v>1</v>
      </c>
      <c r="AG60" s="8">
        <f t="shared" si="29"/>
        <v>15</v>
      </c>
      <c r="AH60" s="32">
        <v>2</v>
      </c>
      <c r="AI60" s="18">
        <f t="shared" si="30"/>
        <v>20</v>
      </c>
      <c r="AJ60" s="38">
        <f t="shared" si="31"/>
        <v>897</v>
      </c>
    </row>
    <row r="61" spans="2:36" s="2" customFormat="1" ht="24" customHeight="1" x14ac:dyDescent="0.25">
      <c r="B61" s="6">
        <v>57</v>
      </c>
      <c r="C61" s="98" t="s">
        <v>145</v>
      </c>
      <c r="D61" s="28" t="s">
        <v>27</v>
      </c>
      <c r="E61" s="28" t="s">
        <v>40</v>
      </c>
      <c r="F61" s="30">
        <v>8</v>
      </c>
      <c r="G61" s="7">
        <f t="shared" si="16"/>
        <v>96</v>
      </c>
      <c r="H61" s="21">
        <v>49</v>
      </c>
      <c r="I61" s="40">
        <f t="shared" si="17"/>
        <v>98</v>
      </c>
      <c r="J61" s="30">
        <v>33</v>
      </c>
      <c r="K61" s="7">
        <f t="shared" si="18"/>
        <v>66</v>
      </c>
      <c r="L61" s="31">
        <v>3</v>
      </c>
      <c r="M61" s="8">
        <f t="shared" si="19"/>
        <v>30</v>
      </c>
      <c r="N61" s="30">
        <v>96</v>
      </c>
      <c r="O61" s="7">
        <f t="shared" si="20"/>
        <v>96</v>
      </c>
      <c r="P61" s="31">
        <v>25</v>
      </c>
      <c r="Q61" s="87">
        <f t="shared" si="21"/>
        <v>50</v>
      </c>
      <c r="R61" s="30">
        <v>2</v>
      </c>
      <c r="S61" s="7">
        <f t="shared" si="22"/>
        <v>40</v>
      </c>
      <c r="T61" s="31">
        <v>5</v>
      </c>
      <c r="U61" s="8">
        <f t="shared" si="23"/>
        <v>40</v>
      </c>
      <c r="V61" s="49">
        <v>0</v>
      </c>
      <c r="W61" s="50">
        <f t="shared" si="24"/>
        <v>0</v>
      </c>
      <c r="X61" s="30">
        <v>110</v>
      </c>
      <c r="Y61" s="16">
        <f t="shared" si="25"/>
        <v>110</v>
      </c>
      <c r="Z61" s="31">
        <v>48</v>
      </c>
      <c r="AA61" s="8">
        <f t="shared" si="26"/>
        <v>144</v>
      </c>
      <c r="AB61" s="49">
        <v>0</v>
      </c>
      <c r="AC61" s="51">
        <f t="shared" si="27"/>
        <v>0</v>
      </c>
      <c r="AD61" s="31">
        <v>6</v>
      </c>
      <c r="AE61" s="8">
        <f t="shared" si="28"/>
        <v>72</v>
      </c>
      <c r="AF61" s="29">
        <v>2</v>
      </c>
      <c r="AG61" s="8">
        <f t="shared" si="29"/>
        <v>30</v>
      </c>
      <c r="AH61" s="32">
        <v>1</v>
      </c>
      <c r="AI61" s="18">
        <f t="shared" si="30"/>
        <v>10</v>
      </c>
      <c r="AJ61" s="38">
        <f t="shared" si="31"/>
        <v>882</v>
      </c>
    </row>
    <row r="62" spans="2:36" s="2" customFormat="1" ht="24" customHeight="1" x14ac:dyDescent="0.25">
      <c r="B62" s="6">
        <v>58</v>
      </c>
      <c r="C62" s="98" t="s">
        <v>150</v>
      </c>
      <c r="D62" s="28" t="s">
        <v>27</v>
      </c>
      <c r="E62" s="28" t="s">
        <v>40</v>
      </c>
      <c r="F62" s="30">
        <v>5</v>
      </c>
      <c r="G62" s="7">
        <f t="shared" si="16"/>
        <v>60</v>
      </c>
      <c r="H62" s="21">
        <v>49</v>
      </c>
      <c r="I62" s="40">
        <f t="shared" si="17"/>
        <v>98</v>
      </c>
      <c r="J62" s="30">
        <v>11</v>
      </c>
      <c r="K62" s="7">
        <f t="shared" si="18"/>
        <v>22</v>
      </c>
      <c r="L62" s="31">
        <v>6</v>
      </c>
      <c r="M62" s="8">
        <f t="shared" si="19"/>
        <v>60</v>
      </c>
      <c r="N62" s="30">
        <v>38</v>
      </c>
      <c r="O62" s="7">
        <f t="shared" si="20"/>
        <v>38</v>
      </c>
      <c r="P62" s="31">
        <v>0</v>
      </c>
      <c r="Q62" s="87">
        <f t="shared" si="21"/>
        <v>0</v>
      </c>
      <c r="R62" s="30">
        <v>2</v>
      </c>
      <c r="S62" s="7">
        <f t="shared" si="22"/>
        <v>40</v>
      </c>
      <c r="T62" s="31">
        <v>0</v>
      </c>
      <c r="U62" s="8">
        <f t="shared" si="23"/>
        <v>0</v>
      </c>
      <c r="V62" s="49">
        <v>0</v>
      </c>
      <c r="W62" s="50">
        <f t="shared" si="24"/>
        <v>0</v>
      </c>
      <c r="X62" s="30">
        <v>0</v>
      </c>
      <c r="Y62" s="16">
        <f t="shared" si="25"/>
        <v>0</v>
      </c>
      <c r="Z62" s="31">
        <v>30</v>
      </c>
      <c r="AA62" s="8">
        <f t="shared" si="26"/>
        <v>90</v>
      </c>
      <c r="AB62" s="49">
        <v>0</v>
      </c>
      <c r="AC62" s="51">
        <f t="shared" si="27"/>
        <v>0</v>
      </c>
      <c r="AD62" s="31">
        <v>3</v>
      </c>
      <c r="AE62" s="8">
        <f t="shared" si="28"/>
        <v>36</v>
      </c>
      <c r="AF62" s="29">
        <v>0</v>
      </c>
      <c r="AG62" s="8">
        <f t="shared" si="29"/>
        <v>0</v>
      </c>
      <c r="AH62" s="32">
        <v>1</v>
      </c>
      <c r="AI62" s="18">
        <f t="shared" si="30"/>
        <v>10</v>
      </c>
      <c r="AJ62" s="38">
        <f t="shared" si="31"/>
        <v>454</v>
      </c>
    </row>
    <row r="63" spans="2:36" s="2" customFormat="1" ht="24" customHeight="1" x14ac:dyDescent="0.25">
      <c r="B63" s="6">
        <v>59</v>
      </c>
      <c r="C63" s="98" t="s">
        <v>100</v>
      </c>
      <c r="D63" s="28" t="s">
        <v>23</v>
      </c>
      <c r="E63" s="28" t="s">
        <v>21</v>
      </c>
      <c r="F63" s="30">
        <v>10</v>
      </c>
      <c r="G63" s="7">
        <f t="shared" si="16"/>
        <v>120</v>
      </c>
      <c r="H63" s="21">
        <v>48</v>
      </c>
      <c r="I63" s="40">
        <f t="shared" si="17"/>
        <v>96</v>
      </c>
      <c r="J63" s="30">
        <v>21</v>
      </c>
      <c r="K63" s="7">
        <f t="shared" si="18"/>
        <v>42</v>
      </c>
      <c r="L63" s="31">
        <v>8</v>
      </c>
      <c r="M63" s="8">
        <f t="shared" si="19"/>
        <v>80</v>
      </c>
      <c r="N63" s="30">
        <v>132</v>
      </c>
      <c r="O63" s="7">
        <f t="shared" si="20"/>
        <v>132</v>
      </c>
      <c r="P63" s="31">
        <v>61</v>
      </c>
      <c r="Q63" s="87">
        <f t="shared" si="21"/>
        <v>122</v>
      </c>
      <c r="R63" s="30">
        <v>2</v>
      </c>
      <c r="S63" s="7">
        <f t="shared" si="22"/>
        <v>40</v>
      </c>
      <c r="T63" s="31">
        <v>7</v>
      </c>
      <c r="U63" s="8">
        <f t="shared" si="23"/>
        <v>56</v>
      </c>
      <c r="V63" s="30">
        <v>38</v>
      </c>
      <c r="W63" s="8">
        <f t="shared" si="24"/>
        <v>114</v>
      </c>
      <c r="X63" s="30">
        <v>127</v>
      </c>
      <c r="Y63" s="16">
        <f t="shared" si="25"/>
        <v>127</v>
      </c>
      <c r="Z63" s="31">
        <v>38</v>
      </c>
      <c r="AA63" s="8">
        <f t="shared" si="26"/>
        <v>114</v>
      </c>
      <c r="AB63" s="30">
        <v>8</v>
      </c>
      <c r="AC63" s="7">
        <f t="shared" si="27"/>
        <v>48</v>
      </c>
      <c r="AD63" s="31">
        <v>7</v>
      </c>
      <c r="AE63" s="8">
        <f t="shared" si="28"/>
        <v>84</v>
      </c>
      <c r="AF63" s="29">
        <v>0</v>
      </c>
      <c r="AG63" s="8">
        <f t="shared" si="29"/>
        <v>0</v>
      </c>
      <c r="AH63" s="32">
        <v>1</v>
      </c>
      <c r="AI63" s="18">
        <f t="shared" si="30"/>
        <v>10</v>
      </c>
      <c r="AJ63" s="38">
        <f t="shared" si="31"/>
        <v>1185</v>
      </c>
    </row>
    <row r="64" spans="2:36" s="2" customFormat="1" ht="24" customHeight="1" x14ac:dyDescent="0.25">
      <c r="B64" s="6">
        <v>60</v>
      </c>
      <c r="C64" s="98" t="s">
        <v>117</v>
      </c>
      <c r="D64" s="28" t="s">
        <v>27</v>
      </c>
      <c r="E64" s="28" t="s">
        <v>20</v>
      </c>
      <c r="F64" s="30">
        <v>5</v>
      </c>
      <c r="G64" s="7">
        <f t="shared" si="16"/>
        <v>60</v>
      </c>
      <c r="H64" s="21">
        <v>48</v>
      </c>
      <c r="I64" s="40">
        <f t="shared" si="17"/>
        <v>96</v>
      </c>
      <c r="J64" s="30">
        <v>27</v>
      </c>
      <c r="K64" s="7">
        <f t="shared" si="18"/>
        <v>54</v>
      </c>
      <c r="L64" s="31">
        <v>6</v>
      </c>
      <c r="M64" s="8">
        <f t="shared" si="19"/>
        <v>60</v>
      </c>
      <c r="N64" s="30">
        <v>79</v>
      </c>
      <c r="O64" s="7">
        <f t="shared" si="20"/>
        <v>79</v>
      </c>
      <c r="P64" s="31">
        <v>40</v>
      </c>
      <c r="Q64" s="87">
        <f t="shared" si="21"/>
        <v>80</v>
      </c>
      <c r="R64" s="30">
        <v>2</v>
      </c>
      <c r="S64" s="7">
        <f t="shared" si="22"/>
        <v>40</v>
      </c>
      <c r="T64" s="31">
        <v>2</v>
      </c>
      <c r="U64" s="8">
        <f t="shared" si="23"/>
        <v>16</v>
      </c>
      <c r="V64" s="30">
        <v>21</v>
      </c>
      <c r="W64" s="8">
        <f t="shared" si="24"/>
        <v>63</v>
      </c>
      <c r="X64" s="30">
        <v>92</v>
      </c>
      <c r="Y64" s="16">
        <f t="shared" si="25"/>
        <v>92</v>
      </c>
      <c r="Z64" s="31">
        <v>44</v>
      </c>
      <c r="AA64" s="8">
        <f t="shared" si="26"/>
        <v>132</v>
      </c>
      <c r="AB64" s="30">
        <v>0</v>
      </c>
      <c r="AC64" s="7">
        <f t="shared" si="27"/>
        <v>0</v>
      </c>
      <c r="AD64" s="31">
        <v>3</v>
      </c>
      <c r="AE64" s="8">
        <f t="shared" si="28"/>
        <v>36</v>
      </c>
      <c r="AF64" s="29">
        <v>1</v>
      </c>
      <c r="AG64" s="8">
        <f t="shared" si="29"/>
        <v>15</v>
      </c>
      <c r="AH64" s="32">
        <v>4</v>
      </c>
      <c r="AI64" s="18">
        <f t="shared" si="30"/>
        <v>40</v>
      </c>
      <c r="AJ64" s="38">
        <f t="shared" si="31"/>
        <v>863</v>
      </c>
    </row>
    <row r="65" spans="2:36" s="2" customFormat="1" ht="24" customHeight="1" x14ac:dyDescent="0.25">
      <c r="B65" s="6">
        <v>61</v>
      </c>
      <c r="C65" s="98" t="s">
        <v>120</v>
      </c>
      <c r="D65" s="28" t="s">
        <v>27</v>
      </c>
      <c r="E65" s="28" t="s">
        <v>20</v>
      </c>
      <c r="F65" s="30">
        <v>6</v>
      </c>
      <c r="G65" s="7">
        <f t="shared" si="16"/>
        <v>72</v>
      </c>
      <c r="H65" s="21">
        <v>48</v>
      </c>
      <c r="I65" s="40">
        <f t="shared" si="17"/>
        <v>96</v>
      </c>
      <c r="J65" s="30">
        <v>1</v>
      </c>
      <c r="K65" s="7">
        <f t="shared" si="18"/>
        <v>2</v>
      </c>
      <c r="L65" s="31">
        <v>5</v>
      </c>
      <c r="M65" s="8">
        <f t="shared" si="19"/>
        <v>50</v>
      </c>
      <c r="N65" s="30">
        <v>106</v>
      </c>
      <c r="O65" s="7">
        <f t="shared" si="20"/>
        <v>106</v>
      </c>
      <c r="P65" s="31">
        <v>32</v>
      </c>
      <c r="Q65" s="87">
        <f t="shared" si="21"/>
        <v>64</v>
      </c>
      <c r="R65" s="30">
        <v>2</v>
      </c>
      <c r="S65" s="7">
        <f t="shared" si="22"/>
        <v>40</v>
      </c>
      <c r="T65" s="31">
        <v>4</v>
      </c>
      <c r="U65" s="8">
        <f t="shared" si="23"/>
        <v>32</v>
      </c>
      <c r="V65" s="30">
        <v>25</v>
      </c>
      <c r="W65" s="8">
        <f t="shared" si="24"/>
        <v>75</v>
      </c>
      <c r="X65" s="30">
        <v>126</v>
      </c>
      <c r="Y65" s="16">
        <f t="shared" si="25"/>
        <v>126</v>
      </c>
      <c r="Z65" s="31">
        <v>28</v>
      </c>
      <c r="AA65" s="8">
        <f t="shared" si="26"/>
        <v>84</v>
      </c>
      <c r="AB65" s="30">
        <v>1</v>
      </c>
      <c r="AC65" s="7">
        <f t="shared" si="27"/>
        <v>6</v>
      </c>
      <c r="AD65" s="31">
        <v>2</v>
      </c>
      <c r="AE65" s="8">
        <f t="shared" si="28"/>
        <v>24</v>
      </c>
      <c r="AF65" s="29">
        <v>0</v>
      </c>
      <c r="AG65" s="8">
        <f t="shared" si="29"/>
        <v>0</v>
      </c>
      <c r="AH65" s="32">
        <v>2</v>
      </c>
      <c r="AI65" s="18">
        <f t="shared" si="30"/>
        <v>20</v>
      </c>
      <c r="AJ65" s="38">
        <f t="shared" si="31"/>
        <v>797</v>
      </c>
    </row>
    <row r="66" spans="2:36" s="2" customFormat="1" ht="24" customHeight="1" x14ac:dyDescent="0.25">
      <c r="B66" s="6">
        <v>62</v>
      </c>
      <c r="C66" s="98" t="s">
        <v>88</v>
      </c>
      <c r="D66" s="28" t="s">
        <v>22</v>
      </c>
      <c r="E66" s="28" t="s">
        <v>21</v>
      </c>
      <c r="F66" s="30">
        <v>7</v>
      </c>
      <c r="G66" s="7">
        <f t="shared" si="16"/>
        <v>84</v>
      </c>
      <c r="H66" s="21">
        <v>47</v>
      </c>
      <c r="I66" s="40">
        <f t="shared" si="17"/>
        <v>94</v>
      </c>
      <c r="J66" s="30">
        <v>49</v>
      </c>
      <c r="K66" s="7">
        <f t="shared" si="18"/>
        <v>98</v>
      </c>
      <c r="L66" s="31">
        <v>9</v>
      </c>
      <c r="M66" s="8">
        <f t="shared" si="19"/>
        <v>90</v>
      </c>
      <c r="N66" s="30">
        <v>105</v>
      </c>
      <c r="O66" s="7">
        <f t="shared" si="20"/>
        <v>105</v>
      </c>
      <c r="P66" s="31">
        <v>47</v>
      </c>
      <c r="Q66" s="87">
        <f t="shared" si="21"/>
        <v>94</v>
      </c>
      <c r="R66" s="30">
        <v>1</v>
      </c>
      <c r="S66" s="7">
        <f t="shared" si="22"/>
        <v>20</v>
      </c>
      <c r="T66" s="31">
        <v>8</v>
      </c>
      <c r="U66" s="8">
        <f t="shared" si="23"/>
        <v>64</v>
      </c>
      <c r="V66" s="30">
        <v>46</v>
      </c>
      <c r="W66" s="8">
        <f t="shared" si="24"/>
        <v>138</v>
      </c>
      <c r="X66" s="30">
        <v>118</v>
      </c>
      <c r="Y66" s="16">
        <f t="shared" si="25"/>
        <v>118</v>
      </c>
      <c r="Z66" s="31">
        <v>38</v>
      </c>
      <c r="AA66" s="8">
        <f t="shared" si="26"/>
        <v>114</v>
      </c>
      <c r="AB66" s="30">
        <v>2</v>
      </c>
      <c r="AC66" s="7">
        <f t="shared" si="27"/>
        <v>12</v>
      </c>
      <c r="AD66" s="31">
        <v>10</v>
      </c>
      <c r="AE66" s="8">
        <f t="shared" si="28"/>
        <v>120</v>
      </c>
      <c r="AF66" s="29">
        <v>1</v>
      </c>
      <c r="AG66" s="8">
        <f t="shared" si="29"/>
        <v>15</v>
      </c>
      <c r="AH66" s="32">
        <v>1</v>
      </c>
      <c r="AI66" s="18">
        <f t="shared" si="30"/>
        <v>10</v>
      </c>
      <c r="AJ66" s="38">
        <f t="shared" si="31"/>
        <v>1176</v>
      </c>
    </row>
    <row r="67" spans="2:36" s="2" customFormat="1" ht="24" customHeight="1" x14ac:dyDescent="0.25">
      <c r="B67" s="6">
        <v>63</v>
      </c>
      <c r="C67" s="98" t="s">
        <v>81</v>
      </c>
      <c r="D67" s="28" t="s">
        <v>27</v>
      </c>
      <c r="E67" s="28" t="s">
        <v>21</v>
      </c>
      <c r="F67" s="30">
        <v>6</v>
      </c>
      <c r="G67" s="7">
        <f t="shared" si="16"/>
        <v>72</v>
      </c>
      <c r="H67" s="21">
        <v>46</v>
      </c>
      <c r="I67" s="40">
        <f t="shared" si="17"/>
        <v>92</v>
      </c>
      <c r="J67" s="30">
        <v>21</v>
      </c>
      <c r="K67" s="7">
        <f t="shared" si="18"/>
        <v>42</v>
      </c>
      <c r="L67" s="31">
        <v>10</v>
      </c>
      <c r="M67" s="8">
        <f t="shared" si="19"/>
        <v>100</v>
      </c>
      <c r="N67" s="30">
        <v>77</v>
      </c>
      <c r="O67" s="7">
        <f t="shared" si="20"/>
        <v>77</v>
      </c>
      <c r="P67" s="31">
        <v>61</v>
      </c>
      <c r="Q67" s="87">
        <f t="shared" si="21"/>
        <v>122</v>
      </c>
      <c r="R67" s="30">
        <v>0</v>
      </c>
      <c r="S67" s="7">
        <f t="shared" si="22"/>
        <v>0</v>
      </c>
      <c r="T67" s="31">
        <v>8</v>
      </c>
      <c r="U67" s="8">
        <f t="shared" si="23"/>
        <v>64</v>
      </c>
      <c r="V67" s="30">
        <v>10</v>
      </c>
      <c r="W67" s="8">
        <f t="shared" si="24"/>
        <v>30</v>
      </c>
      <c r="X67" s="30">
        <v>100</v>
      </c>
      <c r="Y67" s="16">
        <f t="shared" si="25"/>
        <v>100</v>
      </c>
      <c r="Z67" s="31">
        <v>8</v>
      </c>
      <c r="AA67" s="8">
        <f t="shared" si="26"/>
        <v>24</v>
      </c>
      <c r="AB67" s="30">
        <v>6</v>
      </c>
      <c r="AC67" s="7">
        <f t="shared" si="27"/>
        <v>36</v>
      </c>
      <c r="AD67" s="31">
        <v>1</v>
      </c>
      <c r="AE67" s="8">
        <f t="shared" si="28"/>
        <v>12</v>
      </c>
      <c r="AF67" s="29">
        <v>2</v>
      </c>
      <c r="AG67" s="8">
        <f t="shared" si="29"/>
        <v>30</v>
      </c>
      <c r="AH67" s="32">
        <v>3</v>
      </c>
      <c r="AI67" s="18">
        <f t="shared" si="30"/>
        <v>30</v>
      </c>
      <c r="AJ67" s="38">
        <f t="shared" si="31"/>
        <v>831</v>
      </c>
    </row>
    <row r="68" spans="2:36" s="2" customFormat="1" ht="24" customHeight="1" x14ac:dyDescent="0.25">
      <c r="B68" s="6">
        <v>64</v>
      </c>
      <c r="C68" s="98" t="s">
        <v>147</v>
      </c>
      <c r="D68" s="28" t="s">
        <v>27</v>
      </c>
      <c r="E68" s="28" t="s">
        <v>40</v>
      </c>
      <c r="F68" s="30">
        <v>7</v>
      </c>
      <c r="G68" s="7">
        <f t="shared" si="16"/>
        <v>84</v>
      </c>
      <c r="H68" s="21">
        <v>46</v>
      </c>
      <c r="I68" s="40">
        <f t="shared" si="17"/>
        <v>92</v>
      </c>
      <c r="J68" s="30">
        <v>17</v>
      </c>
      <c r="K68" s="7">
        <f t="shared" si="18"/>
        <v>34</v>
      </c>
      <c r="L68" s="31">
        <v>7</v>
      </c>
      <c r="M68" s="8">
        <f t="shared" si="19"/>
        <v>70</v>
      </c>
      <c r="N68" s="30">
        <v>114</v>
      </c>
      <c r="O68" s="7">
        <f t="shared" si="20"/>
        <v>114</v>
      </c>
      <c r="P68" s="31">
        <v>52</v>
      </c>
      <c r="Q68" s="87">
        <f t="shared" si="21"/>
        <v>104</v>
      </c>
      <c r="R68" s="30">
        <v>1</v>
      </c>
      <c r="S68" s="7">
        <f t="shared" si="22"/>
        <v>20</v>
      </c>
      <c r="T68" s="31">
        <v>8</v>
      </c>
      <c r="U68" s="8">
        <f t="shared" si="23"/>
        <v>64</v>
      </c>
      <c r="V68" s="49">
        <v>0</v>
      </c>
      <c r="W68" s="50">
        <f t="shared" si="24"/>
        <v>0</v>
      </c>
      <c r="X68" s="30">
        <v>106</v>
      </c>
      <c r="Y68" s="16">
        <f t="shared" si="25"/>
        <v>106</v>
      </c>
      <c r="Z68" s="31">
        <v>40</v>
      </c>
      <c r="AA68" s="8">
        <f t="shared" si="26"/>
        <v>120</v>
      </c>
      <c r="AB68" s="49">
        <v>0</v>
      </c>
      <c r="AC68" s="51">
        <f t="shared" si="27"/>
        <v>0</v>
      </c>
      <c r="AD68" s="31">
        <v>2</v>
      </c>
      <c r="AE68" s="8">
        <f t="shared" si="28"/>
        <v>24</v>
      </c>
      <c r="AF68" s="29">
        <v>1</v>
      </c>
      <c r="AG68" s="8">
        <f t="shared" si="29"/>
        <v>15</v>
      </c>
      <c r="AH68" s="32">
        <v>0</v>
      </c>
      <c r="AI68" s="18">
        <f t="shared" si="30"/>
        <v>0</v>
      </c>
      <c r="AJ68" s="38">
        <f t="shared" si="31"/>
        <v>847</v>
      </c>
    </row>
    <row r="69" spans="2:36" s="2" customFormat="1" ht="24" customHeight="1" x14ac:dyDescent="0.25">
      <c r="B69" s="6">
        <v>65</v>
      </c>
      <c r="C69" s="98" t="s">
        <v>66</v>
      </c>
      <c r="D69" s="28" t="s">
        <v>27</v>
      </c>
      <c r="E69" s="28" t="s">
        <v>21</v>
      </c>
      <c r="F69" s="30">
        <v>10</v>
      </c>
      <c r="G69" s="7">
        <f t="shared" ref="G69:G100" si="32">F69*12</f>
        <v>120</v>
      </c>
      <c r="H69" s="21">
        <v>45</v>
      </c>
      <c r="I69" s="40">
        <f t="shared" ref="I69:I100" si="33">H69*2</f>
        <v>90</v>
      </c>
      <c r="J69" s="30">
        <v>32</v>
      </c>
      <c r="K69" s="7">
        <f t="shared" ref="K69:K100" si="34">J69*2</f>
        <v>64</v>
      </c>
      <c r="L69" s="31">
        <v>12</v>
      </c>
      <c r="M69" s="8">
        <f t="shared" ref="M69:M100" si="35">L69*10</f>
        <v>120</v>
      </c>
      <c r="N69" s="30">
        <v>79</v>
      </c>
      <c r="O69" s="7">
        <f t="shared" ref="O69:O100" si="36">N69</f>
        <v>79</v>
      </c>
      <c r="P69" s="31">
        <v>28</v>
      </c>
      <c r="Q69" s="87">
        <f t="shared" ref="Q69:Q100" si="37">P69*2</f>
        <v>56</v>
      </c>
      <c r="R69" s="30">
        <v>4</v>
      </c>
      <c r="S69" s="7">
        <f t="shared" ref="S69:S100" si="38">R69*20</f>
        <v>80</v>
      </c>
      <c r="T69" s="31">
        <v>9</v>
      </c>
      <c r="U69" s="8">
        <f t="shared" ref="U69:U100" si="39">T69*8</f>
        <v>72</v>
      </c>
      <c r="V69" s="30">
        <v>10</v>
      </c>
      <c r="W69" s="8">
        <f t="shared" ref="W69:W100" si="40">V69*3</f>
        <v>30</v>
      </c>
      <c r="X69" s="30">
        <v>120</v>
      </c>
      <c r="Y69" s="16">
        <f t="shared" ref="Y69:Y100" si="41">X69</f>
        <v>120</v>
      </c>
      <c r="Z69" s="31">
        <v>32</v>
      </c>
      <c r="AA69" s="8">
        <f t="shared" ref="AA69:AA100" si="42">Z69*3</f>
        <v>96</v>
      </c>
      <c r="AB69" s="30">
        <v>15</v>
      </c>
      <c r="AC69" s="7">
        <f t="shared" ref="AC69:AC100" si="43">AB69*6</f>
        <v>90</v>
      </c>
      <c r="AD69" s="31">
        <v>5</v>
      </c>
      <c r="AE69" s="8">
        <f t="shared" ref="AE69:AE100" si="44">AD69*12</f>
        <v>60</v>
      </c>
      <c r="AF69" s="29">
        <v>2</v>
      </c>
      <c r="AG69" s="8">
        <f t="shared" ref="AG69:AG100" si="45">AF69*15</f>
        <v>30</v>
      </c>
      <c r="AH69" s="32">
        <v>3</v>
      </c>
      <c r="AI69" s="18">
        <f t="shared" ref="AI69:AI100" si="46">AH69*10</f>
        <v>30</v>
      </c>
      <c r="AJ69" s="38">
        <f t="shared" ref="AJ69:AJ100" si="47">G69+I69+K69+M69+O69+Q69+S69+U69+W69+Y69+AA69+AC69+AE69+AG69+AI69</f>
        <v>1137</v>
      </c>
    </row>
    <row r="70" spans="2:36" s="2" customFormat="1" ht="24" customHeight="1" x14ac:dyDescent="0.25">
      <c r="B70" s="6">
        <v>66</v>
      </c>
      <c r="C70" s="99" t="s">
        <v>154</v>
      </c>
      <c r="D70" s="28" t="s">
        <v>27</v>
      </c>
      <c r="E70" s="28" t="s">
        <v>41</v>
      </c>
      <c r="F70" s="30">
        <v>7</v>
      </c>
      <c r="G70" s="7">
        <f t="shared" si="32"/>
        <v>84</v>
      </c>
      <c r="H70" s="21">
        <v>44</v>
      </c>
      <c r="I70" s="40">
        <f t="shared" si="33"/>
        <v>88</v>
      </c>
      <c r="J70" s="30">
        <v>56</v>
      </c>
      <c r="K70" s="7">
        <f t="shared" si="34"/>
        <v>112</v>
      </c>
      <c r="L70" s="31">
        <v>2</v>
      </c>
      <c r="M70" s="8">
        <f t="shared" si="35"/>
        <v>20</v>
      </c>
      <c r="N70" s="30">
        <v>91</v>
      </c>
      <c r="O70" s="7">
        <f t="shared" si="36"/>
        <v>91</v>
      </c>
      <c r="P70" s="31">
        <v>38</v>
      </c>
      <c r="Q70" s="87">
        <f t="shared" si="37"/>
        <v>76</v>
      </c>
      <c r="R70" s="30">
        <v>1</v>
      </c>
      <c r="S70" s="7">
        <f t="shared" si="38"/>
        <v>20</v>
      </c>
      <c r="T70" s="31">
        <v>5</v>
      </c>
      <c r="U70" s="8">
        <f t="shared" si="39"/>
        <v>40</v>
      </c>
      <c r="V70" s="49">
        <v>0</v>
      </c>
      <c r="W70" s="50">
        <f t="shared" si="40"/>
        <v>0</v>
      </c>
      <c r="X70" s="30">
        <v>111</v>
      </c>
      <c r="Y70" s="16">
        <f t="shared" si="41"/>
        <v>111</v>
      </c>
      <c r="Z70" s="31">
        <v>32</v>
      </c>
      <c r="AA70" s="8">
        <f t="shared" si="42"/>
        <v>96</v>
      </c>
      <c r="AB70" s="49">
        <v>0</v>
      </c>
      <c r="AC70" s="51">
        <f t="shared" si="43"/>
        <v>0</v>
      </c>
      <c r="AD70" s="31">
        <v>3</v>
      </c>
      <c r="AE70" s="8">
        <f t="shared" si="44"/>
        <v>36</v>
      </c>
      <c r="AF70" s="29">
        <v>4</v>
      </c>
      <c r="AG70" s="8">
        <f t="shared" si="45"/>
        <v>60</v>
      </c>
      <c r="AH70" s="32">
        <v>5</v>
      </c>
      <c r="AI70" s="18">
        <f t="shared" si="46"/>
        <v>50</v>
      </c>
      <c r="AJ70" s="38">
        <f t="shared" si="47"/>
        <v>884</v>
      </c>
    </row>
    <row r="71" spans="2:36" s="2" customFormat="1" ht="24" customHeight="1" x14ac:dyDescent="0.25">
      <c r="B71" s="6">
        <v>67</v>
      </c>
      <c r="C71" s="98" t="s">
        <v>90</v>
      </c>
      <c r="D71" s="28" t="s">
        <v>22</v>
      </c>
      <c r="E71" s="28" t="s">
        <v>21</v>
      </c>
      <c r="F71" s="30">
        <v>6</v>
      </c>
      <c r="G71" s="7">
        <f t="shared" si="32"/>
        <v>72</v>
      </c>
      <c r="H71" s="21">
        <v>43</v>
      </c>
      <c r="I71" s="40">
        <f t="shared" si="33"/>
        <v>86</v>
      </c>
      <c r="J71" s="30">
        <v>32</v>
      </c>
      <c r="K71" s="7">
        <f t="shared" si="34"/>
        <v>64</v>
      </c>
      <c r="L71" s="31">
        <v>9</v>
      </c>
      <c r="M71" s="8">
        <f t="shared" si="35"/>
        <v>90</v>
      </c>
      <c r="N71" s="30">
        <v>128</v>
      </c>
      <c r="O71" s="7">
        <f t="shared" si="36"/>
        <v>128</v>
      </c>
      <c r="P71" s="31">
        <v>51</v>
      </c>
      <c r="Q71" s="87">
        <f t="shared" si="37"/>
        <v>102</v>
      </c>
      <c r="R71" s="30">
        <v>0</v>
      </c>
      <c r="S71" s="7">
        <f t="shared" si="38"/>
        <v>0</v>
      </c>
      <c r="T71" s="31">
        <v>12</v>
      </c>
      <c r="U71" s="8">
        <f t="shared" si="39"/>
        <v>96</v>
      </c>
      <c r="V71" s="30">
        <v>13</v>
      </c>
      <c r="W71" s="8">
        <f t="shared" si="40"/>
        <v>39</v>
      </c>
      <c r="X71" s="30">
        <v>98</v>
      </c>
      <c r="Y71" s="16">
        <f t="shared" si="41"/>
        <v>98</v>
      </c>
      <c r="Z71" s="31">
        <v>32</v>
      </c>
      <c r="AA71" s="8">
        <f t="shared" si="42"/>
        <v>96</v>
      </c>
      <c r="AB71" s="30">
        <v>10</v>
      </c>
      <c r="AC71" s="7">
        <f t="shared" si="43"/>
        <v>60</v>
      </c>
      <c r="AD71" s="31">
        <v>5</v>
      </c>
      <c r="AE71" s="8">
        <f t="shared" si="44"/>
        <v>60</v>
      </c>
      <c r="AF71" s="29">
        <v>0</v>
      </c>
      <c r="AG71" s="8">
        <v>0</v>
      </c>
      <c r="AH71" s="32">
        <v>2</v>
      </c>
      <c r="AI71" s="18">
        <f t="shared" si="46"/>
        <v>20</v>
      </c>
      <c r="AJ71" s="38">
        <f t="shared" si="47"/>
        <v>1011</v>
      </c>
    </row>
    <row r="72" spans="2:36" s="2" customFormat="1" ht="24" customHeight="1" x14ac:dyDescent="0.25">
      <c r="B72" s="6">
        <v>68</v>
      </c>
      <c r="C72" s="98" t="s">
        <v>92</v>
      </c>
      <c r="D72" s="28" t="s">
        <v>22</v>
      </c>
      <c r="E72" s="28" t="s">
        <v>21</v>
      </c>
      <c r="F72" s="30">
        <v>8</v>
      </c>
      <c r="G72" s="7">
        <f t="shared" si="32"/>
        <v>96</v>
      </c>
      <c r="H72" s="21">
        <v>43</v>
      </c>
      <c r="I72" s="40">
        <f t="shared" si="33"/>
        <v>86</v>
      </c>
      <c r="J72" s="30">
        <v>16</v>
      </c>
      <c r="K72" s="7">
        <f t="shared" si="34"/>
        <v>32</v>
      </c>
      <c r="L72" s="31">
        <v>4</v>
      </c>
      <c r="M72" s="8">
        <f t="shared" si="35"/>
        <v>40</v>
      </c>
      <c r="N72" s="30">
        <v>97</v>
      </c>
      <c r="O72" s="7">
        <f t="shared" si="36"/>
        <v>97</v>
      </c>
      <c r="P72" s="31">
        <v>54</v>
      </c>
      <c r="Q72" s="87">
        <f t="shared" si="37"/>
        <v>108</v>
      </c>
      <c r="R72" s="30">
        <v>0</v>
      </c>
      <c r="S72" s="7">
        <f t="shared" si="38"/>
        <v>0</v>
      </c>
      <c r="T72" s="31">
        <v>5</v>
      </c>
      <c r="U72" s="8">
        <f t="shared" si="39"/>
        <v>40</v>
      </c>
      <c r="V72" s="30">
        <v>12</v>
      </c>
      <c r="W72" s="8">
        <f t="shared" si="40"/>
        <v>36</v>
      </c>
      <c r="X72" s="30">
        <v>105</v>
      </c>
      <c r="Y72" s="16">
        <f t="shared" si="41"/>
        <v>105</v>
      </c>
      <c r="Z72" s="31">
        <v>31</v>
      </c>
      <c r="AA72" s="8">
        <f t="shared" si="42"/>
        <v>93</v>
      </c>
      <c r="AB72" s="30">
        <v>7</v>
      </c>
      <c r="AC72" s="7">
        <f t="shared" si="43"/>
        <v>42</v>
      </c>
      <c r="AD72" s="31">
        <v>2</v>
      </c>
      <c r="AE72" s="8">
        <f t="shared" si="44"/>
        <v>24</v>
      </c>
      <c r="AF72" s="29">
        <v>1</v>
      </c>
      <c r="AG72" s="8">
        <f t="shared" ref="AG72:AG119" si="48">AF72*15</f>
        <v>15</v>
      </c>
      <c r="AH72" s="32">
        <v>8</v>
      </c>
      <c r="AI72" s="18">
        <f t="shared" si="46"/>
        <v>80</v>
      </c>
      <c r="AJ72" s="38">
        <f t="shared" si="47"/>
        <v>894</v>
      </c>
    </row>
    <row r="73" spans="2:36" s="2" customFormat="1" ht="24" customHeight="1" x14ac:dyDescent="0.25">
      <c r="B73" s="6">
        <v>69</v>
      </c>
      <c r="C73" s="98" t="s">
        <v>131</v>
      </c>
      <c r="D73" s="28" t="s">
        <v>27</v>
      </c>
      <c r="E73" s="28" t="s">
        <v>30</v>
      </c>
      <c r="F73" s="30">
        <v>5</v>
      </c>
      <c r="G73" s="7">
        <f t="shared" si="32"/>
        <v>60</v>
      </c>
      <c r="H73" s="21">
        <v>42</v>
      </c>
      <c r="I73" s="40">
        <f t="shared" si="33"/>
        <v>84</v>
      </c>
      <c r="J73" s="30">
        <v>40</v>
      </c>
      <c r="K73" s="7">
        <f t="shared" si="34"/>
        <v>80</v>
      </c>
      <c r="L73" s="31">
        <v>5</v>
      </c>
      <c r="M73" s="8">
        <f t="shared" si="35"/>
        <v>50</v>
      </c>
      <c r="N73" s="30">
        <v>116</v>
      </c>
      <c r="O73" s="7">
        <f t="shared" si="36"/>
        <v>116</v>
      </c>
      <c r="P73" s="31">
        <v>37</v>
      </c>
      <c r="Q73" s="87">
        <f t="shared" si="37"/>
        <v>74</v>
      </c>
      <c r="R73" s="30">
        <v>1</v>
      </c>
      <c r="S73" s="7">
        <f t="shared" si="38"/>
        <v>20</v>
      </c>
      <c r="T73" s="31">
        <v>9</v>
      </c>
      <c r="U73" s="8">
        <f t="shared" si="39"/>
        <v>72</v>
      </c>
      <c r="V73" s="30">
        <v>34</v>
      </c>
      <c r="W73" s="8">
        <f t="shared" si="40"/>
        <v>102</v>
      </c>
      <c r="X73" s="30">
        <v>100</v>
      </c>
      <c r="Y73" s="16">
        <f t="shared" si="41"/>
        <v>100</v>
      </c>
      <c r="Z73" s="31">
        <v>31</v>
      </c>
      <c r="AA73" s="8">
        <f t="shared" si="42"/>
        <v>93</v>
      </c>
      <c r="AB73" s="30">
        <v>14</v>
      </c>
      <c r="AC73" s="7">
        <f t="shared" si="43"/>
        <v>84</v>
      </c>
      <c r="AD73" s="31">
        <v>0</v>
      </c>
      <c r="AE73" s="8">
        <f t="shared" si="44"/>
        <v>0</v>
      </c>
      <c r="AF73" s="29">
        <v>1</v>
      </c>
      <c r="AG73" s="8">
        <f t="shared" si="48"/>
        <v>15</v>
      </c>
      <c r="AH73" s="32">
        <v>4</v>
      </c>
      <c r="AI73" s="18">
        <f t="shared" si="46"/>
        <v>40</v>
      </c>
      <c r="AJ73" s="38">
        <f t="shared" si="47"/>
        <v>990</v>
      </c>
    </row>
    <row r="74" spans="2:36" s="2" customFormat="1" ht="24" customHeight="1" x14ac:dyDescent="0.25">
      <c r="B74" s="14">
        <v>70</v>
      </c>
      <c r="C74" s="100" t="s">
        <v>79</v>
      </c>
      <c r="D74" s="28" t="s">
        <v>27</v>
      </c>
      <c r="E74" s="28" t="s">
        <v>21</v>
      </c>
      <c r="F74" s="30">
        <v>6</v>
      </c>
      <c r="G74" s="7">
        <f t="shared" si="32"/>
        <v>72</v>
      </c>
      <c r="H74" s="21">
        <v>40</v>
      </c>
      <c r="I74" s="40">
        <f t="shared" si="33"/>
        <v>80</v>
      </c>
      <c r="J74" s="30">
        <v>11</v>
      </c>
      <c r="K74" s="7">
        <f t="shared" si="34"/>
        <v>22</v>
      </c>
      <c r="L74" s="31">
        <v>6</v>
      </c>
      <c r="M74" s="8">
        <f t="shared" si="35"/>
        <v>60</v>
      </c>
      <c r="N74" s="30">
        <v>82</v>
      </c>
      <c r="O74" s="7">
        <f t="shared" si="36"/>
        <v>82</v>
      </c>
      <c r="P74" s="31">
        <v>24</v>
      </c>
      <c r="Q74" s="87">
        <f t="shared" si="37"/>
        <v>48</v>
      </c>
      <c r="R74" s="30">
        <v>0</v>
      </c>
      <c r="S74" s="7">
        <f t="shared" si="38"/>
        <v>0</v>
      </c>
      <c r="T74" s="31">
        <v>6</v>
      </c>
      <c r="U74" s="8">
        <f t="shared" si="39"/>
        <v>48</v>
      </c>
      <c r="V74" s="30">
        <v>34</v>
      </c>
      <c r="W74" s="8">
        <f t="shared" si="40"/>
        <v>102</v>
      </c>
      <c r="X74" s="30">
        <v>131</v>
      </c>
      <c r="Y74" s="16">
        <f t="shared" si="41"/>
        <v>131</v>
      </c>
      <c r="Z74" s="31">
        <v>34</v>
      </c>
      <c r="AA74" s="8">
        <f t="shared" si="42"/>
        <v>102</v>
      </c>
      <c r="AB74" s="30">
        <v>11</v>
      </c>
      <c r="AC74" s="7">
        <f t="shared" si="43"/>
        <v>66</v>
      </c>
      <c r="AD74" s="31">
        <v>1</v>
      </c>
      <c r="AE74" s="8">
        <f t="shared" si="44"/>
        <v>12</v>
      </c>
      <c r="AF74" s="29">
        <v>1</v>
      </c>
      <c r="AG74" s="8">
        <f t="shared" si="48"/>
        <v>15</v>
      </c>
      <c r="AH74" s="32">
        <v>2</v>
      </c>
      <c r="AI74" s="18">
        <f t="shared" si="46"/>
        <v>20</v>
      </c>
      <c r="AJ74" s="38">
        <f t="shared" si="47"/>
        <v>860</v>
      </c>
    </row>
    <row r="75" spans="2:36" ht="24" customHeight="1" x14ac:dyDescent="0.25">
      <c r="B75" s="6">
        <v>71</v>
      </c>
      <c r="C75" s="98" t="s">
        <v>97</v>
      </c>
      <c r="D75" s="28" t="s">
        <v>22</v>
      </c>
      <c r="E75" s="28" t="s">
        <v>21</v>
      </c>
      <c r="F75" s="30">
        <v>6</v>
      </c>
      <c r="G75" s="7">
        <f t="shared" si="32"/>
        <v>72</v>
      </c>
      <c r="H75" s="21">
        <v>40</v>
      </c>
      <c r="I75" s="40">
        <f t="shared" si="33"/>
        <v>80</v>
      </c>
      <c r="J75" s="30">
        <v>0</v>
      </c>
      <c r="K75" s="7">
        <f t="shared" si="34"/>
        <v>0</v>
      </c>
      <c r="L75" s="31">
        <v>6</v>
      </c>
      <c r="M75" s="8">
        <f t="shared" si="35"/>
        <v>60</v>
      </c>
      <c r="N75" s="30">
        <v>66</v>
      </c>
      <c r="O75" s="7">
        <f t="shared" si="36"/>
        <v>66</v>
      </c>
      <c r="P75" s="31">
        <v>65</v>
      </c>
      <c r="Q75" s="87">
        <f t="shared" si="37"/>
        <v>130</v>
      </c>
      <c r="R75" s="30">
        <v>0</v>
      </c>
      <c r="S75" s="7">
        <f t="shared" si="38"/>
        <v>0</v>
      </c>
      <c r="T75" s="31">
        <v>3</v>
      </c>
      <c r="U75" s="8">
        <f t="shared" si="39"/>
        <v>24</v>
      </c>
      <c r="V75" s="30">
        <v>15</v>
      </c>
      <c r="W75" s="8">
        <f t="shared" si="40"/>
        <v>45</v>
      </c>
      <c r="X75" s="30">
        <v>128</v>
      </c>
      <c r="Y75" s="16">
        <f t="shared" si="41"/>
        <v>128</v>
      </c>
      <c r="Z75" s="31">
        <v>18</v>
      </c>
      <c r="AA75" s="8">
        <f t="shared" si="42"/>
        <v>54</v>
      </c>
      <c r="AB75" s="30">
        <v>11</v>
      </c>
      <c r="AC75" s="7">
        <f t="shared" si="43"/>
        <v>66</v>
      </c>
      <c r="AD75" s="31">
        <v>3</v>
      </c>
      <c r="AE75" s="8">
        <f t="shared" si="44"/>
        <v>36</v>
      </c>
      <c r="AF75" s="29">
        <v>1</v>
      </c>
      <c r="AG75" s="8">
        <f t="shared" si="48"/>
        <v>15</v>
      </c>
      <c r="AH75" s="32">
        <v>1</v>
      </c>
      <c r="AI75" s="18">
        <f t="shared" si="46"/>
        <v>10</v>
      </c>
      <c r="AJ75" s="38">
        <f t="shared" si="47"/>
        <v>786</v>
      </c>
    </row>
    <row r="76" spans="2:36" ht="24" customHeight="1" x14ac:dyDescent="0.25">
      <c r="B76" s="6">
        <v>72</v>
      </c>
      <c r="C76" s="98" t="s">
        <v>119</v>
      </c>
      <c r="D76" s="28" t="s">
        <v>27</v>
      </c>
      <c r="E76" s="28" t="s">
        <v>20</v>
      </c>
      <c r="F76" s="30">
        <v>5</v>
      </c>
      <c r="G76" s="7">
        <f t="shared" si="32"/>
        <v>60</v>
      </c>
      <c r="H76" s="21">
        <v>40</v>
      </c>
      <c r="I76" s="40">
        <f t="shared" si="33"/>
        <v>80</v>
      </c>
      <c r="J76" s="30">
        <v>11</v>
      </c>
      <c r="K76" s="7">
        <f t="shared" si="34"/>
        <v>22</v>
      </c>
      <c r="L76" s="31">
        <v>8</v>
      </c>
      <c r="M76" s="8">
        <f t="shared" si="35"/>
        <v>80</v>
      </c>
      <c r="N76" s="30">
        <v>79</v>
      </c>
      <c r="O76" s="7">
        <f t="shared" si="36"/>
        <v>79</v>
      </c>
      <c r="P76" s="31">
        <v>48</v>
      </c>
      <c r="Q76" s="87">
        <f t="shared" si="37"/>
        <v>96</v>
      </c>
      <c r="R76" s="30">
        <v>2</v>
      </c>
      <c r="S76" s="7">
        <f t="shared" si="38"/>
        <v>40</v>
      </c>
      <c r="T76" s="31">
        <v>2</v>
      </c>
      <c r="U76" s="8">
        <f t="shared" si="39"/>
        <v>16</v>
      </c>
      <c r="V76" s="30">
        <v>29</v>
      </c>
      <c r="W76" s="8">
        <f t="shared" si="40"/>
        <v>87</v>
      </c>
      <c r="X76" s="30">
        <v>128</v>
      </c>
      <c r="Y76" s="16">
        <f t="shared" si="41"/>
        <v>128</v>
      </c>
      <c r="Z76" s="31">
        <v>28</v>
      </c>
      <c r="AA76" s="8">
        <f t="shared" si="42"/>
        <v>84</v>
      </c>
      <c r="AB76" s="30">
        <v>0</v>
      </c>
      <c r="AC76" s="7">
        <f t="shared" si="43"/>
        <v>0</v>
      </c>
      <c r="AD76" s="31">
        <v>0</v>
      </c>
      <c r="AE76" s="8">
        <f t="shared" si="44"/>
        <v>0</v>
      </c>
      <c r="AF76" s="29">
        <v>1</v>
      </c>
      <c r="AG76" s="8">
        <f t="shared" si="48"/>
        <v>15</v>
      </c>
      <c r="AH76" s="32">
        <v>1</v>
      </c>
      <c r="AI76" s="18">
        <f t="shared" si="46"/>
        <v>10</v>
      </c>
      <c r="AJ76" s="38">
        <f t="shared" si="47"/>
        <v>797</v>
      </c>
    </row>
    <row r="77" spans="2:36" ht="24" customHeight="1" x14ac:dyDescent="0.25">
      <c r="B77" s="6">
        <v>73</v>
      </c>
      <c r="C77" s="98" t="s">
        <v>133</v>
      </c>
      <c r="D77" s="28" t="s">
        <v>27</v>
      </c>
      <c r="E77" s="28" t="s">
        <v>30</v>
      </c>
      <c r="F77" s="30">
        <v>5</v>
      </c>
      <c r="G77" s="7">
        <f t="shared" si="32"/>
        <v>60</v>
      </c>
      <c r="H77" s="21">
        <v>40</v>
      </c>
      <c r="I77" s="40">
        <f t="shared" si="33"/>
        <v>80</v>
      </c>
      <c r="J77" s="30">
        <v>4</v>
      </c>
      <c r="K77" s="7">
        <f t="shared" si="34"/>
        <v>8</v>
      </c>
      <c r="L77" s="31">
        <v>7</v>
      </c>
      <c r="M77" s="8">
        <f t="shared" si="35"/>
        <v>70</v>
      </c>
      <c r="N77" s="30">
        <v>81</v>
      </c>
      <c r="O77" s="7">
        <f t="shared" si="36"/>
        <v>81</v>
      </c>
      <c r="P77" s="31">
        <v>42</v>
      </c>
      <c r="Q77" s="87">
        <f t="shared" si="37"/>
        <v>84</v>
      </c>
      <c r="R77" s="30">
        <v>1</v>
      </c>
      <c r="S77" s="7">
        <f t="shared" si="38"/>
        <v>20</v>
      </c>
      <c r="T77" s="31">
        <v>2</v>
      </c>
      <c r="U77" s="8">
        <f t="shared" si="39"/>
        <v>16</v>
      </c>
      <c r="V77" s="30">
        <v>29</v>
      </c>
      <c r="W77" s="8">
        <f t="shared" si="40"/>
        <v>87</v>
      </c>
      <c r="X77" s="30">
        <v>111</v>
      </c>
      <c r="Y77" s="16">
        <f t="shared" si="41"/>
        <v>111</v>
      </c>
      <c r="Z77" s="31">
        <v>20</v>
      </c>
      <c r="AA77" s="8">
        <f t="shared" si="42"/>
        <v>60</v>
      </c>
      <c r="AB77" s="30">
        <v>10</v>
      </c>
      <c r="AC77" s="7">
        <f t="shared" si="43"/>
        <v>60</v>
      </c>
      <c r="AD77" s="31">
        <v>1</v>
      </c>
      <c r="AE77" s="8">
        <f t="shared" si="44"/>
        <v>12</v>
      </c>
      <c r="AF77" s="29">
        <v>0</v>
      </c>
      <c r="AG77" s="8">
        <f t="shared" si="48"/>
        <v>0</v>
      </c>
      <c r="AH77" s="32">
        <v>2</v>
      </c>
      <c r="AI77" s="18">
        <f t="shared" si="46"/>
        <v>20</v>
      </c>
      <c r="AJ77" s="38">
        <f t="shared" si="47"/>
        <v>769</v>
      </c>
    </row>
    <row r="78" spans="2:36" ht="24" customHeight="1" x14ac:dyDescent="0.25">
      <c r="B78" s="6">
        <v>74</v>
      </c>
      <c r="C78" s="98" t="s">
        <v>146</v>
      </c>
      <c r="D78" s="28" t="s">
        <v>27</v>
      </c>
      <c r="E78" s="28" t="s">
        <v>40</v>
      </c>
      <c r="F78" s="30">
        <v>8</v>
      </c>
      <c r="G78" s="7">
        <f t="shared" si="32"/>
        <v>96</v>
      </c>
      <c r="H78" s="21">
        <v>40</v>
      </c>
      <c r="I78" s="40">
        <f t="shared" si="33"/>
        <v>80</v>
      </c>
      <c r="J78" s="30">
        <v>25</v>
      </c>
      <c r="K78" s="7">
        <f t="shared" si="34"/>
        <v>50</v>
      </c>
      <c r="L78" s="31">
        <v>5</v>
      </c>
      <c r="M78" s="8">
        <f t="shared" si="35"/>
        <v>50</v>
      </c>
      <c r="N78" s="30">
        <v>87</v>
      </c>
      <c r="O78" s="7">
        <f t="shared" si="36"/>
        <v>87</v>
      </c>
      <c r="P78" s="31">
        <v>29</v>
      </c>
      <c r="Q78" s="87">
        <f t="shared" si="37"/>
        <v>58</v>
      </c>
      <c r="R78" s="30">
        <v>3</v>
      </c>
      <c r="S78" s="7">
        <f t="shared" si="38"/>
        <v>60</v>
      </c>
      <c r="T78" s="31">
        <v>9</v>
      </c>
      <c r="U78" s="8">
        <f t="shared" si="39"/>
        <v>72</v>
      </c>
      <c r="V78" s="49">
        <v>0</v>
      </c>
      <c r="W78" s="50">
        <f t="shared" si="40"/>
        <v>0</v>
      </c>
      <c r="X78" s="30">
        <v>95</v>
      </c>
      <c r="Y78" s="16">
        <f t="shared" si="41"/>
        <v>95</v>
      </c>
      <c r="Z78" s="31">
        <v>30</v>
      </c>
      <c r="AA78" s="8">
        <f t="shared" si="42"/>
        <v>90</v>
      </c>
      <c r="AB78" s="49">
        <v>0</v>
      </c>
      <c r="AC78" s="51">
        <f t="shared" si="43"/>
        <v>0</v>
      </c>
      <c r="AD78" s="31">
        <v>5</v>
      </c>
      <c r="AE78" s="8">
        <f t="shared" si="44"/>
        <v>60</v>
      </c>
      <c r="AF78" s="29">
        <v>3</v>
      </c>
      <c r="AG78" s="8">
        <f t="shared" si="48"/>
        <v>45</v>
      </c>
      <c r="AH78" s="32">
        <v>3</v>
      </c>
      <c r="AI78" s="18">
        <f t="shared" si="46"/>
        <v>30</v>
      </c>
      <c r="AJ78" s="38">
        <f t="shared" si="47"/>
        <v>873</v>
      </c>
    </row>
    <row r="79" spans="2:36" ht="24" customHeight="1" x14ac:dyDescent="0.25">
      <c r="B79" s="6">
        <v>75</v>
      </c>
      <c r="C79" s="98" t="s">
        <v>104</v>
      </c>
      <c r="D79" s="28" t="s">
        <v>23</v>
      </c>
      <c r="E79" s="28" t="s">
        <v>21</v>
      </c>
      <c r="F79" s="30">
        <v>8</v>
      </c>
      <c r="G79" s="7">
        <f t="shared" si="32"/>
        <v>96</v>
      </c>
      <c r="H79" s="21">
        <v>39</v>
      </c>
      <c r="I79" s="40">
        <f t="shared" si="33"/>
        <v>78</v>
      </c>
      <c r="J79" s="30">
        <v>29</v>
      </c>
      <c r="K79" s="7">
        <f t="shared" si="34"/>
        <v>58</v>
      </c>
      <c r="L79" s="31">
        <v>9</v>
      </c>
      <c r="M79" s="8">
        <f t="shared" si="35"/>
        <v>90</v>
      </c>
      <c r="N79" s="30">
        <v>0</v>
      </c>
      <c r="O79" s="7">
        <f t="shared" si="36"/>
        <v>0</v>
      </c>
      <c r="P79" s="31">
        <v>0</v>
      </c>
      <c r="Q79" s="87">
        <f t="shared" si="37"/>
        <v>0</v>
      </c>
      <c r="R79" s="30">
        <v>0</v>
      </c>
      <c r="S79" s="7">
        <f t="shared" si="38"/>
        <v>0</v>
      </c>
      <c r="T79" s="31">
        <v>0</v>
      </c>
      <c r="U79" s="8">
        <f t="shared" si="39"/>
        <v>0</v>
      </c>
      <c r="V79" s="30">
        <v>0</v>
      </c>
      <c r="W79" s="8">
        <f t="shared" si="40"/>
        <v>0</v>
      </c>
      <c r="X79" s="30">
        <v>0</v>
      </c>
      <c r="Y79" s="16">
        <f t="shared" si="41"/>
        <v>0</v>
      </c>
      <c r="Z79" s="31">
        <v>0</v>
      </c>
      <c r="AA79" s="8">
        <f t="shared" si="42"/>
        <v>0</v>
      </c>
      <c r="AB79" s="30">
        <v>0</v>
      </c>
      <c r="AC79" s="7">
        <f t="shared" si="43"/>
        <v>0</v>
      </c>
      <c r="AD79" s="31">
        <v>0</v>
      </c>
      <c r="AE79" s="8">
        <f t="shared" si="44"/>
        <v>0</v>
      </c>
      <c r="AF79" s="29">
        <v>0</v>
      </c>
      <c r="AG79" s="8">
        <f t="shared" si="48"/>
        <v>0</v>
      </c>
      <c r="AH79" s="32">
        <v>0</v>
      </c>
      <c r="AI79" s="18">
        <f t="shared" si="46"/>
        <v>0</v>
      </c>
      <c r="AJ79" s="38">
        <f t="shared" si="47"/>
        <v>322</v>
      </c>
    </row>
    <row r="80" spans="2:36" ht="24" customHeight="1" x14ac:dyDescent="0.25">
      <c r="B80" s="6">
        <v>76</v>
      </c>
      <c r="C80" s="101" t="s">
        <v>152</v>
      </c>
      <c r="D80" s="28" t="s">
        <v>27</v>
      </c>
      <c r="E80" s="28" t="s">
        <v>41</v>
      </c>
      <c r="F80" s="30">
        <v>4</v>
      </c>
      <c r="G80" s="7">
        <f t="shared" si="32"/>
        <v>48</v>
      </c>
      <c r="H80" s="21">
        <v>37</v>
      </c>
      <c r="I80" s="40">
        <f t="shared" si="33"/>
        <v>74</v>
      </c>
      <c r="J80" s="30">
        <v>40</v>
      </c>
      <c r="K80" s="7">
        <f t="shared" si="34"/>
        <v>80</v>
      </c>
      <c r="L80" s="31">
        <v>9</v>
      </c>
      <c r="M80" s="8">
        <f t="shared" si="35"/>
        <v>90</v>
      </c>
      <c r="N80" s="30">
        <v>154</v>
      </c>
      <c r="O80" s="7">
        <f t="shared" si="36"/>
        <v>154</v>
      </c>
      <c r="P80" s="31">
        <v>49</v>
      </c>
      <c r="Q80" s="87">
        <f t="shared" si="37"/>
        <v>98</v>
      </c>
      <c r="R80" s="30">
        <v>3</v>
      </c>
      <c r="S80" s="7">
        <f t="shared" si="38"/>
        <v>60</v>
      </c>
      <c r="T80" s="31">
        <v>7</v>
      </c>
      <c r="U80" s="8">
        <f t="shared" si="39"/>
        <v>56</v>
      </c>
      <c r="V80" s="49">
        <v>0</v>
      </c>
      <c r="W80" s="50">
        <f t="shared" si="40"/>
        <v>0</v>
      </c>
      <c r="X80" s="30">
        <v>119</v>
      </c>
      <c r="Y80" s="16">
        <f t="shared" si="41"/>
        <v>119</v>
      </c>
      <c r="Z80" s="31">
        <v>50</v>
      </c>
      <c r="AA80" s="8">
        <f t="shared" si="42"/>
        <v>150</v>
      </c>
      <c r="AB80" s="49">
        <v>0</v>
      </c>
      <c r="AC80" s="51">
        <f t="shared" si="43"/>
        <v>0</v>
      </c>
      <c r="AD80" s="31">
        <v>5</v>
      </c>
      <c r="AE80" s="8">
        <f t="shared" si="44"/>
        <v>60</v>
      </c>
      <c r="AF80" s="29">
        <v>3</v>
      </c>
      <c r="AG80" s="8">
        <f t="shared" si="48"/>
        <v>45</v>
      </c>
      <c r="AH80" s="32">
        <v>3</v>
      </c>
      <c r="AI80" s="18">
        <f t="shared" si="46"/>
        <v>30</v>
      </c>
      <c r="AJ80" s="38">
        <f t="shared" si="47"/>
        <v>1064</v>
      </c>
    </row>
    <row r="81" spans="2:36" ht="24" customHeight="1" x14ac:dyDescent="0.25">
      <c r="B81" s="6">
        <v>77</v>
      </c>
      <c r="C81" s="98" t="s">
        <v>98</v>
      </c>
      <c r="D81" s="28" t="s">
        <v>22</v>
      </c>
      <c r="E81" s="28" t="s">
        <v>21</v>
      </c>
      <c r="F81" s="30">
        <v>5</v>
      </c>
      <c r="G81" s="7">
        <f t="shared" si="32"/>
        <v>60</v>
      </c>
      <c r="H81" s="21">
        <v>36</v>
      </c>
      <c r="I81" s="40">
        <f t="shared" si="33"/>
        <v>72</v>
      </c>
      <c r="J81" s="30">
        <v>7</v>
      </c>
      <c r="K81" s="7">
        <f t="shared" si="34"/>
        <v>14</v>
      </c>
      <c r="L81" s="31">
        <v>3</v>
      </c>
      <c r="M81" s="8">
        <f t="shared" si="35"/>
        <v>30</v>
      </c>
      <c r="N81" s="30">
        <v>97</v>
      </c>
      <c r="O81" s="7">
        <f t="shared" si="36"/>
        <v>97</v>
      </c>
      <c r="P81" s="31">
        <v>46</v>
      </c>
      <c r="Q81" s="87">
        <f t="shared" si="37"/>
        <v>92</v>
      </c>
      <c r="R81" s="30">
        <v>2</v>
      </c>
      <c r="S81" s="7">
        <f t="shared" si="38"/>
        <v>40</v>
      </c>
      <c r="T81" s="31">
        <v>4</v>
      </c>
      <c r="U81" s="8">
        <f t="shared" si="39"/>
        <v>32</v>
      </c>
      <c r="V81" s="30">
        <v>26</v>
      </c>
      <c r="W81" s="8">
        <f t="shared" si="40"/>
        <v>78</v>
      </c>
      <c r="X81" s="30">
        <v>87</v>
      </c>
      <c r="Y81" s="16">
        <f t="shared" si="41"/>
        <v>87</v>
      </c>
      <c r="Z81" s="31">
        <v>28</v>
      </c>
      <c r="AA81" s="8">
        <f t="shared" si="42"/>
        <v>84</v>
      </c>
      <c r="AB81" s="30">
        <v>0</v>
      </c>
      <c r="AC81" s="7">
        <f t="shared" si="43"/>
        <v>0</v>
      </c>
      <c r="AD81" s="31">
        <v>0</v>
      </c>
      <c r="AE81" s="8">
        <f t="shared" si="44"/>
        <v>0</v>
      </c>
      <c r="AF81" s="29">
        <v>1</v>
      </c>
      <c r="AG81" s="8">
        <f t="shared" si="48"/>
        <v>15</v>
      </c>
      <c r="AH81" s="32">
        <v>1</v>
      </c>
      <c r="AI81" s="18">
        <f t="shared" si="46"/>
        <v>10</v>
      </c>
      <c r="AJ81" s="38">
        <f t="shared" si="47"/>
        <v>711</v>
      </c>
    </row>
    <row r="82" spans="2:36" ht="24" customHeight="1" x14ac:dyDescent="0.25">
      <c r="B82" s="6">
        <v>78</v>
      </c>
      <c r="C82" s="98" t="s">
        <v>103</v>
      </c>
      <c r="D82" s="28" t="s">
        <v>23</v>
      </c>
      <c r="E82" s="28" t="s">
        <v>21</v>
      </c>
      <c r="F82" s="30">
        <v>7</v>
      </c>
      <c r="G82" s="7">
        <f t="shared" si="32"/>
        <v>84</v>
      </c>
      <c r="H82" s="21">
        <v>36</v>
      </c>
      <c r="I82" s="40">
        <f t="shared" si="33"/>
        <v>72</v>
      </c>
      <c r="J82" s="30">
        <v>16</v>
      </c>
      <c r="K82" s="7">
        <f t="shared" si="34"/>
        <v>32</v>
      </c>
      <c r="L82" s="31">
        <v>8</v>
      </c>
      <c r="M82" s="8">
        <f t="shared" si="35"/>
        <v>80</v>
      </c>
      <c r="N82" s="30">
        <v>84</v>
      </c>
      <c r="O82" s="7">
        <f t="shared" si="36"/>
        <v>84</v>
      </c>
      <c r="P82" s="31">
        <v>8</v>
      </c>
      <c r="Q82" s="87">
        <f t="shared" si="37"/>
        <v>16</v>
      </c>
      <c r="R82" s="30">
        <v>1</v>
      </c>
      <c r="S82" s="7">
        <f t="shared" si="38"/>
        <v>20</v>
      </c>
      <c r="T82" s="31">
        <v>4</v>
      </c>
      <c r="U82" s="8">
        <f t="shared" si="39"/>
        <v>32</v>
      </c>
      <c r="V82" s="30">
        <v>36</v>
      </c>
      <c r="W82" s="8">
        <f t="shared" si="40"/>
        <v>108</v>
      </c>
      <c r="X82" s="30">
        <v>122</v>
      </c>
      <c r="Y82" s="16">
        <f t="shared" si="41"/>
        <v>122</v>
      </c>
      <c r="Z82" s="31">
        <v>28</v>
      </c>
      <c r="AA82" s="8">
        <f t="shared" si="42"/>
        <v>84</v>
      </c>
      <c r="AB82" s="30">
        <v>0</v>
      </c>
      <c r="AC82" s="7">
        <f t="shared" si="43"/>
        <v>0</v>
      </c>
      <c r="AD82" s="31">
        <v>5</v>
      </c>
      <c r="AE82" s="8">
        <f t="shared" si="44"/>
        <v>60</v>
      </c>
      <c r="AF82" s="29">
        <v>2</v>
      </c>
      <c r="AG82" s="8">
        <f t="shared" si="48"/>
        <v>30</v>
      </c>
      <c r="AH82" s="32">
        <v>0</v>
      </c>
      <c r="AI82" s="18">
        <f t="shared" si="46"/>
        <v>0</v>
      </c>
      <c r="AJ82" s="38">
        <f t="shared" si="47"/>
        <v>824</v>
      </c>
    </row>
    <row r="83" spans="2:36" ht="24" customHeight="1" x14ac:dyDescent="0.25">
      <c r="B83" s="6">
        <v>79</v>
      </c>
      <c r="C83" s="98" t="s">
        <v>48</v>
      </c>
      <c r="D83" s="28" t="s">
        <v>27</v>
      </c>
      <c r="E83" s="28" t="s">
        <v>40</v>
      </c>
      <c r="F83" s="30">
        <v>6</v>
      </c>
      <c r="G83" s="7">
        <f t="shared" si="32"/>
        <v>72</v>
      </c>
      <c r="H83" s="21">
        <v>36</v>
      </c>
      <c r="I83" s="40">
        <f t="shared" si="33"/>
        <v>72</v>
      </c>
      <c r="J83" s="30">
        <v>40</v>
      </c>
      <c r="K83" s="7">
        <f t="shared" si="34"/>
        <v>80</v>
      </c>
      <c r="L83" s="31">
        <v>4</v>
      </c>
      <c r="M83" s="8">
        <f t="shared" si="35"/>
        <v>40</v>
      </c>
      <c r="N83" s="30">
        <v>143</v>
      </c>
      <c r="O83" s="7">
        <f t="shared" si="36"/>
        <v>143</v>
      </c>
      <c r="P83" s="31">
        <v>56</v>
      </c>
      <c r="Q83" s="87">
        <f t="shared" si="37"/>
        <v>112</v>
      </c>
      <c r="R83" s="30">
        <v>6</v>
      </c>
      <c r="S83" s="7">
        <f t="shared" si="38"/>
        <v>120</v>
      </c>
      <c r="T83" s="31">
        <v>3</v>
      </c>
      <c r="U83" s="8">
        <f t="shared" si="39"/>
        <v>24</v>
      </c>
      <c r="V83" s="49">
        <v>0</v>
      </c>
      <c r="W83" s="50">
        <f t="shared" si="40"/>
        <v>0</v>
      </c>
      <c r="X83" s="30">
        <v>108</v>
      </c>
      <c r="Y83" s="16">
        <f t="shared" si="41"/>
        <v>108</v>
      </c>
      <c r="Z83" s="31">
        <v>39</v>
      </c>
      <c r="AA83" s="8">
        <f t="shared" si="42"/>
        <v>117</v>
      </c>
      <c r="AB83" s="49">
        <v>0</v>
      </c>
      <c r="AC83" s="51">
        <f t="shared" si="43"/>
        <v>0</v>
      </c>
      <c r="AD83" s="31">
        <v>2</v>
      </c>
      <c r="AE83" s="8">
        <f t="shared" si="44"/>
        <v>24</v>
      </c>
      <c r="AF83" s="29">
        <v>2</v>
      </c>
      <c r="AG83" s="8">
        <f t="shared" si="48"/>
        <v>30</v>
      </c>
      <c r="AH83" s="32">
        <v>5</v>
      </c>
      <c r="AI83" s="18">
        <f t="shared" si="46"/>
        <v>50</v>
      </c>
      <c r="AJ83" s="38">
        <f t="shared" si="47"/>
        <v>992</v>
      </c>
    </row>
    <row r="84" spans="2:36" ht="24" customHeight="1" x14ac:dyDescent="0.25">
      <c r="B84" s="6">
        <v>80</v>
      </c>
      <c r="C84" s="98" t="s">
        <v>122</v>
      </c>
      <c r="D84" s="28" t="s">
        <v>27</v>
      </c>
      <c r="E84" s="28" t="s">
        <v>20</v>
      </c>
      <c r="F84" s="30">
        <v>7</v>
      </c>
      <c r="G84" s="7">
        <f t="shared" si="32"/>
        <v>84</v>
      </c>
      <c r="H84" s="21">
        <v>35</v>
      </c>
      <c r="I84" s="40">
        <f t="shared" si="33"/>
        <v>70</v>
      </c>
      <c r="J84" s="30">
        <v>32</v>
      </c>
      <c r="K84" s="7">
        <f t="shared" si="34"/>
        <v>64</v>
      </c>
      <c r="L84" s="31">
        <v>4</v>
      </c>
      <c r="M84" s="8">
        <f t="shared" si="35"/>
        <v>40</v>
      </c>
      <c r="N84" s="30">
        <v>79</v>
      </c>
      <c r="O84" s="7">
        <f t="shared" si="36"/>
        <v>79</v>
      </c>
      <c r="P84" s="31">
        <v>40</v>
      </c>
      <c r="Q84" s="87">
        <f t="shared" si="37"/>
        <v>80</v>
      </c>
      <c r="R84" s="30">
        <v>0</v>
      </c>
      <c r="S84" s="7">
        <f t="shared" si="38"/>
        <v>0</v>
      </c>
      <c r="T84" s="31">
        <v>3</v>
      </c>
      <c r="U84" s="8">
        <f t="shared" si="39"/>
        <v>24</v>
      </c>
      <c r="V84" s="30">
        <v>23</v>
      </c>
      <c r="W84" s="8">
        <f t="shared" si="40"/>
        <v>69</v>
      </c>
      <c r="X84" s="30">
        <v>97</v>
      </c>
      <c r="Y84" s="16">
        <f t="shared" si="41"/>
        <v>97</v>
      </c>
      <c r="Z84" s="31">
        <v>24</v>
      </c>
      <c r="AA84" s="8">
        <f t="shared" si="42"/>
        <v>72</v>
      </c>
      <c r="AB84" s="30">
        <v>0</v>
      </c>
      <c r="AC84" s="7">
        <f t="shared" si="43"/>
        <v>0</v>
      </c>
      <c r="AD84" s="31">
        <v>3</v>
      </c>
      <c r="AE84" s="8">
        <f t="shared" si="44"/>
        <v>36</v>
      </c>
      <c r="AF84" s="29">
        <v>1</v>
      </c>
      <c r="AG84" s="8">
        <f t="shared" si="48"/>
        <v>15</v>
      </c>
      <c r="AH84" s="32">
        <v>1</v>
      </c>
      <c r="AI84" s="18">
        <f t="shared" si="46"/>
        <v>10</v>
      </c>
      <c r="AJ84" s="38">
        <f t="shared" si="47"/>
        <v>740</v>
      </c>
    </row>
    <row r="85" spans="2:36" ht="24" customHeight="1" x14ac:dyDescent="0.25">
      <c r="B85" s="6">
        <v>81</v>
      </c>
      <c r="C85" s="98" t="s">
        <v>96</v>
      </c>
      <c r="D85" s="28" t="s">
        <v>22</v>
      </c>
      <c r="E85" s="28" t="s">
        <v>21</v>
      </c>
      <c r="F85" s="30">
        <v>5</v>
      </c>
      <c r="G85" s="7">
        <f t="shared" si="32"/>
        <v>60</v>
      </c>
      <c r="H85" s="21">
        <v>34</v>
      </c>
      <c r="I85" s="40">
        <f t="shared" si="33"/>
        <v>68</v>
      </c>
      <c r="J85" s="30">
        <v>7</v>
      </c>
      <c r="K85" s="7">
        <f t="shared" si="34"/>
        <v>14</v>
      </c>
      <c r="L85" s="31">
        <v>9</v>
      </c>
      <c r="M85" s="8">
        <f t="shared" si="35"/>
        <v>90</v>
      </c>
      <c r="N85" s="30">
        <v>60</v>
      </c>
      <c r="O85" s="7">
        <f t="shared" si="36"/>
        <v>60</v>
      </c>
      <c r="P85" s="31">
        <v>40</v>
      </c>
      <c r="Q85" s="87">
        <f t="shared" si="37"/>
        <v>80</v>
      </c>
      <c r="R85" s="30">
        <v>2</v>
      </c>
      <c r="S85" s="7">
        <f t="shared" si="38"/>
        <v>40</v>
      </c>
      <c r="T85" s="31">
        <v>5</v>
      </c>
      <c r="U85" s="8">
        <f t="shared" si="39"/>
        <v>40</v>
      </c>
      <c r="V85" s="30">
        <v>26</v>
      </c>
      <c r="W85" s="8">
        <f t="shared" si="40"/>
        <v>78</v>
      </c>
      <c r="X85" s="30">
        <v>97</v>
      </c>
      <c r="Y85" s="16">
        <f t="shared" si="41"/>
        <v>97</v>
      </c>
      <c r="Z85" s="31">
        <v>18</v>
      </c>
      <c r="AA85" s="8">
        <f t="shared" si="42"/>
        <v>54</v>
      </c>
      <c r="AB85" s="30">
        <v>7</v>
      </c>
      <c r="AC85" s="7">
        <f t="shared" si="43"/>
        <v>42</v>
      </c>
      <c r="AD85" s="31">
        <v>3</v>
      </c>
      <c r="AE85" s="8">
        <f t="shared" si="44"/>
        <v>36</v>
      </c>
      <c r="AF85" s="29">
        <v>0</v>
      </c>
      <c r="AG85" s="8">
        <f t="shared" si="48"/>
        <v>0</v>
      </c>
      <c r="AH85" s="32">
        <v>4</v>
      </c>
      <c r="AI85" s="18">
        <f t="shared" si="46"/>
        <v>40</v>
      </c>
      <c r="AJ85" s="38">
        <f t="shared" si="47"/>
        <v>799</v>
      </c>
    </row>
    <row r="86" spans="2:36" ht="24" customHeight="1" x14ac:dyDescent="0.25">
      <c r="B86" s="6">
        <v>82</v>
      </c>
      <c r="C86" s="98" t="s">
        <v>114</v>
      </c>
      <c r="D86" s="28" t="s">
        <v>27</v>
      </c>
      <c r="E86" s="28" t="s">
        <v>20</v>
      </c>
      <c r="F86" s="30">
        <v>7</v>
      </c>
      <c r="G86" s="7">
        <f t="shared" si="32"/>
        <v>84</v>
      </c>
      <c r="H86" s="21">
        <v>34</v>
      </c>
      <c r="I86" s="40">
        <f t="shared" si="33"/>
        <v>68</v>
      </c>
      <c r="J86" s="30">
        <v>24</v>
      </c>
      <c r="K86" s="7">
        <f t="shared" si="34"/>
        <v>48</v>
      </c>
      <c r="L86" s="31">
        <v>4</v>
      </c>
      <c r="M86" s="8">
        <f t="shared" si="35"/>
        <v>40</v>
      </c>
      <c r="N86" s="30">
        <v>102</v>
      </c>
      <c r="O86" s="7">
        <f t="shared" si="36"/>
        <v>102</v>
      </c>
      <c r="P86" s="31">
        <v>46</v>
      </c>
      <c r="Q86" s="87">
        <f t="shared" si="37"/>
        <v>92</v>
      </c>
      <c r="R86" s="30">
        <v>0</v>
      </c>
      <c r="S86" s="7">
        <f t="shared" si="38"/>
        <v>0</v>
      </c>
      <c r="T86" s="31">
        <v>10</v>
      </c>
      <c r="U86" s="8">
        <f t="shared" si="39"/>
        <v>80</v>
      </c>
      <c r="V86" s="30">
        <v>23</v>
      </c>
      <c r="W86" s="8">
        <f t="shared" si="40"/>
        <v>69</v>
      </c>
      <c r="X86" s="30">
        <v>124</v>
      </c>
      <c r="Y86" s="16">
        <f t="shared" si="41"/>
        <v>124</v>
      </c>
      <c r="Z86" s="31">
        <v>28</v>
      </c>
      <c r="AA86" s="8">
        <f t="shared" si="42"/>
        <v>84</v>
      </c>
      <c r="AB86" s="30">
        <v>5</v>
      </c>
      <c r="AC86" s="7">
        <f t="shared" si="43"/>
        <v>30</v>
      </c>
      <c r="AD86" s="31">
        <v>3</v>
      </c>
      <c r="AE86" s="8">
        <f t="shared" si="44"/>
        <v>36</v>
      </c>
      <c r="AF86" s="29">
        <v>0</v>
      </c>
      <c r="AG86" s="8">
        <f t="shared" si="48"/>
        <v>0</v>
      </c>
      <c r="AH86" s="32">
        <v>5</v>
      </c>
      <c r="AI86" s="18">
        <f t="shared" si="46"/>
        <v>50</v>
      </c>
      <c r="AJ86" s="38">
        <f t="shared" si="47"/>
        <v>907</v>
      </c>
    </row>
    <row r="87" spans="2:36" ht="24" customHeight="1" x14ac:dyDescent="0.25">
      <c r="B87" s="6">
        <v>83</v>
      </c>
      <c r="C87" s="98" t="s">
        <v>93</v>
      </c>
      <c r="D87" s="28" t="s">
        <v>22</v>
      </c>
      <c r="E87" s="28" t="s">
        <v>21</v>
      </c>
      <c r="F87" s="30">
        <v>8</v>
      </c>
      <c r="G87" s="7">
        <f t="shared" si="32"/>
        <v>96</v>
      </c>
      <c r="H87" s="21">
        <v>33</v>
      </c>
      <c r="I87" s="40">
        <f t="shared" si="33"/>
        <v>66</v>
      </c>
      <c r="J87" s="30">
        <v>26</v>
      </c>
      <c r="K87" s="7">
        <f t="shared" si="34"/>
        <v>52</v>
      </c>
      <c r="L87" s="31">
        <v>5</v>
      </c>
      <c r="M87" s="8">
        <f t="shared" si="35"/>
        <v>50</v>
      </c>
      <c r="N87" s="30">
        <v>104</v>
      </c>
      <c r="O87" s="7">
        <f t="shared" si="36"/>
        <v>104</v>
      </c>
      <c r="P87" s="31">
        <v>57</v>
      </c>
      <c r="Q87" s="87">
        <f t="shared" si="37"/>
        <v>114</v>
      </c>
      <c r="R87" s="30">
        <v>1</v>
      </c>
      <c r="S87" s="7">
        <f t="shared" si="38"/>
        <v>20</v>
      </c>
      <c r="T87" s="31">
        <v>4</v>
      </c>
      <c r="U87" s="8">
        <f t="shared" si="39"/>
        <v>32</v>
      </c>
      <c r="V87" s="30">
        <v>15</v>
      </c>
      <c r="W87" s="8">
        <f t="shared" si="40"/>
        <v>45</v>
      </c>
      <c r="X87" s="30">
        <v>64</v>
      </c>
      <c r="Y87" s="16">
        <f t="shared" si="41"/>
        <v>64</v>
      </c>
      <c r="Z87" s="31">
        <v>33</v>
      </c>
      <c r="AA87" s="8">
        <f t="shared" si="42"/>
        <v>99</v>
      </c>
      <c r="AB87" s="30">
        <v>14</v>
      </c>
      <c r="AC87" s="7">
        <f t="shared" si="43"/>
        <v>84</v>
      </c>
      <c r="AD87" s="31">
        <v>4</v>
      </c>
      <c r="AE87" s="8">
        <f t="shared" si="44"/>
        <v>48</v>
      </c>
      <c r="AF87" s="29">
        <v>0</v>
      </c>
      <c r="AG87" s="8">
        <f t="shared" si="48"/>
        <v>0</v>
      </c>
      <c r="AH87" s="32">
        <v>1</v>
      </c>
      <c r="AI87" s="18">
        <f t="shared" si="46"/>
        <v>10</v>
      </c>
      <c r="AJ87" s="38">
        <f t="shared" si="47"/>
        <v>884</v>
      </c>
    </row>
    <row r="88" spans="2:36" ht="24" customHeight="1" x14ac:dyDescent="0.25">
      <c r="B88" s="6">
        <v>84</v>
      </c>
      <c r="C88" s="98" t="s">
        <v>78</v>
      </c>
      <c r="D88" s="28" t="s">
        <v>27</v>
      </c>
      <c r="E88" s="28" t="s">
        <v>21</v>
      </c>
      <c r="F88" s="30">
        <v>4</v>
      </c>
      <c r="G88" s="7">
        <f t="shared" si="32"/>
        <v>48</v>
      </c>
      <c r="H88" s="21">
        <v>32</v>
      </c>
      <c r="I88" s="40">
        <f t="shared" si="33"/>
        <v>64</v>
      </c>
      <c r="J88" s="30">
        <v>23</v>
      </c>
      <c r="K88" s="7">
        <f t="shared" si="34"/>
        <v>46</v>
      </c>
      <c r="L88" s="31">
        <v>7</v>
      </c>
      <c r="M88" s="8">
        <f t="shared" si="35"/>
        <v>70</v>
      </c>
      <c r="N88" s="30">
        <v>96</v>
      </c>
      <c r="O88" s="7">
        <f t="shared" si="36"/>
        <v>96</v>
      </c>
      <c r="P88" s="31">
        <v>38</v>
      </c>
      <c r="Q88" s="87">
        <f t="shared" si="37"/>
        <v>76</v>
      </c>
      <c r="R88" s="30">
        <v>2</v>
      </c>
      <c r="S88" s="7">
        <f t="shared" si="38"/>
        <v>40</v>
      </c>
      <c r="T88" s="31">
        <v>4</v>
      </c>
      <c r="U88" s="8">
        <f t="shared" si="39"/>
        <v>32</v>
      </c>
      <c r="V88" s="30">
        <v>28</v>
      </c>
      <c r="W88" s="8">
        <f t="shared" si="40"/>
        <v>84</v>
      </c>
      <c r="X88" s="30">
        <v>92</v>
      </c>
      <c r="Y88" s="16">
        <f t="shared" si="41"/>
        <v>92</v>
      </c>
      <c r="Z88" s="31">
        <v>23</v>
      </c>
      <c r="AA88" s="8">
        <f t="shared" si="42"/>
        <v>69</v>
      </c>
      <c r="AB88" s="30">
        <v>6</v>
      </c>
      <c r="AC88" s="7">
        <f t="shared" si="43"/>
        <v>36</v>
      </c>
      <c r="AD88" s="31">
        <v>4</v>
      </c>
      <c r="AE88" s="8">
        <f t="shared" si="44"/>
        <v>48</v>
      </c>
      <c r="AF88" s="29">
        <v>3</v>
      </c>
      <c r="AG88" s="8">
        <f t="shared" si="48"/>
        <v>45</v>
      </c>
      <c r="AH88" s="32">
        <v>2</v>
      </c>
      <c r="AI88" s="18">
        <f t="shared" si="46"/>
        <v>20</v>
      </c>
      <c r="AJ88" s="38">
        <f t="shared" si="47"/>
        <v>866</v>
      </c>
    </row>
    <row r="89" spans="2:36" ht="24" customHeight="1" x14ac:dyDescent="0.25">
      <c r="B89" s="6">
        <v>85</v>
      </c>
      <c r="C89" s="98" t="s">
        <v>166</v>
      </c>
      <c r="D89" s="28" t="s">
        <v>27</v>
      </c>
      <c r="E89" s="28" t="s">
        <v>21</v>
      </c>
      <c r="F89" s="30">
        <v>4</v>
      </c>
      <c r="G89" s="7">
        <f t="shared" si="32"/>
        <v>48</v>
      </c>
      <c r="H89" s="21">
        <v>32</v>
      </c>
      <c r="I89" s="40">
        <f t="shared" si="33"/>
        <v>64</v>
      </c>
      <c r="J89" s="30">
        <v>16</v>
      </c>
      <c r="K89" s="7">
        <f t="shared" si="34"/>
        <v>32</v>
      </c>
      <c r="L89" s="31">
        <v>8</v>
      </c>
      <c r="M89" s="8">
        <f t="shared" si="35"/>
        <v>80</v>
      </c>
      <c r="N89" s="30">
        <v>68</v>
      </c>
      <c r="O89" s="7">
        <f t="shared" si="36"/>
        <v>68</v>
      </c>
      <c r="P89" s="31">
        <v>26</v>
      </c>
      <c r="Q89" s="87">
        <f t="shared" si="37"/>
        <v>52</v>
      </c>
      <c r="R89" s="30">
        <v>3</v>
      </c>
      <c r="S89" s="7">
        <f t="shared" si="38"/>
        <v>60</v>
      </c>
      <c r="T89" s="31">
        <v>1</v>
      </c>
      <c r="U89" s="8">
        <f t="shared" si="39"/>
        <v>8</v>
      </c>
      <c r="V89" s="30">
        <v>13</v>
      </c>
      <c r="W89" s="8">
        <f t="shared" si="40"/>
        <v>39</v>
      </c>
      <c r="X89" s="30">
        <v>93</v>
      </c>
      <c r="Y89" s="16">
        <f t="shared" si="41"/>
        <v>93</v>
      </c>
      <c r="Z89" s="31">
        <v>24</v>
      </c>
      <c r="AA89" s="8">
        <f t="shared" si="42"/>
        <v>72</v>
      </c>
      <c r="AB89" s="30">
        <v>8</v>
      </c>
      <c r="AC89" s="7">
        <f t="shared" si="43"/>
        <v>48</v>
      </c>
      <c r="AD89" s="31">
        <v>6</v>
      </c>
      <c r="AE89" s="8">
        <f t="shared" si="44"/>
        <v>72</v>
      </c>
      <c r="AF89" s="29">
        <v>2</v>
      </c>
      <c r="AG89" s="8">
        <f t="shared" si="48"/>
        <v>30</v>
      </c>
      <c r="AH89" s="32">
        <v>3</v>
      </c>
      <c r="AI89" s="18">
        <f t="shared" si="46"/>
        <v>30</v>
      </c>
      <c r="AJ89" s="38">
        <f t="shared" si="47"/>
        <v>796</v>
      </c>
    </row>
    <row r="90" spans="2:36" ht="24" customHeight="1" x14ac:dyDescent="0.25">
      <c r="B90" s="6">
        <v>86</v>
      </c>
      <c r="C90" s="98" t="s">
        <v>94</v>
      </c>
      <c r="D90" s="28" t="s">
        <v>22</v>
      </c>
      <c r="E90" s="28" t="s">
        <v>21</v>
      </c>
      <c r="F90" s="30">
        <v>7</v>
      </c>
      <c r="G90" s="7">
        <f t="shared" si="32"/>
        <v>84</v>
      </c>
      <c r="H90" s="21">
        <v>32</v>
      </c>
      <c r="I90" s="40">
        <f t="shared" si="33"/>
        <v>64</v>
      </c>
      <c r="J90" s="30">
        <v>9</v>
      </c>
      <c r="K90" s="7">
        <f t="shared" si="34"/>
        <v>18</v>
      </c>
      <c r="L90" s="31">
        <v>5</v>
      </c>
      <c r="M90" s="8">
        <f t="shared" si="35"/>
        <v>50</v>
      </c>
      <c r="N90" s="30">
        <v>93</v>
      </c>
      <c r="O90" s="7">
        <f t="shared" si="36"/>
        <v>93</v>
      </c>
      <c r="P90" s="31">
        <v>50</v>
      </c>
      <c r="Q90" s="87">
        <f t="shared" si="37"/>
        <v>100</v>
      </c>
      <c r="R90" s="30">
        <v>2</v>
      </c>
      <c r="S90" s="7">
        <f t="shared" si="38"/>
        <v>40</v>
      </c>
      <c r="T90" s="31">
        <v>6</v>
      </c>
      <c r="U90" s="8">
        <f t="shared" si="39"/>
        <v>48</v>
      </c>
      <c r="V90" s="30">
        <v>0</v>
      </c>
      <c r="W90" s="8">
        <f t="shared" si="40"/>
        <v>0</v>
      </c>
      <c r="X90" s="30">
        <v>109</v>
      </c>
      <c r="Y90" s="16">
        <f t="shared" si="41"/>
        <v>109</v>
      </c>
      <c r="Z90" s="31">
        <v>26</v>
      </c>
      <c r="AA90" s="8">
        <f t="shared" si="42"/>
        <v>78</v>
      </c>
      <c r="AB90" s="30">
        <v>14</v>
      </c>
      <c r="AC90" s="7">
        <f t="shared" si="43"/>
        <v>84</v>
      </c>
      <c r="AD90" s="31">
        <v>5</v>
      </c>
      <c r="AE90" s="8">
        <f t="shared" si="44"/>
        <v>60</v>
      </c>
      <c r="AF90" s="29">
        <v>1</v>
      </c>
      <c r="AG90" s="8">
        <f t="shared" si="48"/>
        <v>15</v>
      </c>
      <c r="AH90" s="32">
        <v>2</v>
      </c>
      <c r="AI90" s="18">
        <f t="shared" si="46"/>
        <v>20</v>
      </c>
      <c r="AJ90" s="38">
        <f t="shared" si="47"/>
        <v>863</v>
      </c>
    </row>
    <row r="91" spans="2:36" ht="24" customHeight="1" x14ac:dyDescent="0.25">
      <c r="B91" s="6">
        <v>87</v>
      </c>
      <c r="C91" s="98" t="s">
        <v>142</v>
      </c>
      <c r="D91" s="28" t="s">
        <v>27</v>
      </c>
      <c r="E91" s="28" t="s">
        <v>29</v>
      </c>
      <c r="F91" s="30">
        <v>2</v>
      </c>
      <c r="G91" s="7">
        <f t="shared" si="32"/>
        <v>24</v>
      </c>
      <c r="H91" s="21">
        <v>31</v>
      </c>
      <c r="I91" s="40">
        <f t="shared" si="33"/>
        <v>62</v>
      </c>
      <c r="J91" s="30">
        <v>12</v>
      </c>
      <c r="K91" s="7">
        <f t="shared" si="34"/>
        <v>24</v>
      </c>
      <c r="L91" s="31">
        <v>5</v>
      </c>
      <c r="M91" s="8">
        <f t="shared" si="35"/>
        <v>50</v>
      </c>
      <c r="N91" s="30">
        <v>106</v>
      </c>
      <c r="O91" s="7">
        <f t="shared" si="36"/>
        <v>106</v>
      </c>
      <c r="P91" s="31">
        <v>39</v>
      </c>
      <c r="Q91" s="87">
        <f t="shared" si="37"/>
        <v>78</v>
      </c>
      <c r="R91" s="30">
        <v>1</v>
      </c>
      <c r="S91" s="7">
        <f t="shared" si="38"/>
        <v>20</v>
      </c>
      <c r="T91" s="31">
        <v>2</v>
      </c>
      <c r="U91" s="8">
        <f t="shared" si="39"/>
        <v>16</v>
      </c>
      <c r="V91" s="30">
        <v>34</v>
      </c>
      <c r="W91" s="8">
        <f t="shared" si="40"/>
        <v>102</v>
      </c>
      <c r="X91" s="30">
        <v>0</v>
      </c>
      <c r="Y91" s="16">
        <f t="shared" si="41"/>
        <v>0</v>
      </c>
      <c r="Z91" s="31">
        <v>8</v>
      </c>
      <c r="AA91" s="8">
        <f t="shared" si="42"/>
        <v>24</v>
      </c>
      <c r="AB91" s="30">
        <v>15</v>
      </c>
      <c r="AC91" s="7">
        <f t="shared" si="43"/>
        <v>90</v>
      </c>
      <c r="AD91" s="31">
        <v>1</v>
      </c>
      <c r="AE91" s="8">
        <f t="shared" si="44"/>
        <v>12</v>
      </c>
      <c r="AF91" s="29">
        <v>1</v>
      </c>
      <c r="AG91" s="8">
        <f t="shared" si="48"/>
        <v>15</v>
      </c>
      <c r="AH91" s="32">
        <v>0</v>
      </c>
      <c r="AI91" s="18">
        <f t="shared" si="46"/>
        <v>0</v>
      </c>
      <c r="AJ91" s="38">
        <f t="shared" si="47"/>
        <v>623</v>
      </c>
    </row>
    <row r="92" spans="2:36" ht="24" customHeight="1" x14ac:dyDescent="0.25">
      <c r="B92" s="6">
        <v>88</v>
      </c>
      <c r="C92" s="98" t="s">
        <v>149</v>
      </c>
      <c r="D92" s="28" t="s">
        <v>27</v>
      </c>
      <c r="E92" s="28" t="s">
        <v>40</v>
      </c>
      <c r="F92" s="30">
        <v>5</v>
      </c>
      <c r="G92" s="7">
        <f t="shared" si="32"/>
        <v>60</v>
      </c>
      <c r="H92" s="21">
        <v>31</v>
      </c>
      <c r="I92" s="40">
        <f t="shared" si="33"/>
        <v>62</v>
      </c>
      <c r="J92" s="30">
        <v>4</v>
      </c>
      <c r="K92" s="7">
        <f t="shared" si="34"/>
        <v>8</v>
      </c>
      <c r="L92" s="31">
        <v>4</v>
      </c>
      <c r="M92" s="8">
        <f t="shared" si="35"/>
        <v>40</v>
      </c>
      <c r="N92" s="30">
        <v>91</v>
      </c>
      <c r="O92" s="7">
        <f t="shared" si="36"/>
        <v>91</v>
      </c>
      <c r="P92" s="31">
        <v>23</v>
      </c>
      <c r="Q92" s="87">
        <f t="shared" si="37"/>
        <v>46</v>
      </c>
      <c r="R92" s="30">
        <v>0</v>
      </c>
      <c r="S92" s="7">
        <f t="shared" si="38"/>
        <v>0</v>
      </c>
      <c r="T92" s="31">
        <v>3</v>
      </c>
      <c r="U92" s="8">
        <f t="shared" si="39"/>
        <v>24</v>
      </c>
      <c r="V92" s="49">
        <v>0</v>
      </c>
      <c r="W92" s="50">
        <f t="shared" si="40"/>
        <v>0</v>
      </c>
      <c r="X92" s="30">
        <v>119</v>
      </c>
      <c r="Y92" s="16">
        <f t="shared" si="41"/>
        <v>119</v>
      </c>
      <c r="Z92" s="31">
        <v>25</v>
      </c>
      <c r="AA92" s="8">
        <f t="shared" si="42"/>
        <v>75</v>
      </c>
      <c r="AB92" s="49">
        <v>0</v>
      </c>
      <c r="AC92" s="51">
        <f t="shared" si="43"/>
        <v>0</v>
      </c>
      <c r="AD92" s="31">
        <v>0</v>
      </c>
      <c r="AE92" s="8">
        <f t="shared" si="44"/>
        <v>0</v>
      </c>
      <c r="AF92" s="29">
        <v>0</v>
      </c>
      <c r="AG92" s="8">
        <f t="shared" si="48"/>
        <v>0</v>
      </c>
      <c r="AH92" s="32">
        <v>2</v>
      </c>
      <c r="AI92" s="18">
        <f t="shared" si="46"/>
        <v>20</v>
      </c>
      <c r="AJ92" s="38">
        <f t="shared" si="47"/>
        <v>545</v>
      </c>
    </row>
    <row r="93" spans="2:36" ht="24" customHeight="1" x14ac:dyDescent="0.25">
      <c r="B93" s="6">
        <v>89</v>
      </c>
      <c r="C93" s="98" t="s">
        <v>80</v>
      </c>
      <c r="D93" s="28" t="s">
        <v>27</v>
      </c>
      <c r="E93" s="28" t="s">
        <v>21</v>
      </c>
      <c r="F93" s="30">
        <v>8</v>
      </c>
      <c r="G93" s="7">
        <f t="shared" si="32"/>
        <v>96</v>
      </c>
      <c r="H93" s="21">
        <v>30</v>
      </c>
      <c r="I93" s="40">
        <f t="shared" si="33"/>
        <v>60</v>
      </c>
      <c r="J93" s="30">
        <v>5</v>
      </c>
      <c r="K93" s="7">
        <f t="shared" si="34"/>
        <v>10</v>
      </c>
      <c r="L93" s="31">
        <v>8</v>
      </c>
      <c r="M93" s="8">
        <f t="shared" si="35"/>
        <v>80</v>
      </c>
      <c r="N93" s="30">
        <v>75</v>
      </c>
      <c r="O93" s="7">
        <f t="shared" si="36"/>
        <v>75</v>
      </c>
      <c r="P93" s="31">
        <v>78</v>
      </c>
      <c r="Q93" s="87">
        <f t="shared" si="37"/>
        <v>156</v>
      </c>
      <c r="R93" s="30">
        <v>0</v>
      </c>
      <c r="S93" s="7">
        <f t="shared" si="38"/>
        <v>0</v>
      </c>
      <c r="T93" s="31">
        <v>4</v>
      </c>
      <c r="U93" s="8">
        <f t="shared" si="39"/>
        <v>32</v>
      </c>
      <c r="V93" s="30">
        <v>26</v>
      </c>
      <c r="W93" s="8">
        <f t="shared" si="40"/>
        <v>78</v>
      </c>
      <c r="X93" s="30">
        <v>88</v>
      </c>
      <c r="Y93" s="16">
        <f t="shared" si="41"/>
        <v>88</v>
      </c>
      <c r="Z93" s="31">
        <v>20</v>
      </c>
      <c r="AA93" s="8">
        <f t="shared" si="42"/>
        <v>60</v>
      </c>
      <c r="AB93" s="30">
        <v>18</v>
      </c>
      <c r="AC93" s="7">
        <f t="shared" si="43"/>
        <v>108</v>
      </c>
      <c r="AD93" s="31">
        <v>0</v>
      </c>
      <c r="AE93" s="8">
        <f t="shared" si="44"/>
        <v>0</v>
      </c>
      <c r="AF93" s="29">
        <v>1</v>
      </c>
      <c r="AG93" s="8">
        <f t="shared" si="48"/>
        <v>15</v>
      </c>
      <c r="AH93" s="32">
        <v>0</v>
      </c>
      <c r="AI93" s="18">
        <f t="shared" si="46"/>
        <v>0</v>
      </c>
      <c r="AJ93" s="38">
        <f t="shared" si="47"/>
        <v>858</v>
      </c>
    </row>
    <row r="94" spans="2:36" ht="24" customHeight="1" x14ac:dyDescent="0.25">
      <c r="B94" s="6">
        <v>90</v>
      </c>
      <c r="C94" s="98" t="s">
        <v>82</v>
      </c>
      <c r="D94" s="28" t="s">
        <v>27</v>
      </c>
      <c r="E94" s="28" t="s">
        <v>21</v>
      </c>
      <c r="F94" s="30">
        <v>7</v>
      </c>
      <c r="G94" s="7">
        <f t="shared" si="32"/>
        <v>84</v>
      </c>
      <c r="H94" s="21">
        <v>30</v>
      </c>
      <c r="I94" s="40">
        <f t="shared" si="33"/>
        <v>60</v>
      </c>
      <c r="J94" s="30">
        <v>43</v>
      </c>
      <c r="K94" s="7">
        <f t="shared" si="34"/>
        <v>86</v>
      </c>
      <c r="L94" s="31">
        <v>8</v>
      </c>
      <c r="M94" s="8">
        <f t="shared" si="35"/>
        <v>80</v>
      </c>
      <c r="N94" s="30">
        <v>66</v>
      </c>
      <c r="O94" s="7">
        <f t="shared" si="36"/>
        <v>66</v>
      </c>
      <c r="P94" s="31">
        <v>0</v>
      </c>
      <c r="Q94" s="87">
        <f t="shared" si="37"/>
        <v>0</v>
      </c>
      <c r="R94" s="30">
        <v>1</v>
      </c>
      <c r="S94" s="7">
        <f t="shared" si="38"/>
        <v>20</v>
      </c>
      <c r="T94" s="31">
        <v>5</v>
      </c>
      <c r="U94" s="8">
        <f t="shared" si="39"/>
        <v>40</v>
      </c>
      <c r="V94" s="30">
        <v>8</v>
      </c>
      <c r="W94" s="8">
        <f t="shared" si="40"/>
        <v>24</v>
      </c>
      <c r="X94" s="30">
        <v>99</v>
      </c>
      <c r="Y94" s="16">
        <f t="shared" si="41"/>
        <v>99</v>
      </c>
      <c r="Z94" s="31">
        <v>37</v>
      </c>
      <c r="AA94" s="8">
        <f t="shared" si="42"/>
        <v>111</v>
      </c>
      <c r="AB94" s="30">
        <v>2</v>
      </c>
      <c r="AC94" s="7">
        <f t="shared" si="43"/>
        <v>12</v>
      </c>
      <c r="AD94" s="31">
        <v>8</v>
      </c>
      <c r="AE94" s="8">
        <f t="shared" si="44"/>
        <v>96</v>
      </c>
      <c r="AF94" s="29">
        <v>1</v>
      </c>
      <c r="AG94" s="8">
        <f t="shared" si="48"/>
        <v>15</v>
      </c>
      <c r="AH94" s="32">
        <v>0</v>
      </c>
      <c r="AI94" s="18">
        <f t="shared" si="46"/>
        <v>0</v>
      </c>
      <c r="AJ94" s="38">
        <f t="shared" si="47"/>
        <v>793</v>
      </c>
    </row>
    <row r="95" spans="2:36" ht="24" customHeight="1" x14ac:dyDescent="0.25">
      <c r="B95" s="6">
        <v>91</v>
      </c>
      <c r="C95" s="98" t="s">
        <v>102</v>
      </c>
      <c r="D95" s="28" t="s">
        <v>23</v>
      </c>
      <c r="E95" s="28" t="s">
        <v>21</v>
      </c>
      <c r="F95" s="30">
        <v>7</v>
      </c>
      <c r="G95" s="7">
        <f t="shared" si="32"/>
        <v>84</v>
      </c>
      <c r="H95" s="21">
        <v>30</v>
      </c>
      <c r="I95" s="40">
        <f t="shared" si="33"/>
        <v>60</v>
      </c>
      <c r="J95" s="30">
        <v>30</v>
      </c>
      <c r="K95" s="7">
        <f t="shared" si="34"/>
        <v>60</v>
      </c>
      <c r="L95" s="31">
        <v>11</v>
      </c>
      <c r="M95" s="8">
        <f t="shared" si="35"/>
        <v>110</v>
      </c>
      <c r="N95" s="30">
        <v>102</v>
      </c>
      <c r="O95" s="7">
        <f t="shared" si="36"/>
        <v>102</v>
      </c>
      <c r="P95" s="31">
        <v>49</v>
      </c>
      <c r="Q95" s="87">
        <f t="shared" si="37"/>
        <v>98</v>
      </c>
      <c r="R95" s="30">
        <v>2</v>
      </c>
      <c r="S95" s="7">
        <f t="shared" si="38"/>
        <v>40</v>
      </c>
      <c r="T95" s="31">
        <v>6</v>
      </c>
      <c r="U95" s="8">
        <f t="shared" si="39"/>
        <v>48</v>
      </c>
      <c r="V95" s="30">
        <v>15</v>
      </c>
      <c r="W95" s="8">
        <f t="shared" si="40"/>
        <v>45</v>
      </c>
      <c r="X95" s="30">
        <v>116</v>
      </c>
      <c r="Y95" s="16">
        <f t="shared" si="41"/>
        <v>116</v>
      </c>
      <c r="Z95" s="31">
        <v>40</v>
      </c>
      <c r="AA95" s="8">
        <f t="shared" si="42"/>
        <v>120</v>
      </c>
      <c r="AB95" s="30">
        <v>10</v>
      </c>
      <c r="AC95" s="7">
        <f t="shared" si="43"/>
        <v>60</v>
      </c>
      <c r="AD95" s="31">
        <v>2</v>
      </c>
      <c r="AE95" s="8">
        <f t="shared" si="44"/>
        <v>24</v>
      </c>
      <c r="AF95" s="29">
        <v>0</v>
      </c>
      <c r="AG95" s="8">
        <f t="shared" si="48"/>
        <v>0</v>
      </c>
      <c r="AH95" s="32">
        <v>2</v>
      </c>
      <c r="AI95" s="18">
        <f t="shared" si="46"/>
        <v>20</v>
      </c>
      <c r="AJ95" s="38">
        <f t="shared" si="47"/>
        <v>987</v>
      </c>
    </row>
    <row r="96" spans="2:36" ht="24" customHeight="1" x14ac:dyDescent="0.25">
      <c r="B96" s="6">
        <v>92</v>
      </c>
      <c r="C96" s="98" t="s">
        <v>134</v>
      </c>
      <c r="D96" s="28" t="s">
        <v>27</v>
      </c>
      <c r="E96" s="28" t="s">
        <v>30</v>
      </c>
      <c r="F96" s="30">
        <v>5</v>
      </c>
      <c r="G96" s="7">
        <f t="shared" si="32"/>
        <v>60</v>
      </c>
      <c r="H96" s="21">
        <v>30</v>
      </c>
      <c r="I96" s="40">
        <f t="shared" si="33"/>
        <v>60</v>
      </c>
      <c r="J96" s="30">
        <v>11</v>
      </c>
      <c r="K96" s="7">
        <f t="shared" si="34"/>
        <v>22</v>
      </c>
      <c r="L96" s="31">
        <v>5</v>
      </c>
      <c r="M96" s="8">
        <f t="shared" si="35"/>
        <v>50</v>
      </c>
      <c r="N96" s="30">
        <v>72</v>
      </c>
      <c r="O96" s="7">
        <f t="shared" si="36"/>
        <v>72</v>
      </c>
      <c r="P96" s="31">
        <v>41</v>
      </c>
      <c r="Q96" s="87">
        <f t="shared" si="37"/>
        <v>82</v>
      </c>
      <c r="R96" s="30">
        <v>1</v>
      </c>
      <c r="S96" s="7">
        <f t="shared" si="38"/>
        <v>20</v>
      </c>
      <c r="T96" s="31">
        <v>3</v>
      </c>
      <c r="U96" s="8">
        <f t="shared" si="39"/>
        <v>24</v>
      </c>
      <c r="V96" s="30">
        <v>26</v>
      </c>
      <c r="W96" s="8">
        <f t="shared" si="40"/>
        <v>78</v>
      </c>
      <c r="X96" s="30">
        <v>118</v>
      </c>
      <c r="Y96" s="16">
        <f t="shared" si="41"/>
        <v>118</v>
      </c>
      <c r="Z96" s="31">
        <v>37</v>
      </c>
      <c r="AA96" s="8">
        <f t="shared" si="42"/>
        <v>111</v>
      </c>
      <c r="AB96" s="30">
        <v>1</v>
      </c>
      <c r="AC96" s="7">
        <f t="shared" si="43"/>
        <v>6</v>
      </c>
      <c r="AD96" s="31">
        <v>0</v>
      </c>
      <c r="AE96" s="8">
        <f t="shared" si="44"/>
        <v>0</v>
      </c>
      <c r="AF96" s="29">
        <v>1</v>
      </c>
      <c r="AG96" s="8">
        <f t="shared" si="48"/>
        <v>15</v>
      </c>
      <c r="AH96" s="32">
        <v>1</v>
      </c>
      <c r="AI96" s="18">
        <f t="shared" si="46"/>
        <v>10</v>
      </c>
      <c r="AJ96" s="38">
        <f t="shared" si="47"/>
        <v>728</v>
      </c>
    </row>
    <row r="97" spans="2:36" ht="24" customHeight="1" x14ac:dyDescent="0.25">
      <c r="B97" s="6">
        <v>93</v>
      </c>
      <c r="C97" s="98" t="s">
        <v>155</v>
      </c>
      <c r="D97" s="28" t="s">
        <v>27</v>
      </c>
      <c r="E97" s="28" t="s">
        <v>41</v>
      </c>
      <c r="F97" s="30">
        <v>7</v>
      </c>
      <c r="G97" s="7">
        <f t="shared" si="32"/>
        <v>84</v>
      </c>
      <c r="H97" s="21">
        <v>29</v>
      </c>
      <c r="I97" s="40">
        <f t="shared" si="33"/>
        <v>58</v>
      </c>
      <c r="J97" s="30">
        <v>6</v>
      </c>
      <c r="K97" s="7">
        <f t="shared" si="34"/>
        <v>12</v>
      </c>
      <c r="L97" s="31">
        <v>2</v>
      </c>
      <c r="M97" s="8">
        <f t="shared" si="35"/>
        <v>20</v>
      </c>
      <c r="N97" s="30">
        <v>81</v>
      </c>
      <c r="O97" s="7">
        <f t="shared" si="36"/>
        <v>81</v>
      </c>
      <c r="P97" s="31">
        <v>49</v>
      </c>
      <c r="Q97" s="87">
        <f t="shared" si="37"/>
        <v>98</v>
      </c>
      <c r="R97" s="30">
        <v>2</v>
      </c>
      <c r="S97" s="7">
        <f t="shared" si="38"/>
        <v>40</v>
      </c>
      <c r="T97" s="31">
        <v>8</v>
      </c>
      <c r="U97" s="8">
        <f t="shared" si="39"/>
        <v>64</v>
      </c>
      <c r="V97" s="49">
        <v>0</v>
      </c>
      <c r="W97" s="50">
        <f t="shared" si="40"/>
        <v>0</v>
      </c>
      <c r="X97" s="30">
        <v>107</v>
      </c>
      <c r="Y97" s="16">
        <f t="shared" si="41"/>
        <v>107</v>
      </c>
      <c r="Z97" s="31">
        <v>48</v>
      </c>
      <c r="AA97" s="8">
        <f t="shared" si="42"/>
        <v>144</v>
      </c>
      <c r="AB97" s="49">
        <v>0</v>
      </c>
      <c r="AC97" s="51">
        <f t="shared" si="43"/>
        <v>0</v>
      </c>
      <c r="AD97" s="31">
        <v>1</v>
      </c>
      <c r="AE97" s="8">
        <f t="shared" si="44"/>
        <v>12</v>
      </c>
      <c r="AF97" s="29">
        <v>0</v>
      </c>
      <c r="AG97" s="8">
        <f t="shared" si="48"/>
        <v>0</v>
      </c>
      <c r="AH97" s="32">
        <v>0</v>
      </c>
      <c r="AI97" s="18">
        <f t="shared" si="46"/>
        <v>0</v>
      </c>
      <c r="AJ97" s="38">
        <f t="shared" si="47"/>
        <v>720</v>
      </c>
    </row>
    <row r="98" spans="2:36" ht="24" customHeight="1" x14ac:dyDescent="0.25">
      <c r="B98" s="6">
        <v>94</v>
      </c>
      <c r="C98" s="98" t="s">
        <v>95</v>
      </c>
      <c r="D98" s="28" t="s">
        <v>22</v>
      </c>
      <c r="E98" s="28" t="s">
        <v>21</v>
      </c>
      <c r="F98" s="30">
        <v>3</v>
      </c>
      <c r="G98" s="7">
        <f t="shared" si="32"/>
        <v>36</v>
      </c>
      <c r="H98" s="21">
        <v>27</v>
      </c>
      <c r="I98" s="40">
        <f t="shared" si="33"/>
        <v>54</v>
      </c>
      <c r="J98" s="30">
        <v>1</v>
      </c>
      <c r="K98" s="7">
        <f t="shared" si="34"/>
        <v>2</v>
      </c>
      <c r="L98" s="31">
        <v>5</v>
      </c>
      <c r="M98" s="8">
        <f t="shared" si="35"/>
        <v>50</v>
      </c>
      <c r="N98" s="30">
        <v>65</v>
      </c>
      <c r="O98" s="7">
        <f t="shared" si="36"/>
        <v>65</v>
      </c>
      <c r="P98" s="31">
        <v>52</v>
      </c>
      <c r="Q98" s="87">
        <f t="shared" si="37"/>
        <v>104</v>
      </c>
      <c r="R98" s="30">
        <v>0</v>
      </c>
      <c r="S98" s="7">
        <f t="shared" si="38"/>
        <v>0</v>
      </c>
      <c r="T98" s="31">
        <v>6</v>
      </c>
      <c r="U98" s="8">
        <f t="shared" si="39"/>
        <v>48</v>
      </c>
      <c r="V98" s="30">
        <v>23</v>
      </c>
      <c r="W98" s="8">
        <f t="shared" si="40"/>
        <v>69</v>
      </c>
      <c r="X98" s="30">
        <v>108</v>
      </c>
      <c r="Y98" s="16">
        <f t="shared" si="41"/>
        <v>108</v>
      </c>
      <c r="Z98" s="31">
        <v>31</v>
      </c>
      <c r="AA98" s="8">
        <f t="shared" si="42"/>
        <v>93</v>
      </c>
      <c r="AB98" s="30">
        <v>17</v>
      </c>
      <c r="AC98" s="7">
        <f t="shared" si="43"/>
        <v>102</v>
      </c>
      <c r="AD98" s="31">
        <v>1</v>
      </c>
      <c r="AE98" s="8">
        <f t="shared" si="44"/>
        <v>12</v>
      </c>
      <c r="AF98" s="29">
        <v>1</v>
      </c>
      <c r="AG98" s="8">
        <f t="shared" si="48"/>
        <v>15</v>
      </c>
      <c r="AH98" s="32">
        <v>7</v>
      </c>
      <c r="AI98" s="18">
        <f t="shared" si="46"/>
        <v>70</v>
      </c>
      <c r="AJ98" s="38">
        <f t="shared" si="47"/>
        <v>828</v>
      </c>
    </row>
    <row r="99" spans="2:36" ht="24" customHeight="1" x14ac:dyDescent="0.25">
      <c r="B99" s="6">
        <v>95</v>
      </c>
      <c r="C99" s="98" t="s">
        <v>99</v>
      </c>
      <c r="D99" s="28" t="s">
        <v>22</v>
      </c>
      <c r="E99" s="28" t="s">
        <v>21</v>
      </c>
      <c r="F99" s="30">
        <v>5</v>
      </c>
      <c r="G99" s="7">
        <f t="shared" si="32"/>
        <v>60</v>
      </c>
      <c r="H99" s="21">
        <v>27</v>
      </c>
      <c r="I99" s="40">
        <f t="shared" si="33"/>
        <v>54</v>
      </c>
      <c r="J99" s="30">
        <v>24</v>
      </c>
      <c r="K99" s="7">
        <f t="shared" si="34"/>
        <v>48</v>
      </c>
      <c r="L99" s="31">
        <v>4</v>
      </c>
      <c r="M99" s="8">
        <f t="shared" si="35"/>
        <v>40</v>
      </c>
      <c r="N99" s="30">
        <v>140</v>
      </c>
      <c r="O99" s="7">
        <f t="shared" si="36"/>
        <v>140</v>
      </c>
      <c r="P99" s="31">
        <v>27</v>
      </c>
      <c r="Q99" s="87">
        <f t="shared" si="37"/>
        <v>54</v>
      </c>
      <c r="R99" s="30">
        <v>4</v>
      </c>
      <c r="S99" s="7">
        <f t="shared" si="38"/>
        <v>80</v>
      </c>
      <c r="T99" s="31">
        <v>3</v>
      </c>
      <c r="U99" s="8">
        <f t="shared" si="39"/>
        <v>24</v>
      </c>
      <c r="V99" s="30">
        <v>8</v>
      </c>
      <c r="W99" s="8">
        <f t="shared" si="40"/>
        <v>24</v>
      </c>
      <c r="X99" s="30">
        <v>0</v>
      </c>
      <c r="Y99" s="16">
        <f t="shared" si="41"/>
        <v>0</v>
      </c>
      <c r="Z99" s="31">
        <v>10</v>
      </c>
      <c r="AA99" s="8">
        <f t="shared" si="42"/>
        <v>30</v>
      </c>
      <c r="AB99" s="30">
        <v>10</v>
      </c>
      <c r="AC99" s="7">
        <f t="shared" si="43"/>
        <v>60</v>
      </c>
      <c r="AD99" s="31">
        <v>3</v>
      </c>
      <c r="AE99" s="8">
        <f t="shared" si="44"/>
        <v>36</v>
      </c>
      <c r="AF99" s="29">
        <v>1</v>
      </c>
      <c r="AG99" s="8">
        <f t="shared" si="48"/>
        <v>15</v>
      </c>
      <c r="AH99" s="32">
        <v>0</v>
      </c>
      <c r="AI99" s="18">
        <f t="shared" si="46"/>
        <v>0</v>
      </c>
      <c r="AJ99" s="38">
        <f t="shared" si="47"/>
        <v>665</v>
      </c>
    </row>
    <row r="100" spans="2:36" ht="24" customHeight="1" x14ac:dyDescent="0.25">
      <c r="B100" s="6">
        <v>96</v>
      </c>
      <c r="C100" s="98" t="s">
        <v>129</v>
      </c>
      <c r="D100" s="28" t="s">
        <v>23</v>
      </c>
      <c r="E100" s="28" t="s">
        <v>125</v>
      </c>
      <c r="F100" s="30">
        <v>3</v>
      </c>
      <c r="G100" s="7">
        <f t="shared" si="32"/>
        <v>36</v>
      </c>
      <c r="H100" s="21">
        <v>27</v>
      </c>
      <c r="I100" s="40">
        <f t="shared" si="33"/>
        <v>54</v>
      </c>
      <c r="J100" s="30">
        <v>2</v>
      </c>
      <c r="K100" s="7">
        <f t="shared" si="34"/>
        <v>4</v>
      </c>
      <c r="L100" s="31">
        <v>7</v>
      </c>
      <c r="M100" s="8">
        <f t="shared" si="35"/>
        <v>70</v>
      </c>
      <c r="N100" s="30">
        <v>54</v>
      </c>
      <c r="O100" s="7">
        <f t="shared" si="36"/>
        <v>54</v>
      </c>
      <c r="P100" s="31">
        <v>49</v>
      </c>
      <c r="Q100" s="87">
        <f t="shared" si="37"/>
        <v>98</v>
      </c>
      <c r="R100" s="30">
        <v>1</v>
      </c>
      <c r="S100" s="7">
        <f t="shared" si="38"/>
        <v>20</v>
      </c>
      <c r="T100" s="31">
        <v>3</v>
      </c>
      <c r="U100" s="8">
        <f t="shared" si="39"/>
        <v>24</v>
      </c>
      <c r="V100" s="30">
        <v>29</v>
      </c>
      <c r="W100" s="8">
        <f t="shared" si="40"/>
        <v>87</v>
      </c>
      <c r="X100" s="30">
        <v>41</v>
      </c>
      <c r="Y100" s="16">
        <f t="shared" si="41"/>
        <v>41</v>
      </c>
      <c r="Z100" s="31">
        <v>34</v>
      </c>
      <c r="AA100" s="8">
        <f t="shared" si="42"/>
        <v>102</v>
      </c>
      <c r="AB100" s="30">
        <v>7</v>
      </c>
      <c r="AC100" s="7">
        <f t="shared" si="43"/>
        <v>42</v>
      </c>
      <c r="AD100" s="31">
        <v>2</v>
      </c>
      <c r="AE100" s="8">
        <f t="shared" si="44"/>
        <v>24</v>
      </c>
      <c r="AF100" s="29">
        <v>3</v>
      </c>
      <c r="AG100" s="8">
        <f t="shared" si="48"/>
        <v>45</v>
      </c>
      <c r="AH100" s="32">
        <v>1</v>
      </c>
      <c r="AI100" s="18">
        <f t="shared" si="46"/>
        <v>10</v>
      </c>
      <c r="AJ100" s="38">
        <f t="shared" si="47"/>
        <v>711</v>
      </c>
    </row>
    <row r="101" spans="2:36" ht="24" customHeight="1" x14ac:dyDescent="0.25">
      <c r="B101" s="6">
        <v>97</v>
      </c>
      <c r="C101" s="98" t="s">
        <v>83</v>
      </c>
      <c r="D101" s="28" t="s">
        <v>27</v>
      </c>
      <c r="E101" s="28" t="s">
        <v>21</v>
      </c>
      <c r="F101" s="30">
        <v>6</v>
      </c>
      <c r="G101" s="7">
        <f t="shared" ref="G101:G132" si="49">F101*12</f>
        <v>72</v>
      </c>
      <c r="H101" s="21">
        <v>26</v>
      </c>
      <c r="I101" s="40">
        <f t="shared" ref="I101:I132" si="50">H101*2</f>
        <v>52</v>
      </c>
      <c r="J101" s="30">
        <v>10</v>
      </c>
      <c r="K101" s="7">
        <f t="shared" ref="K101:K132" si="51">J101*2</f>
        <v>20</v>
      </c>
      <c r="L101" s="31">
        <v>3</v>
      </c>
      <c r="M101" s="8">
        <f t="shared" ref="M101:M132" si="52">L101*10</f>
        <v>30</v>
      </c>
      <c r="N101" s="30">
        <v>69</v>
      </c>
      <c r="O101" s="7">
        <f t="shared" ref="O101:O132" si="53">N101</f>
        <v>69</v>
      </c>
      <c r="P101" s="31">
        <v>41</v>
      </c>
      <c r="Q101" s="87">
        <f t="shared" ref="Q101:Q132" si="54">P101*2</f>
        <v>82</v>
      </c>
      <c r="R101" s="30">
        <v>2</v>
      </c>
      <c r="S101" s="7">
        <f t="shared" ref="S101:S132" si="55">R101*20</f>
        <v>40</v>
      </c>
      <c r="T101" s="31">
        <v>2</v>
      </c>
      <c r="U101" s="8">
        <f t="shared" ref="U101:U132" si="56">T101*8</f>
        <v>16</v>
      </c>
      <c r="V101" s="30">
        <v>23</v>
      </c>
      <c r="W101" s="8">
        <f t="shared" ref="W101:W132" si="57">V101*3</f>
        <v>69</v>
      </c>
      <c r="X101" s="30">
        <v>129</v>
      </c>
      <c r="Y101" s="16">
        <f t="shared" ref="Y101:Y132" si="58">X101</f>
        <v>129</v>
      </c>
      <c r="Z101" s="31">
        <v>13</v>
      </c>
      <c r="AA101" s="8">
        <f t="shared" ref="AA101:AA132" si="59">Z101*3</f>
        <v>39</v>
      </c>
      <c r="AB101" s="30">
        <v>0</v>
      </c>
      <c r="AC101" s="7">
        <f t="shared" ref="AC101:AC132" si="60">AB101*6</f>
        <v>0</v>
      </c>
      <c r="AD101" s="31">
        <v>2</v>
      </c>
      <c r="AE101" s="8">
        <f t="shared" ref="AE101:AE132" si="61">AD101*12</f>
        <v>24</v>
      </c>
      <c r="AF101" s="29">
        <v>2</v>
      </c>
      <c r="AG101" s="8">
        <f t="shared" si="48"/>
        <v>30</v>
      </c>
      <c r="AH101" s="32">
        <v>1</v>
      </c>
      <c r="AI101" s="18">
        <f t="shared" ref="AI101:AI132" si="62">AH101*10</f>
        <v>10</v>
      </c>
      <c r="AJ101" s="38">
        <f t="shared" ref="AJ101:AJ132" si="63">G101+I101+K101+M101+O101+Q101+S101+U101+W101+Y101+AA101+AC101+AE101+AG101+AI101</f>
        <v>682</v>
      </c>
    </row>
    <row r="102" spans="2:36" ht="24" customHeight="1" x14ac:dyDescent="0.25">
      <c r="B102" s="6">
        <v>98</v>
      </c>
      <c r="C102" s="98" t="s">
        <v>141</v>
      </c>
      <c r="D102" s="28" t="s">
        <v>27</v>
      </c>
      <c r="E102" s="28" t="s">
        <v>29</v>
      </c>
      <c r="F102" s="30">
        <v>9</v>
      </c>
      <c r="G102" s="7">
        <f t="shared" si="49"/>
        <v>108</v>
      </c>
      <c r="H102" s="21">
        <v>26</v>
      </c>
      <c r="I102" s="40">
        <f t="shared" si="50"/>
        <v>52</v>
      </c>
      <c r="J102" s="30">
        <v>9</v>
      </c>
      <c r="K102" s="7">
        <f t="shared" si="51"/>
        <v>18</v>
      </c>
      <c r="L102" s="31">
        <v>9</v>
      </c>
      <c r="M102" s="8">
        <f t="shared" si="52"/>
        <v>90</v>
      </c>
      <c r="N102" s="30">
        <v>114</v>
      </c>
      <c r="O102" s="7">
        <f t="shared" si="53"/>
        <v>114</v>
      </c>
      <c r="P102" s="31">
        <v>60</v>
      </c>
      <c r="Q102" s="87">
        <f t="shared" si="54"/>
        <v>120</v>
      </c>
      <c r="R102" s="30">
        <v>1</v>
      </c>
      <c r="S102" s="7">
        <f t="shared" si="55"/>
        <v>20</v>
      </c>
      <c r="T102" s="31">
        <v>9</v>
      </c>
      <c r="U102" s="8">
        <f t="shared" si="56"/>
        <v>72</v>
      </c>
      <c r="V102" s="30">
        <v>30</v>
      </c>
      <c r="W102" s="8">
        <f t="shared" si="57"/>
        <v>90</v>
      </c>
      <c r="X102" s="30">
        <v>112</v>
      </c>
      <c r="Y102" s="16">
        <f t="shared" si="58"/>
        <v>112</v>
      </c>
      <c r="Z102" s="31">
        <v>18</v>
      </c>
      <c r="AA102" s="8">
        <f t="shared" si="59"/>
        <v>54</v>
      </c>
      <c r="AB102" s="30">
        <v>14</v>
      </c>
      <c r="AC102" s="7">
        <f t="shared" si="60"/>
        <v>84</v>
      </c>
      <c r="AD102" s="31">
        <v>4</v>
      </c>
      <c r="AE102" s="8">
        <f t="shared" si="61"/>
        <v>48</v>
      </c>
      <c r="AF102" s="29">
        <v>1</v>
      </c>
      <c r="AG102" s="8">
        <f t="shared" si="48"/>
        <v>15</v>
      </c>
      <c r="AH102" s="32">
        <v>0</v>
      </c>
      <c r="AI102" s="18">
        <f t="shared" si="62"/>
        <v>0</v>
      </c>
      <c r="AJ102" s="38">
        <f t="shared" si="63"/>
        <v>997</v>
      </c>
    </row>
    <row r="103" spans="2:36" ht="24" customHeight="1" x14ac:dyDescent="0.25">
      <c r="B103" s="6">
        <v>99</v>
      </c>
      <c r="C103" s="98" t="s">
        <v>157</v>
      </c>
      <c r="D103" s="28" t="s">
        <v>27</v>
      </c>
      <c r="E103" s="28" t="s">
        <v>41</v>
      </c>
      <c r="F103" s="30">
        <v>5</v>
      </c>
      <c r="G103" s="7">
        <f t="shared" si="49"/>
        <v>60</v>
      </c>
      <c r="H103" s="21">
        <v>25</v>
      </c>
      <c r="I103" s="40">
        <f t="shared" si="50"/>
        <v>50</v>
      </c>
      <c r="J103" s="30">
        <v>11</v>
      </c>
      <c r="K103" s="7">
        <f t="shared" si="51"/>
        <v>22</v>
      </c>
      <c r="L103" s="31">
        <v>4</v>
      </c>
      <c r="M103" s="8">
        <f t="shared" si="52"/>
        <v>40</v>
      </c>
      <c r="N103" s="30">
        <v>123</v>
      </c>
      <c r="O103" s="7">
        <f t="shared" si="53"/>
        <v>123</v>
      </c>
      <c r="P103" s="31">
        <v>20</v>
      </c>
      <c r="Q103" s="87">
        <f t="shared" si="54"/>
        <v>40</v>
      </c>
      <c r="R103" s="30">
        <v>0</v>
      </c>
      <c r="S103" s="7">
        <f t="shared" si="55"/>
        <v>0</v>
      </c>
      <c r="T103" s="31">
        <v>3</v>
      </c>
      <c r="U103" s="8">
        <f t="shared" si="56"/>
        <v>24</v>
      </c>
      <c r="V103" s="49">
        <v>0</v>
      </c>
      <c r="W103" s="50">
        <f t="shared" si="57"/>
        <v>0</v>
      </c>
      <c r="X103" s="30">
        <v>0</v>
      </c>
      <c r="Y103" s="16">
        <f t="shared" si="58"/>
        <v>0</v>
      </c>
      <c r="Z103" s="31">
        <v>50</v>
      </c>
      <c r="AA103" s="8">
        <f t="shared" si="59"/>
        <v>150</v>
      </c>
      <c r="AB103" s="49">
        <v>0</v>
      </c>
      <c r="AC103" s="51">
        <f t="shared" si="60"/>
        <v>0</v>
      </c>
      <c r="AD103" s="31">
        <v>0</v>
      </c>
      <c r="AE103" s="8">
        <f t="shared" si="61"/>
        <v>0</v>
      </c>
      <c r="AF103" s="29">
        <v>1</v>
      </c>
      <c r="AG103" s="8">
        <f t="shared" si="48"/>
        <v>15</v>
      </c>
      <c r="AH103" s="32">
        <v>2</v>
      </c>
      <c r="AI103" s="18">
        <f t="shared" si="62"/>
        <v>20</v>
      </c>
      <c r="AJ103" s="38">
        <f t="shared" si="63"/>
        <v>544</v>
      </c>
    </row>
    <row r="104" spans="2:36" ht="24" customHeight="1" x14ac:dyDescent="0.25">
      <c r="B104" s="6">
        <v>100</v>
      </c>
      <c r="C104" s="98" t="s">
        <v>163</v>
      </c>
      <c r="D104" s="28" t="s">
        <v>27</v>
      </c>
      <c r="E104" s="28" t="s">
        <v>31</v>
      </c>
      <c r="F104" s="30">
        <v>4</v>
      </c>
      <c r="G104" s="7">
        <f t="shared" si="49"/>
        <v>48</v>
      </c>
      <c r="H104" s="21">
        <v>23</v>
      </c>
      <c r="I104" s="40">
        <f t="shared" si="50"/>
        <v>46</v>
      </c>
      <c r="J104" s="30">
        <v>19</v>
      </c>
      <c r="K104" s="7">
        <f t="shared" si="51"/>
        <v>38</v>
      </c>
      <c r="L104" s="31">
        <v>2</v>
      </c>
      <c r="M104" s="8">
        <f t="shared" si="52"/>
        <v>20</v>
      </c>
      <c r="N104" s="30">
        <v>89</v>
      </c>
      <c r="O104" s="7">
        <f t="shared" si="53"/>
        <v>89</v>
      </c>
      <c r="P104" s="31">
        <v>28</v>
      </c>
      <c r="Q104" s="87">
        <f t="shared" si="54"/>
        <v>56</v>
      </c>
      <c r="R104" s="30">
        <v>3</v>
      </c>
      <c r="S104" s="7">
        <f t="shared" si="55"/>
        <v>60</v>
      </c>
      <c r="T104" s="31">
        <v>4</v>
      </c>
      <c r="U104" s="8">
        <f t="shared" si="56"/>
        <v>32</v>
      </c>
      <c r="V104" s="49">
        <v>0</v>
      </c>
      <c r="W104" s="50">
        <f t="shared" si="57"/>
        <v>0</v>
      </c>
      <c r="X104" s="30">
        <v>106</v>
      </c>
      <c r="Y104" s="16">
        <f t="shared" si="58"/>
        <v>106</v>
      </c>
      <c r="Z104" s="31">
        <v>31</v>
      </c>
      <c r="AA104" s="8">
        <f t="shared" si="59"/>
        <v>93</v>
      </c>
      <c r="AB104" s="49">
        <v>0</v>
      </c>
      <c r="AC104" s="51">
        <f t="shared" si="60"/>
        <v>0</v>
      </c>
      <c r="AD104" s="31">
        <v>0</v>
      </c>
      <c r="AE104" s="8">
        <f t="shared" si="61"/>
        <v>0</v>
      </c>
      <c r="AF104" s="29">
        <v>1</v>
      </c>
      <c r="AG104" s="8">
        <f t="shared" si="48"/>
        <v>15</v>
      </c>
      <c r="AH104" s="32">
        <v>1</v>
      </c>
      <c r="AI104" s="18">
        <f t="shared" si="62"/>
        <v>10</v>
      </c>
      <c r="AJ104" s="38">
        <f t="shared" si="63"/>
        <v>613</v>
      </c>
    </row>
    <row r="105" spans="2:36" ht="24" customHeight="1" x14ac:dyDescent="0.25">
      <c r="B105" s="6">
        <v>101</v>
      </c>
      <c r="C105" s="98" t="s">
        <v>132</v>
      </c>
      <c r="D105" s="28" t="s">
        <v>27</v>
      </c>
      <c r="E105" s="28" t="s">
        <v>30</v>
      </c>
      <c r="F105" s="30">
        <v>7</v>
      </c>
      <c r="G105" s="7">
        <f t="shared" si="49"/>
        <v>84</v>
      </c>
      <c r="H105" s="21">
        <v>22</v>
      </c>
      <c r="I105" s="40">
        <f t="shared" si="50"/>
        <v>44</v>
      </c>
      <c r="J105" s="30">
        <v>26</v>
      </c>
      <c r="K105" s="7">
        <f t="shared" si="51"/>
        <v>52</v>
      </c>
      <c r="L105" s="31">
        <v>8</v>
      </c>
      <c r="M105" s="8">
        <f t="shared" si="52"/>
        <v>80</v>
      </c>
      <c r="N105" s="30">
        <v>82</v>
      </c>
      <c r="O105" s="7">
        <f t="shared" si="53"/>
        <v>82</v>
      </c>
      <c r="P105" s="31">
        <v>24</v>
      </c>
      <c r="Q105" s="87">
        <f t="shared" si="54"/>
        <v>48</v>
      </c>
      <c r="R105" s="30">
        <v>0</v>
      </c>
      <c r="S105" s="7">
        <f t="shared" si="55"/>
        <v>0</v>
      </c>
      <c r="T105" s="31">
        <v>3</v>
      </c>
      <c r="U105" s="8">
        <f t="shared" si="56"/>
        <v>24</v>
      </c>
      <c r="V105" s="30">
        <v>37</v>
      </c>
      <c r="W105" s="8">
        <f t="shared" si="57"/>
        <v>111</v>
      </c>
      <c r="X105" s="30">
        <v>117</v>
      </c>
      <c r="Y105" s="16">
        <f t="shared" si="58"/>
        <v>117</v>
      </c>
      <c r="Z105" s="31">
        <v>36</v>
      </c>
      <c r="AA105" s="8">
        <f t="shared" si="59"/>
        <v>108</v>
      </c>
      <c r="AB105" s="30">
        <v>0</v>
      </c>
      <c r="AC105" s="7">
        <f t="shared" si="60"/>
        <v>0</v>
      </c>
      <c r="AD105" s="31">
        <v>4</v>
      </c>
      <c r="AE105" s="8">
        <f t="shared" si="61"/>
        <v>48</v>
      </c>
      <c r="AF105" s="29">
        <v>0</v>
      </c>
      <c r="AG105" s="8">
        <f t="shared" si="48"/>
        <v>0</v>
      </c>
      <c r="AH105" s="32">
        <v>1</v>
      </c>
      <c r="AI105" s="18">
        <f t="shared" si="62"/>
        <v>10</v>
      </c>
      <c r="AJ105" s="38">
        <f t="shared" si="63"/>
        <v>808</v>
      </c>
    </row>
    <row r="106" spans="2:36" ht="24" customHeight="1" x14ac:dyDescent="0.25">
      <c r="B106" s="6">
        <v>102</v>
      </c>
      <c r="C106" s="98" t="s">
        <v>123</v>
      </c>
      <c r="D106" s="28" t="s">
        <v>27</v>
      </c>
      <c r="E106" s="28" t="s">
        <v>20</v>
      </c>
      <c r="F106" s="30">
        <v>3</v>
      </c>
      <c r="G106" s="7">
        <f t="shared" si="49"/>
        <v>36</v>
      </c>
      <c r="H106" s="21">
        <v>21</v>
      </c>
      <c r="I106" s="40">
        <f t="shared" si="50"/>
        <v>42</v>
      </c>
      <c r="J106" s="30">
        <v>16</v>
      </c>
      <c r="K106" s="7">
        <f t="shared" si="51"/>
        <v>32</v>
      </c>
      <c r="L106" s="31">
        <v>5</v>
      </c>
      <c r="M106" s="8">
        <f t="shared" si="52"/>
        <v>50</v>
      </c>
      <c r="N106" s="30">
        <v>73</v>
      </c>
      <c r="O106" s="7">
        <f t="shared" si="53"/>
        <v>73</v>
      </c>
      <c r="P106" s="31">
        <v>41</v>
      </c>
      <c r="Q106" s="87">
        <f t="shared" si="54"/>
        <v>82</v>
      </c>
      <c r="R106" s="30">
        <v>0</v>
      </c>
      <c r="S106" s="7">
        <f t="shared" si="55"/>
        <v>0</v>
      </c>
      <c r="T106" s="31">
        <v>5</v>
      </c>
      <c r="U106" s="8">
        <f t="shared" si="56"/>
        <v>40</v>
      </c>
      <c r="V106" s="30">
        <v>10</v>
      </c>
      <c r="W106" s="8">
        <f t="shared" si="57"/>
        <v>30</v>
      </c>
      <c r="X106" s="30">
        <v>86</v>
      </c>
      <c r="Y106" s="16">
        <f t="shared" si="58"/>
        <v>86</v>
      </c>
      <c r="Z106" s="31">
        <v>28</v>
      </c>
      <c r="AA106" s="8">
        <f t="shared" si="59"/>
        <v>84</v>
      </c>
      <c r="AB106" s="30">
        <v>5</v>
      </c>
      <c r="AC106" s="7">
        <f t="shared" si="60"/>
        <v>30</v>
      </c>
      <c r="AD106" s="31">
        <v>1</v>
      </c>
      <c r="AE106" s="8">
        <f t="shared" si="61"/>
        <v>12</v>
      </c>
      <c r="AF106" s="29">
        <v>0</v>
      </c>
      <c r="AG106" s="8">
        <f t="shared" si="48"/>
        <v>0</v>
      </c>
      <c r="AH106" s="32">
        <v>2</v>
      </c>
      <c r="AI106" s="18">
        <f t="shared" si="62"/>
        <v>20</v>
      </c>
      <c r="AJ106" s="38">
        <f t="shared" si="63"/>
        <v>617</v>
      </c>
    </row>
    <row r="107" spans="2:36" ht="24" customHeight="1" x14ac:dyDescent="0.25">
      <c r="B107" s="6">
        <v>103</v>
      </c>
      <c r="C107" s="98" t="s">
        <v>128</v>
      </c>
      <c r="D107" s="28" t="s">
        <v>23</v>
      </c>
      <c r="E107" s="28" t="s">
        <v>125</v>
      </c>
      <c r="F107" s="30">
        <v>3</v>
      </c>
      <c r="G107" s="7">
        <f t="shared" si="49"/>
        <v>36</v>
      </c>
      <c r="H107" s="21">
        <v>21</v>
      </c>
      <c r="I107" s="40">
        <f t="shared" si="50"/>
        <v>42</v>
      </c>
      <c r="J107" s="30">
        <v>24</v>
      </c>
      <c r="K107" s="7">
        <f t="shared" si="51"/>
        <v>48</v>
      </c>
      <c r="L107" s="31">
        <v>4</v>
      </c>
      <c r="M107" s="8">
        <f t="shared" si="52"/>
        <v>40</v>
      </c>
      <c r="N107" s="30">
        <v>110</v>
      </c>
      <c r="O107" s="7">
        <f t="shared" si="53"/>
        <v>110</v>
      </c>
      <c r="P107" s="31">
        <v>49</v>
      </c>
      <c r="Q107" s="87">
        <f t="shared" si="54"/>
        <v>98</v>
      </c>
      <c r="R107" s="30">
        <v>3</v>
      </c>
      <c r="S107" s="7">
        <f t="shared" si="55"/>
        <v>60</v>
      </c>
      <c r="T107" s="31">
        <v>6</v>
      </c>
      <c r="U107" s="8">
        <f t="shared" si="56"/>
        <v>48</v>
      </c>
      <c r="V107" s="30">
        <v>0</v>
      </c>
      <c r="W107" s="8">
        <f t="shared" si="57"/>
        <v>0</v>
      </c>
      <c r="X107" s="30">
        <v>105</v>
      </c>
      <c r="Y107" s="16">
        <f t="shared" si="58"/>
        <v>105</v>
      </c>
      <c r="Z107" s="31">
        <v>34</v>
      </c>
      <c r="AA107" s="8">
        <f t="shared" si="59"/>
        <v>102</v>
      </c>
      <c r="AB107" s="30">
        <v>6</v>
      </c>
      <c r="AC107" s="7">
        <f t="shared" si="60"/>
        <v>36</v>
      </c>
      <c r="AD107" s="31">
        <v>0</v>
      </c>
      <c r="AE107" s="8">
        <f t="shared" si="61"/>
        <v>0</v>
      </c>
      <c r="AF107" s="29">
        <v>2</v>
      </c>
      <c r="AG107" s="8">
        <f t="shared" si="48"/>
        <v>30</v>
      </c>
      <c r="AH107" s="32">
        <v>0</v>
      </c>
      <c r="AI107" s="18">
        <f t="shared" si="62"/>
        <v>0</v>
      </c>
      <c r="AJ107" s="38">
        <f t="shared" si="63"/>
        <v>755</v>
      </c>
    </row>
    <row r="108" spans="2:36" ht="24" customHeight="1" x14ac:dyDescent="0.25">
      <c r="B108" s="6">
        <v>104</v>
      </c>
      <c r="C108" s="98" t="s">
        <v>124</v>
      </c>
      <c r="D108" s="28" t="s">
        <v>27</v>
      </c>
      <c r="E108" s="28" t="s">
        <v>20</v>
      </c>
      <c r="F108" s="30">
        <v>4</v>
      </c>
      <c r="G108" s="7">
        <f t="shared" si="49"/>
        <v>48</v>
      </c>
      <c r="H108" s="21">
        <v>20</v>
      </c>
      <c r="I108" s="40">
        <f t="shared" si="50"/>
        <v>40</v>
      </c>
      <c r="J108" s="30">
        <v>7</v>
      </c>
      <c r="K108" s="7">
        <f t="shared" si="51"/>
        <v>14</v>
      </c>
      <c r="L108" s="31">
        <v>4</v>
      </c>
      <c r="M108" s="8">
        <f t="shared" si="52"/>
        <v>40</v>
      </c>
      <c r="N108" s="30">
        <v>79</v>
      </c>
      <c r="O108" s="7">
        <f t="shared" si="53"/>
        <v>79</v>
      </c>
      <c r="P108" s="31">
        <v>36</v>
      </c>
      <c r="Q108" s="87">
        <f t="shared" si="54"/>
        <v>72</v>
      </c>
      <c r="R108" s="30">
        <v>2</v>
      </c>
      <c r="S108" s="7">
        <f t="shared" si="55"/>
        <v>40</v>
      </c>
      <c r="T108" s="31">
        <v>5</v>
      </c>
      <c r="U108" s="8">
        <f t="shared" si="56"/>
        <v>40</v>
      </c>
      <c r="V108" s="30">
        <v>23</v>
      </c>
      <c r="W108" s="8">
        <f t="shared" si="57"/>
        <v>69</v>
      </c>
      <c r="X108" s="30">
        <v>80</v>
      </c>
      <c r="Y108" s="16">
        <f t="shared" si="58"/>
        <v>80</v>
      </c>
      <c r="Z108" s="31">
        <v>5</v>
      </c>
      <c r="AA108" s="8">
        <f t="shared" si="59"/>
        <v>15</v>
      </c>
      <c r="AB108" s="30">
        <v>0</v>
      </c>
      <c r="AC108" s="7">
        <f t="shared" si="60"/>
        <v>0</v>
      </c>
      <c r="AD108" s="31">
        <v>1</v>
      </c>
      <c r="AE108" s="8">
        <f t="shared" si="61"/>
        <v>12</v>
      </c>
      <c r="AF108" s="29">
        <v>2</v>
      </c>
      <c r="AG108" s="8">
        <f t="shared" si="48"/>
        <v>30</v>
      </c>
      <c r="AH108" s="32">
        <v>0</v>
      </c>
      <c r="AI108" s="18">
        <f t="shared" si="62"/>
        <v>0</v>
      </c>
      <c r="AJ108" s="38">
        <f t="shared" si="63"/>
        <v>579</v>
      </c>
    </row>
    <row r="109" spans="2:36" ht="24" customHeight="1" x14ac:dyDescent="0.25">
      <c r="B109" s="6">
        <v>105</v>
      </c>
      <c r="C109" s="98" t="s">
        <v>158</v>
      </c>
      <c r="D109" s="28" t="s">
        <v>27</v>
      </c>
      <c r="E109" s="28" t="s">
        <v>41</v>
      </c>
      <c r="F109" s="30">
        <v>7</v>
      </c>
      <c r="G109" s="7">
        <f t="shared" si="49"/>
        <v>84</v>
      </c>
      <c r="H109" s="21">
        <v>18</v>
      </c>
      <c r="I109" s="40">
        <f t="shared" si="50"/>
        <v>36</v>
      </c>
      <c r="J109" s="30">
        <v>19</v>
      </c>
      <c r="K109" s="7">
        <f t="shared" si="51"/>
        <v>38</v>
      </c>
      <c r="L109" s="31">
        <v>5</v>
      </c>
      <c r="M109" s="8">
        <f t="shared" si="52"/>
        <v>50</v>
      </c>
      <c r="N109" s="30">
        <v>91</v>
      </c>
      <c r="O109" s="7">
        <f t="shared" si="53"/>
        <v>91</v>
      </c>
      <c r="P109" s="31">
        <v>13</v>
      </c>
      <c r="Q109" s="87">
        <f t="shared" si="54"/>
        <v>26</v>
      </c>
      <c r="R109" s="30">
        <v>1</v>
      </c>
      <c r="S109" s="7">
        <f t="shared" si="55"/>
        <v>20</v>
      </c>
      <c r="T109" s="31">
        <v>5</v>
      </c>
      <c r="U109" s="8">
        <f t="shared" si="56"/>
        <v>40</v>
      </c>
      <c r="V109" s="49">
        <v>0</v>
      </c>
      <c r="W109" s="50">
        <f t="shared" si="57"/>
        <v>0</v>
      </c>
      <c r="X109" s="30">
        <v>61</v>
      </c>
      <c r="Y109" s="16">
        <f t="shared" si="58"/>
        <v>61</v>
      </c>
      <c r="Z109" s="31">
        <v>15</v>
      </c>
      <c r="AA109" s="8">
        <f t="shared" si="59"/>
        <v>45</v>
      </c>
      <c r="AB109" s="49">
        <v>0</v>
      </c>
      <c r="AC109" s="51">
        <f t="shared" si="60"/>
        <v>0</v>
      </c>
      <c r="AD109" s="31">
        <v>0</v>
      </c>
      <c r="AE109" s="8">
        <f t="shared" si="61"/>
        <v>0</v>
      </c>
      <c r="AF109" s="29">
        <v>1</v>
      </c>
      <c r="AG109" s="8">
        <f t="shared" si="48"/>
        <v>15</v>
      </c>
      <c r="AH109" s="32">
        <v>0</v>
      </c>
      <c r="AI109" s="18">
        <f t="shared" si="62"/>
        <v>0</v>
      </c>
      <c r="AJ109" s="38">
        <f t="shared" si="63"/>
        <v>506</v>
      </c>
    </row>
    <row r="110" spans="2:36" ht="24" customHeight="1" x14ac:dyDescent="0.25">
      <c r="B110" s="6">
        <v>106</v>
      </c>
      <c r="C110" s="98" t="s">
        <v>84</v>
      </c>
      <c r="D110" s="28" t="s">
        <v>27</v>
      </c>
      <c r="E110" s="28" t="s">
        <v>21</v>
      </c>
      <c r="F110" s="30">
        <v>7</v>
      </c>
      <c r="G110" s="7">
        <f t="shared" si="49"/>
        <v>84</v>
      </c>
      <c r="H110" s="21">
        <v>16</v>
      </c>
      <c r="I110" s="40">
        <f t="shared" si="50"/>
        <v>32</v>
      </c>
      <c r="J110" s="30">
        <v>4</v>
      </c>
      <c r="K110" s="7">
        <f t="shared" si="51"/>
        <v>8</v>
      </c>
      <c r="L110" s="31">
        <v>7</v>
      </c>
      <c r="M110" s="8">
        <f t="shared" si="52"/>
        <v>70</v>
      </c>
      <c r="N110" s="30">
        <v>71</v>
      </c>
      <c r="O110" s="7">
        <f t="shared" si="53"/>
        <v>71</v>
      </c>
      <c r="P110" s="31">
        <v>45</v>
      </c>
      <c r="Q110" s="87">
        <f t="shared" si="54"/>
        <v>90</v>
      </c>
      <c r="R110" s="30">
        <v>1</v>
      </c>
      <c r="S110" s="7">
        <f t="shared" si="55"/>
        <v>20</v>
      </c>
      <c r="T110" s="31">
        <v>4</v>
      </c>
      <c r="U110" s="8">
        <f t="shared" si="56"/>
        <v>32</v>
      </c>
      <c r="V110" s="30">
        <v>15</v>
      </c>
      <c r="W110" s="8">
        <f t="shared" si="57"/>
        <v>45</v>
      </c>
      <c r="X110" s="30">
        <v>96</v>
      </c>
      <c r="Y110" s="16">
        <f t="shared" si="58"/>
        <v>96</v>
      </c>
      <c r="Z110" s="31">
        <v>36</v>
      </c>
      <c r="AA110" s="8">
        <f t="shared" si="59"/>
        <v>108</v>
      </c>
      <c r="AB110" s="30">
        <v>0</v>
      </c>
      <c r="AC110" s="7">
        <f t="shared" si="60"/>
        <v>0</v>
      </c>
      <c r="AD110" s="31">
        <v>2</v>
      </c>
      <c r="AE110" s="8">
        <f t="shared" si="61"/>
        <v>24</v>
      </c>
      <c r="AF110" s="29">
        <v>0</v>
      </c>
      <c r="AG110" s="8">
        <f t="shared" si="48"/>
        <v>0</v>
      </c>
      <c r="AH110" s="32">
        <v>0</v>
      </c>
      <c r="AI110" s="18">
        <f t="shared" si="62"/>
        <v>0</v>
      </c>
      <c r="AJ110" s="38">
        <f t="shared" si="63"/>
        <v>680</v>
      </c>
    </row>
    <row r="111" spans="2:36" ht="24" customHeight="1" x14ac:dyDescent="0.25">
      <c r="B111" s="6">
        <v>107</v>
      </c>
      <c r="C111" s="98" t="s">
        <v>135</v>
      </c>
      <c r="D111" s="28" t="s">
        <v>27</v>
      </c>
      <c r="E111" s="28" t="s">
        <v>30</v>
      </c>
      <c r="F111" s="30">
        <v>3</v>
      </c>
      <c r="G111" s="7">
        <f t="shared" si="49"/>
        <v>36</v>
      </c>
      <c r="H111" s="21">
        <v>16</v>
      </c>
      <c r="I111" s="40">
        <f t="shared" si="50"/>
        <v>32</v>
      </c>
      <c r="J111" s="30">
        <v>20</v>
      </c>
      <c r="K111" s="7">
        <f t="shared" si="51"/>
        <v>40</v>
      </c>
      <c r="L111" s="31">
        <v>5</v>
      </c>
      <c r="M111" s="8">
        <f t="shared" si="52"/>
        <v>50</v>
      </c>
      <c r="N111" s="30">
        <v>66</v>
      </c>
      <c r="O111" s="7">
        <f t="shared" si="53"/>
        <v>66</v>
      </c>
      <c r="P111" s="31">
        <v>52</v>
      </c>
      <c r="Q111" s="87">
        <f t="shared" si="54"/>
        <v>104</v>
      </c>
      <c r="R111" s="30">
        <v>2</v>
      </c>
      <c r="S111" s="7">
        <f t="shared" si="55"/>
        <v>40</v>
      </c>
      <c r="T111" s="31">
        <v>3</v>
      </c>
      <c r="U111" s="8">
        <f t="shared" si="56"/>
        <v>24</v>
      </c>
      <c r="V111" s="30">
        <v>15</v>
      </c>
      <c r="W111" s="8">
        <f t="shared" si="57"/>
        <v>45</v>
      </c>
      <c r="X111" s="30">
        <v>85</v>
      </c>
      <c r="Y111" s="16">
        <f t="shared" si="58"/>
        <v>85</v>
      </c>
      <c r="Z111" s="31">
        <v>21</v>
      </c>
      <c r="AA111" s="8">
        <f t="shared" si="59"/>
        <v>63</v>
      </c>
      <c r="AB111" s="30">
        <v>0</v>
      </c>
      <c r="AC111" s="7">
        <f t="shared" si="60"/>
        <v>0</v>
      </c>
      <c r="AD111" s="31">
        <v>0</v>
      </c>
      <c r="AE111" s="8">
        <f t="shared" si="61"/>
        <v>0</v>
      </c>
      <c r="AF111" s="29">
        <v>0</v>
      </c>
      <c r="AG111" s="8">
        <f t="shared" si="48"/>
        <v>0</v>
      </c>
      <c r="AH111" s="32">
        <v>0</v>
      </c>
      <c r="AI111" s="18">
        <f t="shared" si="62"/>
        <v>0</v>
      </c>
      <c r="AJ111" s="38">
        <f t="shared" si="63"/>
        <v>585</v>
      </c>
    </row>
    <row r="112" spans="2:36" ht="24" customHeight="1" x14ac:dyDescent="0.25">
      <c r="B112" s="6">
        <v>108</v>
      </c>
      <c r="C112" s="98" t="s">
        <v>136</v>
      </c>
      <c r="D112" s="28" t="s">
        <v>27</v>
      </c>
      <c r="E112" s="28" t="s">
        <v>30</v>
      </c>
      <c r="F112" s="30">
        <v>4</v>
      </c>
      <c r="G112" s="7">
        <f t="shared" si="49"/>
        <v>48</v>
      </c>
      <c r="H112" s="21">
        <v>16</v>
      </c>
      <c r="I112" s="40">
        <f t="shared" si="50"/>
        <v>32</v>
      </c>
      <c r="J112" s="30">
        <v>23</v>
      </c>
      <c r="K112" s="7">
        <f t="shared" si="51"/>
        <v>46</v>
      </c>
      <c r="L112" s="31">
        <v>4</v>
      </c>
      <c r="M112" s="8">
        <f t="shared" si="52"/>
        <v>40</v>
      </c>
      <c r="N112" s="30">
        <v>30</v>
      </c>
      <c r="O112" s="7">
        <f t="shared" si="53"/>
        <v>30</v>
      </c>
      <c r="P112" s="31">
        <v>8</v>
      </c>
      <c r="Q112" s="87">
        <f t="shared" si="54"/>
        <v>16</v>
      </c>
      <c r="R112" s="30">
        <v>1</v>
      </c>
      <c r="S112" s="7">
        <f t="shared" si="55"/>
        <v>20</v>
      </c>
      <c r="T112" s="31">
        <v>2</v>
      </c>
      <c r="U112" s="8">
        <f t="shared" si="56"/>
        <v>16</v>
      </c>
      <c r="V112" s="30">
        <v>28</v>
      </c>
      <c r="W112" s="8">
        <f t="shared" si="57"/>
        <v>84</v>
      </c>
      <c r="X112" s="30">
        <v>132</v>
      </c>
      <c r="Y112" s="16">
        <f t="shared" si="58"/>
        <v>132</v>
      </c>
      <c r="Z112" s="31">
        <v>16</v>
      </c>
      <c r="AA112" s="8">
        <f t="shared" si="59"/>
        <v>48</v>
      </c>
      <c r="AB112" s="30">
        <v>0</v>
      </c>
      <c r="AC112" s="7">
        <f t="shared" si="60"/>
        <v>0</v>
      </c>
      <c r="AD112" s="31">
        <v>4</v>
      </c>
      <c r="AE112" s="8">
        <f t="shared" si="61"/>
        <v>48</v>
      </c>
      <c r="AF112" s="29">
        <v>1</v>
      </c>
      <c r="AG112" s="8">
        <f t="shared" si="48"/>
        <v>15</v>
      </c>
      <c r="AH112" s="32">
        <v>1</v>
      </c>
      <c r="AI112" s="18">
        <f t="shared" si="62"/>
        <v>10</v>
      </c>
      <c r="AJ112" s="38">
        <f t="shared" si="63"/>
        <v>585</v>
      </c>
    </row>
    <row r="113" spans="2:36" ht="24" customHeight="1" x14ac:dyDescent="0.25">
      <c r="B113" s="6">
        <v>109</v>
      </c>
      <c r="C113" s="98" t="s">
        <v>138</v>
      </c>
      <c r="D113" s="28" t="s">
        <v>27</v>
      </c>
      <c r="E113" s="28" t="s">
        <v>30</v>
      </c>
      <c r="F113" s="30">
        <v>1</v>
      </c>
      <c r="G113" s="7">
        <f t="shared" si="49"/>
        <v>12</v>
      </c>
      <c r="H113" s="21">
        <v>13</v>
      </c>
      <c r="I113" s="40">
        <f t="shared" si="50"/>
        <v>26</v>
      </c>
      <c r="J113" s="30">
        <v>0</v>
      </c>
      <c r="K113" s="7">
        <f t="shared" si="51"/>
        <v>0</v>
      </c>
      <c r="L113" s="31">
        <v>4</v>
      </c>
      <c r="M113" s="8">
        <f t="shared" si="52"/>
        <v>40</v>
      </c>
      <c r="N113" s="30">
        <v>35</v>
      </c>
      <c r="O113" s="7">
        <f t="shared" si="53"/>
        <v>35</v>
      </c>
      <c r="P113" s="31">
        <v>18</v>
      </c>
      <c r="Q113" s="87">
        <f t="shared" si="54"/>
        <v>36</v>
      </c>
      <c r="R113" s="30">
        <v>1</v>
      </c>
      <c r="S113" s="7">
        <f t="shared" si="55"/>
        <v>20</v>
      </c>
      <c r="T113" s="31">
        <v>3</v>
      </c>
      <c r="U113" s="8">
        <f t="shared" si="56"/>
        <v>24</v>
      </c>
      <c r="V113" s="30">
        <v>5</v>
      </c>
      <c r="W113" s="8">
        <f t="shared" si="57"/>
        <v>15</v>
      </c>
      <c r="X113" s="30">
        <v>0</v>
      </c>
      <c r="Y113" s="16">
        <f t="shared" si="58"/>
        <v>0</v>
      </c>
      <c r="Z113" s="31">
        <v>0</v>
      </c>
      <c r="AA113" s="8">
        <f t="shared" si="59"/>
        <v>0</v>
      </c>
      <c r="AB113" s="30">
        <v>0</v>
      </c>
      <c r="AC113" s="7">
        <f t="shared" si="60"/>
        <v>0</v>
      </c>
      <c r="AD113" s="31">
        <v>1</v>
      </c>
      <c r="AE113" s="8">
        <f t="shared" si="61"/>
        <v>12</v>
      </c>
      <c r="AF113" s="29">
        <v>0</v>
      </c>
      <c r="AG113" s="8">
        <f t="shared" si="48"/>
        <v>0</v>
      </c>
      <c r="AH113" s="32">
        <v>0</v>
      </c>
      <c r="AI113" s="18">
        <f t="shared" si="62"/>
        <v>0</v>
      </c>
      <c r="AJ113" s="38">
        <f t="shared" si="63"/>
        <v>220</v>
      </c>
    </row>
    <row r="114" spans="2:36" ht="24" customHeight="1" x14ac:dyDescent="0.25">
      <c r="B114" s="6">
        <v>110</v>
      </c>
      <c r="C114" s="98" t="s">
        <v>156</v>
      </c>
      <c r="D114" s="28" t="s">
        <v>27</v>
      </c>
      <c r="E114" s="28" t="s">
        <v>41</v>
      </c>
      <c r="F114" s="30">
        <v>2</v>
      </c>
      <c r="G114" s="7">
        <f t="shared" si="49"/>
        <v>24</v>
      </c>
      <c r="H114" s="21">
        <v>13</v>
      </c>
      <c r="I114" s="40">
        <f t="shared" si="50"/>
        <v>26</v>
      </c>
      <c r="J114" s="30">
        <v>32</v>
      </c>
      <c r="K114" s="7">
        <f t="shared" si="51"/>
        <v>64</v>
      </c>
      <c r="L114" s="31">
        <v>5</v>
      </c>
      <c r="M114" s="8">
        <f t="shared" si="52"/>
        <v>50</v>
      </c>
      <c r="N114" s="30">
        <v>107</v>
      </c>
      <c r="O114" s="7">
        <f t="shared" si="53"/>
        <v>107</v>
      </c>
      <c r="P114" s="31">
        <v>48</v>
      </c>
      <c r="Q114" s="87">
        <f t="shared" si="54"/>
        <v>96</v>
      </c>
      <c r="R114" s="30">
        <v>1</v>
      </c>
      <c r="S114" s="7">
        <f t="shared" si="55"/>
        <v>20</v>
      </c>
      <c r="T114" s="31">
        <v>2</v>
      </c>
      <c r="U114" s="8">
        <f t="shared" si="56"/>
        <v>16</v>
      </c>
      <c r="V114" s="49">
        <v>0</v>
      </c>
      <c r="W114" s="50">
        <f t="shared" si="57"/>
        <v>0</v>
      </c>
      <c r="X114" s="30">
        <v>91</v>
      </c>
      <c r="Y114" s="16">
        <f t="shared" si="58"/>
        <v>91</v>
      </c>
      <c r="Z114" s="31">
        <v>30</v>
      </c>
      <c r="AA114" s="8">
        <f t="shared" si="59"/>
        <v>90</v>
      </c>
      <c r="AB114" s="49">
        <v>0</v>
      </c>
      <c r="AC114" s="51">
        <f t="shared" si="60"/>
        <v>0</v>
      </c>
      <c r="AD114" s="31">
        <v>0</v>
      </c>
      <c r="AE114" s="8">
        <f t="shared" si="61"/>
        <v>0</v>
      </c>
      <c r="AF114" s="29">
        <v>7</v>
      </c>
      <c r="AG114" s="8">
        <f t="shared" si="48"/>
        <v>105</v>
      </c>
      <c r="AH114" s="32">
        <v>4</v>
      </c>
      <c r="AI114" s="18">
        <f t="shared" si="62"/>
        <v>40</v>
      </c>
      <c r="AJ114" s="38">
        <f t="shared" si="63"/>
        <v>729</v>
      </c>
    </row>
    <row r="115" spans="2:36" ht="24" customHeight="1" x14ac:dyDescent="0.25">
      <c r="B115" s="6">
        <v>111</v>
      </c>
      <c r="C115" s="98" t="s">
        <v>164</v>
      </c>
      <c r="D115" s="28" t="s">
        <v>27</v>
      </c>
      <c r="E115" s="28" t="s">
        <v>41</v>
      </c>
      <c r="F115" s="30">
        <v>3</v>
      </c>
      <c r="G115" s="7">
        <f t="shared" si="49"/>
        <v>36</v>
      </c>
      <c r="H115" s="21">
        <v>13</v>
      </c>
      <c r="I115" s="40">
        <f t="shared" si="50"/>
        <v>26</v>
      </c>
      <c r="J115" s="30">
        <v>1</v>
      </c>
      <c r="K115" s="7">
        <f t="shared" si="51"/>
        <v>2</v>
      </c>
      <c r="L115" s="31">
        <v>3</v>
      </c>
      <c r="M115" s="8">
        <f t="shared" si="52"/>
        <v>30</v>
      </c>
      <c r="N115" s="30">
        <v>60</v>
      </c>
      <c r="O115" s="7">
        <f t="shared" si="53"/>
        <v>60</v>
      </c>
      <c r="P115" s="31">
        <v>15</v>
      </c>
      <c r="Q115" s="87">
        <f t="shared" si="54"/>
        <v>30</v>
      </c>
      <c r="R115" s="30">
        <v>0</v>
      </c>
      <c r="S115" s="7">
        <f t="shared" si="55"/>
        <v>0</v>
      </c>
      <c r="T115" s="31">
        <v>0</v>
      </c>
      <c r="U115" s="8">
        <f t="shared" si="56"/>
        <v>0</v>
      </c>
      <c r="V115" s="49">
        <v>0</v>
      </c>
      <c r="W115" s="50">
        <f t="shared" si="57"/>
        <v>0</v>
      </c>
      <c r="X115" s="30">
        <v>83</v>
      </c>
      <c r="Y115" s="16">
        <f t="shared" si="58"/>
        <v>83</v>
      </c>
      <c r="Z115" s="31">
        <v>38</v>
      </c>
      <c r="AA115" s="8">
        <f t="shared" si="59"/>
        <v>114</v>
      </c>
      <c r="AB115" s="49">
        <v>0</v>
      </c>
      <c r="AC115" s="51">
        <f t="shared" si="60"/>
        <v>0</v>
      </c>
      <c r="AD115" s="31">
        <v>0</v>
      </c>
      <c r="AE115" s="8">
        <f t="shared" si="61"/>
        <v>0</v>
      </c>
      <c r="AF115" s="29">
        <v>1</v>
      </c>
      <c r="AG115" s="8">
        <f t="shared" si="48"/>
        <v>15</v>
      </c>
      <c r="AH115" s="32">
        <v>2</v>
      </c>
      <c r="AI115" s="18">
        <f t="shared" si="62"/>
        <v>20</v>
      </c>
      <c r="AJ115" s="38">
        <f t="shared" si="63"/>
        <v>416</v>
      </c>
    </row>
    <row r="116" spans="2:36" ht="24" customHeight="1" x14ac:dyDescent="0.25">
      <c r="B116" s="6">
        <v>112</v>
      </c>
      <c r="C116" s="98" t="s">
        <v>148</v>
      </c>
      <c r="D116" s="28" t="s">
        <v>27</v>
      </c>
      <c r="E116" s="28" t="s">
        <v>40</v>
      </c>
      <c r="F116" s="30">
        <v>8</v>
      </c>
      <c r="G116" s="7">
        <f t="shared" si="49"/>
        <v>96</v>
      </c>
      <c r="H116" s="21">
        <v>9</v>
      </c>
      <c r="I116" s="40">
        <f t="shared" si="50"/>
        <v>18</v>
      </c>
      <c r="J116" s="30">
        <v>18</v>
      </c>
      <c r="K116" s="7">
        <f t="shared" si="51"/>
        <v>36</v>
      </c>
      <c r="L116" s="31">
        <v>5</v>
      </c>
      <c r="M116" s="8">
        <f t="shared" si="52"/>
        <v>50</v>
      </c>
      <c r="N116" s="30">
        <v>79</v>
      </c>
      <c r="O116" s="7">
        <f t="shared" si="53"/>
        <v>79</v>
      </c>
      <c r="P116" s="31">
        <v>10</v>
      </c>
      <c r="Q116" s="87">
        <f t="shared" si="54"/>
        <v>20</v>
      </c>
      <c r="R116" s="30">
        <v>1</v>
      </c>
      <c r="S116" s="7">
        <f t="shared" si="55"/>
        <v>20</v>
      </c>
      <c r="T116" s="31">
        <v>5</v>
      </c>
      <c r="U116" s="8">
        <f t="shared" si="56"/>
        <v>40</v>
      </c>
      <c r="V116" s="49">
        <v>0</v>
      </c>
      <c r="W116" s="50">
        <f t="shared" si="57"/>
        <v>0</v>
      </c>
      <c r="X116" s="30">
        <v>61</v>
      </c>
      <c r="Y116" s="16">
        <f t="shared" si="58"/>
        <v>61</v>
      </c>
      <c r="Z116" s="31">
        <v>50</v>
      </c>
      <c r="AA116" s="8">
        <f t="shared" si="59"/>
        <v>150</v>
      </c>
      <c r="AB116" s="49">
        <v>0</v>
      </c>
      <c r="AC116" s="51">
        <f t="shared" si="60"/>
        <v>0</v>
      </c>
      <c r="AD116" s="31">
        <v>2</v>
      </c>
      <c r="AE116" s="8">
        <f t="shared" si="61"/>
        <v>24</v>
      </c>
      <c r="AF116" s="29">
        <v>1</v>
      </c>
      <c r="AG116" s="8">
        <f t="shared" si="48"/>
        <v>15</v>
      </c>
      <c r="AH116" s="32">
        <v>1</v>
      </c>
      <c r="AI116" s="18">
        <f t="shared" si="62"/>
        <v>10</v>
      </c>
      <c r="AJ116" s="38">
        <f t="shared" si="63"/>
        <v>619</v>
      </c>
    </row>
    <row r="117" spans="2:36" ht="24" customHeight="1" x14ac:dyDescent="0.25">
      <c r="B117" s="6">
        <v>113</v>
      </c>
      <c r="C117" s="98" t="s">
        <v>165</v>
      </c>
      <c r="D117" s="28" t="s">
        <v>27</v>
      </c>
      <c r="E117" s="28" t="s">
        <v>31</v>
      </c>
      <c r="F117" s="30">
        <v>0</v>
      </c>
      <c r="G117" s="7">
        <f t="shared" si="49"/>
        <v>0</v>
      </c>
      <c r="H117" s="21">
        <v>9</v>
      </c>
      <c r="I117" s="40">
        <f t="shared" si="50"/>
        <v>18</v>
      </c>
      <c r="J117" s="30">
        <v>0</v>
      </c>
      <c r="K117" s="7">
        <f t="shared" si="51"/>
        <v>0</v>
      </c>
      <c r="L117" s="31">
        <v>2</v>
      </c>
      <c r="M117" s="8">
        <f t="shared" si="52"/>
        <v>20</v>
      </c>
      <c r="N117" s="30">
        <v>63</v>
      </c>
      <c r="O117" s="7">
        <f t="shared" si="53"/>
        <v>63</v>
      </c>
      <c r="P117" s="31">
        <v>8</v>
      </c>
      <c r="Q117" s="87">
        <f t="shared" si="54"/>
        <v>16</v>
      </c>
      <c r="R117" s="30">
        <v>3</v>
      </c>
      <c r="S117" s="7">
        <f t="shared" si="55"/>
        <v>60</v>
      </c>
      <c r="T117" s="31">
        <v>3</v>
      </c>
      <c r="U117" s="8">
        <f t="shared" si="56"/>
        <v>24</v>
      </c>
      <c r="V117" s="49">
        <v>0</v>
      </c>
      <c r="W117" s="50">
        <f t="shared" si="57"/>
        <v>0</v>
      </c>
      <c r="X117" s="30">
        <v>82</v>
      </c>
      <c r="Y117" s="16">
        <f t="shared" si="58"/>
        <v>82</v>
      </c>
      <c r="Z117" s="31">
        <v>44</v>
      </c>
      <c r="AA117" s="8">
        <f t="shared" si="59"/>
        <v>132</v>
      </c>
      <c r="AB117" s="49">
        <v>0</v>
      </c>
      <c r="AC117" s="51">
        <f t="shared" si="60"/>
        <v>0</v>
      </c>
      <c r="AD117" s="31">
        <v>0</v>
      </c>
      <c r="AE117" s="8">
        <f t="shared" si="61"/>
        <v>0</v>
      </c>
      <c r="AF117" s="29">
        <v>0</v>
      </c>
      <c r="AG117" s="8">
        <f t="shared" si="48"/>
        <v>0</v>
      </c>
      <c r="AH117" s="32">
        <v>1</v>
      </c>
      <c r="AI117" s="18">
        <f t="shared" si="62"/>
        <v>10</v>
      </c>
      <c r="AJ117" s="38">
        <f t="shared" si="63"/>
        <v>425</v>
      </c>
    </row>
    <row r="118" spans="2:36" ht="24" customHeight="1" x14ac:dyDescent="0.25">
      <c r="B118" s="6">
        <v>114</v>
      </c>
      <c r="C118" s="98" t="s">
        <v>137</v>
      </c>
      <c r="D118" s="28" t="s">
        <v>27</v>
      </c>
      <c r="E118" s="28" t="s">
        <v>30</v>
      </c>
      <c r="F118" s="30">
        <v>4</v>
      </c>
      <c r="G118" s="7">
        <f t="shared" si="49"/>
        <v>48</v>
      </c>
      <c r="H118" s="21">
        <v>8</v>
      </c>
      <c r="I118" s="40">
        <f t="shared" si="50"/>
        <v>16</v>
      </c>
      <c r="J118" s="30">
        <v>1</v>
      </c>
      <c r="K118" s="7">
        <f t="shared" si="51"/>
        <v>2</v>
      </c>
      <c r="L118" s="31">
        <v>6</v>
      </c>
      <c r="M118" s="8">
        <f t="shared" si="52"/>
        <v>60</v>
      </c>
      <c r="N118" s="30">
        <v>72</v>
      </c>
      <c r="O118" s="7">
        <f t="shared" si="53"/>
        <v>72</v>
      </c>
      <c r="P118" s="31">
        <v>53</v>
      </c>
      <c r="Q118" s="87">
        <f t="shared" si="54"/>
        <v>106</v>
      </c>
      <c r="R118" s="30">
        <v>0</v>
      </c>
      <c r="S118" s="7">
        <f t="shared" si="55"/>
        <v>0</v>
      </c>
      <c r="T118" s="31">
        <v>4</v>
      </c>
      <c r="U118" s="8">
        <f t="shared" si="56"/>
        <v>32</v>
      </c>
      <c r="V118" s="30">
        <v>10</v>
      </c>
      <c r="W118" s="8">
        <f t="shared" si="57"/>
        <v>30</v>
      </c>
      <c r="X118" s="30">
        <v>0</v>
      </c>
      <c r="Y118" s="16">
        <f t="shared" si="58"/>
        <v>0</v>
      </c>
      <c r="Z118" s="31">
        <v>13</v>
      </c>
      <c r="AA118" s="8">
        <f t="shared" si="59"/>
        <v>39</v>
      </c>
      <c r="AB118" s="30">
        <v>11</v>
      </c>
      <c r="AC118" s="7">
        <f t="shared" si="60"/>
        <v>66</v>
      </c>
      <c r="AD118" s="31">
        <v>0</v>
      </c>
      <c r="AE118" s="8">
        <f t="shared" si="61"/>
        <v>0</v>
      </c>
      <c r="AF118" s="29">
        <v>1</v>
      </c>
      <c r="AG118" s="8">
        <f t="shared" si="48"/>
        <v>15</v>
      </c>
      <c r="AH118" s="32">
        <v>6</v>
      </c>
      <c r="AI118" s="18">
        <f t="shared" si="62"/>
        <v>60</v>
      </c>
      <c r="AJ118" s="38">
        <f t="shared" si="63"/>
        <v>546</v>
      </c>
    </row>
    <row r="119" spans="2:36" ht="24" customHeight="1" thickBot="1" x14ac:dyDescent="0.3">
      <c r="B119" s="10">
        <v>115</v>
      </c>
      <c r="C119" s="102" t="s">
        <v>143</v>
      </c>
      <c r="D119" s="33" t="s">
        <v>27</v>
      </c>
      <c r="E119" s="33" t="s">
        <v>29</v>
      </c>
      <c r="F119" s="35">
        <v>3</v>
      </c>
      <c r="G119" s="12">
        <f t="shared" si="49"/>
        <v>36</v>
      </c>
      <c r="H119" s="22">
        <v>4</v>
      </c>
      <c r="I119" s="41">
        <f t="shared" si="50"/>
        <v>8</v>
      </c>
      <c r="J119" s="35">
        <v>9</v>
      </c>
      <c r="K119" s="12">
        <f t="shared" si="51"/>
        <v>18</v>
      </c>
      <c r="L119" s="34">
        <v>3</v>
      </c>
      <c r="M119" s="11">
        <f t="shared" si="52"/>
        <v>30</v>
      </c>
      <c r="N119" s="35">
        <v>38</v>
      </c>
      <c r="O119" s="12">
        <f t="shared" si="53"/>
        <v>38</v>
      </c>
      <c r="P119" s="34">
        <v>32</v>
      </c>
      <c r="Q119" s="88">
        <f t="shared" si="54"/>
        <v>64</v>
      </c>
      <c r="R119" s="35">
        <v>1</v>
      </c>
      <c r="S119" s="12">
        <f t="shared" si="55"/>
        <v>20</v>
      </c>
      <c r="T119" s="34">
        <v>0</v>
      </c>
      <c r="U119" s="11">
        <f t="shared" si="56"/>
        <v>0</v>
      </c>
      <c r="V119" s="35">
        <v>10</v>
      </c>
      <c r="W119" s="11">
        <f t="shared" si="57"/>
        <v>30</v>
      </c>
      <c r="X119" s="35">
        <v>0</v>
      </c>
      <c r="Y119" s="17">
        <f t="shared" si="58"/>
        <v>0</v>
      </c>
      <c r="Z119" s="34">
        <v>8</v>
      </c>
      <c r="AA119" s="11">
        <f t="shared" si="59"/>
        <v>24</v>
      </c>
      <c r="AB119" s="35">
        <v>0</v>
      </c>
      <c r="AC119" s="12">
        <f t="shared" si="60"/>
        <v>0</v>
      </c>
      <c r="AD119" s="34">
        <v>6</v>
      </c>
      <c r="AE119" s="11">
        <f t="shared" si="61"/>
        <v>72</v>
      </c>
      <c r="AF119" s="36">
        <v>0</v>
      </c>
      <c r="AG119" s="11">
        <f t="shared" si="48"/>
        <v>0</v>
      </c>
      <c r="AH119" s="37">
        <v>2</v>
      </c>
      <c r="AI119" s="19">
        <f t="shared" si="62"/>
        <v>20</v>
      </c>
      <c r="AJ119" s="39">
        <f t="shared" si="63"/>
        <v>360</v>
      </c>
    </row>
  </sheetData>
  <sortState ref="C5:AJ119">
    <sortCondition descending="1" ref="I5:I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6" sqref="AM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183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67" t="s">
        <v>5</v>
      </c>
      <c r="K2" s="16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69" t="s">
        <v>47</v>
      </c>
      <c r="K3" s="170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103" t="s">
        <v>3</v>
      </c>
      <c r="K4" s="104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39</v>
      </c>
      <c r="D5" s="27" t="s">
        <v>27</v>
      </c>
      <c r="E5" s="27" t="s">
        <v>21</v>
      </c>
      <c r="F5" s="94">
        <v>12</v>
      </c>
      <c r="G5" s="64">
        <f t="shared" ref="G5:G36" si="0">F5*12</f>
        <v>144</v>
      </c>
      <c r="H5" s="95">
        <v>80</v>
      </c>
      <c r="I5" s="63">
        <f t="shared" ref="I5:I36" si="1">H5*2</f>
        <v>160</v>
      </c>
      <c r="J5" s="85">
        <v>68</v>
      </c>
      <c r="K5" s="69">
        <f t="shared" ref="K5:K36" si="2">J5*2</f>
        <v>136</v>
      </c>
      <c r="L5" s="95">
        <v>15</v>
      </c>
      <c r="M5" s="63">
        <f t="shared" ref="M5:M36" si="3">L5*10</f>
        <v>150</v>
      </c>
      <c r="N5" s="94">
        <v>221</v>
      </c>
      <c r="O5" s="64">
        <f t="shared" ref="O5:O36" si="4">N5</f>
        <v>221</v>
      </c>
      <c r="P5" s="95">
        <v>72</v>
      </c>
      <c r="Q5" s="86">
        <f t="shared" ref="Q5:Q36" si="5">P5*2</f>
        <v>144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48</v>
      </c>
      <c r="W5" s="63">
        <f t="shared" ref="W5:W36" si="8">V5*3</f>
        <v>144</v>
      </c>
      <c r="X5" s="94">
        <v>124</v>
      </c>
      <c r="Y5" s="89">
        <f t="shared" ref="Y5:Y36" si="9">X5</f>
        <v>124</v>
      </c>
      <c r="Z5" s="95">
        <v>40</v>
      </c>
      <c r="AA5" s="63">
        <f t="shared" ref="AA5:AA36" si="10">Z5*3</f>
        <v>120</v>
      </c>
      <c r="AB5" s="94">
        <v>16</v>
      </c>
      <c r="AC5" s="64">
        <f t="shared" ref="AC5:AC36" si="11">AB5*6</f>
        <v>96</v>
      </c>
      <c r="AD5" s="95">
        <v>5</v>
      </c>
      <c r="AE5" s="63">
        <f t="shared" ref="AE5:AE36" si="12">AD5*12</f>
        <v>60</v>
      </c>
      <c r="AF5" s="96">
        <v>3</v>
      </c>
      <c r="AG5" s="63">
        <f t="shared" ref="AG5:AG45" si="13">AF5*15</f>
        <v>45</v>
      </c>
      <c r="AH5" s="97">
        <v>5</v>
      </c>
      <c r="AI5" s="65">
        <f t="shared" ref="AI5:AI36" si="14">AH5*10</f>
        <v>50</v>
      </c>
      <c r="AJ5" s="92">
        <f t="shared" ref="AJ5:AJ36" si="15">G5+I5+K5+M5+O5+Q5+S5+U5+W5+Y5+AA5+AC5+AE5+AG5+AI5</f>
        <v>1774</v>
      </c>
    </row>
    <row r="6" spans="2:39" s="2" customFormat="1" ht="24" customHeight="1" x14ac:dyDescent="0.25">
      <c r="B6" s="6">
        <v>2</v>
      </c>
      <c r="C6" s="98" t="s">
        <v>107</v>
      </c>
      <c r="D6" s="28" t="s">
        <v>27</v>
      </c>
      <c r="E6" s="28" t="s">
        <v>20</v>
      </c>
      <c r="F6" s="30">
        <v>7</v>
      </c>
      <c r="G6" s="7">
        <f t="shared" si="0"/>
        <v>84</v>
      </c>
      <c r="H6" s="31">
        <v>70</v>
      </c>
      <c r="I6" s="8">
        <f t="shared" si="1"/>
        <v>140</v>
      </c>
      <c r="J6" s="23">
        <v>67</v>
      </c>
      <c r="K6" s="43">
        <f t="shared" si="2"/>
        <v>134</v>
      </c>
      <c r="L6" s="31">
        <v>9</v>
      </c>
      <c r="M6" s="8">
        <f t="shared" si="3"/>
        <v>90</v>
      </c>
      <c r="N6" s="30">
        <v>156</v>
      </c>
      <c r="O6" s="7">
        <f t="shared" si="4"/>
        <v>156</v>
      </c>
      <c r="P6" s="31">
        <v>58</v>
      </c>
      <c r="Q6" s="87">
        <f t="shared" si="5"/>
        <v>116</v>
      </c>
      <c r="R6" s="30">
        <v>2</v>
      </c>
      <c r="S6" s="7">
        <f t="shared" si="6"/>
        <v>40</v>
      </c>
      <c r="T6" s="31">
        <v>6</v>
      </c>
      <c r="U6" s="8">
        <f t="shared" si="7"/>
        <v>48</v>
      </c>
      <c r="V6" s="30">
        <v>38</v>
      </c>
      <c r="W6" s="8">
        <f t="shared" si="8"/>
        <v>114</v>
      </c>
      <c r="X6" s="30">
        <v>117</v>
      </c>
      <c r="Y6" s="16">
        <f t="shared" si="9"/>
        <v>117</v>
      </c>
      <c r="Z6" s="31">
        <v>42</v>
      </c>
      <c r="AA6" s="8">
        <f t="shared" si="10"/>
        <v>126</v>
      </c>
      <c r="AB6" s="30">
        <v>5</v>
      </c>
      <c r="AC6" s="7">
        <f t="shared" si="11"/>
        <v>30</v>
      </c>
      <c r="AD6" s="31">
        <v>3</v>
      </c>
      <c r="AE6" s="8">
        <f t="shared" si="12"/>
        <v>36</v>
      </c>
      <c r="AF6" s="29">
        <v>2</v>
      </c>
      <c r="AG6" s="8">
        <f t="shared" si="13"/>
        <v>30</v>
      </c>
      <c r="AH6" s="32">
        <v>2</v>
      </c>
      <c r="AI6" s="18">
        <f t="shared" si="14"/>
        <v>20</v>
      </c>
      <c r="AJ6" s="38">
        <f t="shared" si="15"/>
        <v>1281</v>
      </c>
    </row>
    <row r="7" spans="2:39" s="2" customFormat="1" ht="24" customHeight="1" x14ac:dyDescent="0.25">
      <c r="B7" s="6">
        <v>3</v>
      </c>
      <c r="C7" s="98" t="s">
        <v>139</v>
      </c>
      <c r="D7" s="28" t="s">
        <v>27</v>
      </c>
      <c r="E7" s="28" t="s">
        <v>29</v>
      </c>
      <c r="F7" s="30">
        <v>9</v>
      </c>
      <c r="G7" s="7">
        <f t="shared" si="0"/>
        <v>108</v>
      </c>
      <c r="H7" s="31">
        <v>63</v>
      </c>
      <c r="I7" s="8">
        <f t="shared" si="1"/>
        <v>126</v>
      </c>
      <c r="J7" s="23">
        <v>64</v>
      </c>
      <c r="K7" s="43">
        <f t="shared" si="2"/>
        <v>128</v>
      </c>
      <c r="L7" s="31">
        <v>6</v>
      </c>
      <c r="M7" s="8">
        <f t="shared" si="3"/>
        <v>60</v>
      </c>
      <c r="N7" s="30">
        <v>142</v>
      </c>
      <c r="O7" s="7">
        <f t="shared" si="4"/>
        <v>142</v>
      </c>
      <c r="P7" s="31">
        <v>30</v>
      </c>
      <c r="Q7" s="87">
        <f t="shared" si="5"/>
        <v>60</v>
      </c>
      <c r="R7" s="30">
        <v>2</v>
      </c>
      <c r="S7" s="7">
        <f t="shared" si="6"/>
        <v>40</v>
      </c>
      <c r="T7" s="31">
        <v>10</v>
      </c>
      <c r="U7" s="8">
        <f t="shared" si="7"/>
        <v>80</v>
      </c>
      <c r="V7" s="30">
        <v>43</v>
      </c>
      <c r="W7" s="8">
        <f t="shared" si="8"/>
        <v>129</v>
      </c>
      <c r="X7" s="30">
        <v>107</v>
      </c>
      <c r="Y7" s="16">
        <f t="shared" si="9"/>
        <v>107</v>
      </c>
      <c r="Z7" s="31">
        <v>34</v>
      </c>
      <c r="AA7" s="8">
        <f t="shared" si="10"/>
        <v>102</v>
      </c>
      <c r="AB7" s="30">
        <v>5</v>
      </c>
      <c r="AC7" s="7">
        <f t="shared" si="11"/>
        <v>30</v>
      </c>
      <c r="AD7" s="31">
        <v>9</v>
      </c>
      <c r="AE7" s="8">
        <f t="shared" si="12"/>
        <v>108</v>
      </c>
      <c r="AF7" s="29">
        <v>2</v>
      </c>
      <c r="AG7" s="8">
        <f t="shared" si="13"/>
        <v>30</v>
      </c>
      <c r="AH7" s="32">
        <v>11</v>
      </c>
      <c r="AI7" s="18">
        <f t="shared" si="14"/>
        <v>110</v>
      </c>
      <c r="AJ7" s="38">
        <f t="shared" si="15"/>
        <v>1360</v>
      </c>
    </row>
    <row r="8" spans="2:39" s="9" customFormat="1" ht="24" customHeight="1" x14ac:dyDescent="0.25">
      <c r="B8" s="6">
        <v>4</v>
      </c>
      <c r="C8" s="42" t="s">
        <v>130</v>
      </c>
      <c r="D8" s="28" t="s">
        <v>27</v>
      </c>
      <c r="E8" s="28" t="s">
        <v>30</v>
      </c>
      <c r="F8" s="30">
        <v>10</v>
      </c>
      <c r="G8" s="7">
        <f t="shared" si="0"/>
        <v>120</v>
      </c>
      <c r="H8" s="31">
        <v>60</v>
      </c>
      <c r="I8" s="8">
        <f t="shared" si="1"/>
        <v>120</v>
      </c>
      <c r="J8" s="23">
        <v>59</v>
      </c>
      <c r="K8" s="43">
        <f t="shared" si="2"/>
        <v>118</v>
      </c>
      <c r="L8" s="31">
        <v>5</v>
      </c>
      <c r="M8" s="8">
        <f t="shared" si="3"/>
        <v>50</v>
      </c>
      <c r="N8" s="30">
        <v>152</v>
      </c>
      <c r="O8" s="7">
        <f t="shared" si="4"/>
        <v>152</v>
      </c>
      <c r="P8" s="31">
        <v>62</v>
      </c>
      <c r="Q8" s="87">
        <f t="shared" si="5"/>
        <v>124</v>
      </c>
      <c r="R8" s="30">
        <v>2</v>
      </c>
      <c r="S8" s="7">
        <f t="shared" si="6"/>
        <v>40</v>
      </c>
      <c r="T8" s="31">
        <v>8</v>
      </c>
      <c r="U8" s="8">
        <f t="shared" si="7"/>
        <v>64</v>
      </c>
      <c r="V8" s="30">
        <v>36</v>
      </c>
      <c r="W8" s="8">
        <f t="shared" si="8"/>
        <v>108</v>
      </c>
      <c r="X8" s="30">
        <v>120</v>
      </c>
      <c r="Y8" s="16">
        <f t="shared" si="9"/>
        <v>120</v>
      </c>
      <c r="Z8" s="31">
        <v>48</v>
      </c>
      <c r="AA8" s="8">
        <f t="shared" si="10"/>
        <v>144</v>
      </c>
      <c r="AB8" s="30">
        <v>15</v>
      </c>
      <c r="AC8" s="7">
        <f t="shared" si="11"/>
        <v>90</v>
      </c>
      <c r="AD8" s="31">
        <v>5</v>
      </c>
      <c r="AE8" s="8">
        <f t="shared" si="12"/>
        <v>60</v>
      </c>
      <c r="AF8" s="29">
        <v>2</v>
      </c>
      <c r="AG8" s="8">
        <f t="shared" si="13"/>
        <v>30</v>
      </c>
      <c r="AH8" s="32">
        <v>3</v>
      </c>
      <c r="AI8" s="18">
        <f t="shared" si="14"/>
        <v>30</v>
      </c>
      <c r="AJ8" s="38">
        <f t="shared" si="15"/>
        <v>1370</v>
      </c>
    </row>
    <row r="9" spans="2:39" s="2" customFormat="1" ht="24" customHeight="1" x14ac:dyDescent="0.25">
      <c r="B9" s="6">
        <v>5</v>
      </c>
      <c r="C9" s="98" t="s">
        <v>154</v>
      </c>
      <c r="D9" s="28" t="s">
        <v>27</v>
      </c>
      <c r="E9" s="28" t="s">
        <v>41</v>
      </c>
      <c r="F9" s="30">
        <v>7</v>
      </c>
      <c r="G9" s="7">
        <f t="shared" si="0"/>
        <v>84</v>
      </c>
      <c r="H9" s="31">
        <v>44</v>
      </c>
      <c r="I9" s="8">
        <f t="shared" si="1"/>
        <v>88</v>
      </c>
      <c r="J9" s="23">
        <v>56</v>
      </c>
      <c r="K9" s="43">
        <f t="shared" si="2"/>
        <v>112</v>
      </c>
      <c r="L9" s="31">
        <v>2</v>
      </c>
      <c r="M9" s="8">
        <f t="shared" si="3"/>
        <v>20</v>
      </c>
      <c r="N9" s="30">
        <v>91</v>
      </c>
      <c r="O9" s="7">
        <f t="shared" si="4"/>
        <v>91</v>
      </c>
      <c r="P9" s="31">
        <v>38</v>
      </c>
      <c r="Q9" s="87">
        <f t="shared" si="5"/>
        <v>76</v>
      </c>
      <c r="R9" s="30">
        <v>1</v>
      </c>
      <c r="S9" s="7">
        <f t="shared" si="6"/>
        <v>20</v>
      </c>
      <c r="T9" s="31">
        <v>5</v>
      </c>
      <c r="U9" s="8">
        <f t="shared" si="7"/>
        <v>40</v>
      </c>
      <c r="V9" s="49">
        <v>0</v>
      </c>
      <c r="W9" s="50">
        <f t="shared" si="8"/>
        <v>0</v>
      </c>
      <c r="X9" s="30">
        <v>111</v>
      </c>
      <c r="Y9" s="16">
        <f t="shared" si="9"/>
        <v>111</v>
      </c>
      <c r="Z9" s="31">
        <v>32</v>
      </c>
      <c r="AA9" s="8">
        <f t="shared" si="10"/>
        <v>96</v>
      </c>
      <c r="AB9" s="49">
        <v>0</v>
      </c>
      <c r="AC9" s="51">
        <f t="shared" si="11"/>
        <v>0</v>
      </c>
      <c r="AD9" s="31">
        <v>3</v>
      </c>
      <c r="AE9" s="8">
        <f t="shared" si="12"/>
        <v>36</v>
      </c>
      <c r="AF9" s="29">
        <v>4</v>
      </c>
      <c r="AG9" s="8">
        <f t="shared" si="13"/>
        <v>60</v>
      </c>
      <c r="AH9" s="32">
        <v>5</v>
      </c>
      <c r="AI9" s="18">
        <f t="shared" si="14"/>
        <v>50</v>
      </c>
      <c r="AJ9" s="38">
        <f t="shared" si="15"/>
        <v>884</v>
      </c>
    </row>
    <row r="10" spans="2:39" s="2" customFormat="1" ht="24" customHeight="1" x14ac:dyDescent="0.25">
      <c r="B10" s="6">
        <v>6</v>
      </c>
      <c r="C10" s="42" t="s">
        <v>71</v>
      </c>
      <c r="D10" s="28" t="s">
        <v>27</v>
      </c>
      <c r="E10" s="28" t="s">
        <v>21</v>
      </c>
      <c r="F10" s="30">
        <v>4</v>
      </c>
      <c r="G10" s="7">
        <f t="shared" si="0"/>
        <v>48</v>
      </c>
      <c r="H10" s="31">
        <v>57</v>
      </c>
      <c r="I10" s="8">
        <f t="shared" si="1"/>
        <v>114</v>
      </c>
      <c r="J10" s="23">
        <v>55</v>
      </c>
      <c r="K10" s="43">
        <f t="shared" si="2"/>
        <v>110</v>
      </c>
      <c r="L10" s="31">
        <v>5</v>
      </c>
      <c r="M10" s="8">
        <f t="shared" si="3"/>
        <v>50</v>
      </c>
      <c r="N10" s="30">
        <v>88</v>
      </c>
      <c r="O10" s="7">
        <f t="shared" si="4"/>
        <v>88</v>
      </c>
      <c r="P10" s="31">
        <v>35</v>
      </c>
      <c r="Q10" s="87">
        <f t="shared" si="5"/>
        <v>70</v>
      </c>
      <c r="R10" s="30">
        <v>3</v>
      </c>
      <c r="S10" s="7">
        <f t="shared" si="6"/>
        <v>60</v>
      </c>
      <c r="T10" s="31">
        <v>4</v>
      </c>
      <c r="U10" s="8">
        <f t="shared" si="7"/>
        <v>32</v>
      </c>
      <c r="V10" s="30">
        <v>42</v>
      </c>
      <c r="W10" s="8">
        <f t="shared" si="8"/>
        <v>126</v>
      </c>
      <c r="X10" s="30">
        <v>126</v>
      </c>
      <c r="Y10" s="16">
        <f t="shared" si="9"/>
        <v>126</v>
      </c>
      <c r="Z10" s="31">
        <v>26</v>
      </c>
      <c r="AA10" s="8">
        <f t="shared" si="10"/>
        <v>78</v>
      </c>
      <c r="AB10" s="30">
        <v>0</v>
      </c>
      <c r="AC10" s="7">
        <f t="shared" si="11"/>
        <v>0</v>
      </c>
      <c r="AD10" s="31">
        <v>7</v>
      </c>
      <c r="AE10" s="8">
        <f t="shared" si="12"/>
        <v>84</v>
      </c>
      <c r="AF10" s="29">
        <v>1</v>
      </c>
      <c r="AG10" s="8">
        <f t="shared" si="13"/>
        <v>15</v>
      </c>
      <c r="AH10" s="32">
        <v>2</v>
      </c>
      <c r="AI10" s="18">
        <f t="shared" si="14"/>
        <v>20</v>
      </c>
      <c r="AJ10" s="38">
        <f t="shared" si="15"/>
        <v>1021</v>
      </c>
    </row>
    <row r="11" spans="2:39" s="2" customFormat="1" ht="24" customHeight="1" x14ac:dyDescent="0.25">
      <c r="B11" s="6">
        <v>7</v>
      </c>
      <c r="C11" s="98" t="s">
        <v>67</v>
      </c>
      <c r="D11" s="28" t="s">
        <v>27</v>
      </c>
      <c r="E11" s="28" t="s">
        <v>21</v>
      </c>
      <c r="F11" s="30">
        <v>5</v>
      </c>
      <c r="G11" s="7">
        <f t="shared" si="0"/>
        <v>60</v>
      </c>
      <c r="H11" s="31">
        <v>67</v>
      </c>
      <c r="I11" s="8">
        <f t="shared" si="1"/>
        <v>134</v>
      </c>
      <c r="J11" s="23">
        <v>52</v>
      </c>
      <c r="K11" s="43">
        <f t="shared" si="2"/>
        <v>104</v>
      </c>
      <c r="L11" s="31">
        <v>13</v>
      </c>
      <c r="M11" s="8">
        <f t="shared" si="3"/>
        <v>130</v>
      </c>
      <c r="N11" s="30">
        <v>106</v>
      </c>
      <c r="O11" s="7">
        <f t="shared" si="4"/>
        <v>106</v>
      </c>
      <c r="P11" s="31">
        <v>41</v>
      </c>
      <c r="Q11" s="87">
        <f t="shared" si="5"/>
        <v>82</v>
      </c>
      <c r="R11" s="30">
        <v>2</v>
      </c>
      <c r="S11" s="7">
        <f t="shared" si="6"/>
        <v>40</v>
      </c>
      <c r="T11" s="31">
        <v>2</v>
      </c>
      <c r="U11" s="8">
        <f t="shared" si="7"/>
        <v>16</v>
      </c>
      <c r="V11" s="30">
        <v>21</v>
      </c>
      <c r="W11" s="8">
        <f t="shared" si="8"/>
        <v>63</v>
      </c>
      <c r="X11" s="30">
        <v>128</v>
      </c>
      <c r="Y11" s="16">
        <f t="shared" si="9"/>
        <v>128</v>
      </c>
      <c r="Z11" s="31">
        <v>30</v>
      </c>
      <c r="AA11" s="8">
        <f t="shared" si="10"/>
        <v>90</v>
      </c>
      <c r="AB11" s="30">
        <v>2</v>
      </c>
      <c r="AC11" s="7">
        <f t="shared" si="11"/>
        <v>12</v>
      </c>
      <c r="AD11" s="31">
        <v>4</v>
      </c>
      <c r="AE11" s="8">
        <f t="shared" si="12"/>
        <v>48</v>
      </c>
      <c r="AF11" s="29">
        <v>1</v>
      </c>
      <c r="AG11" s="8">
        <f t="shared" si="13"/>
        <v>15</v>
      </c>
      <c r="AH11" s="32">
        <v>6</v>
      </c>
      <c r="AI11" s="18">
        <f t="shared" si="14"/>
        <v>60</v>
      </c>
      <c r="AJ11" s="38">
        <f t="shared" si="15"/>
        <v>1088</v>
      </c>
    </row>
    <row r="12" spans="2:39" s="2" customFormat="1" ht="24" customHeight="1" x14ac:dyDescent="0.25">
      <c r="B12" s="6">
        <v>8</v>
      </c>
      <c r="C12" s="98" t="s">
        <v>49</v>
      </c>
      <c r="D12" s="28" t="s">
        <v>27</v>
      </c>
      <c r="E12" s="28" t="s">
        <v>40</v>
      </c>
      <c r="F12" s="30">
        <v>7</v>
      </c>
      <c r="G12" s="7">
        <f t="shared" si="0"/>
        <v>84</v>
      </c>
      <c r="H12" s="31">
        <v>64</v>
      </c>
      <c r="I12" s="8">
        <f t="shared" si="1"/>
        <v>128</v>
      </c>
      <c r="J12" s="23">
        <v>52</v>
      </c>
      <c r="K12" s="43">
        <f t="shared" si="2"/>
        <v>104</v>
      </c>
      <c r="L12" s="31">
        <v>5</v>
      </c>
      <c r="M12" s="8">
        <f t="shared" si="3"/>
        <v>50</v>
      </c>
      <c r="N12" s="30">
        <v>121</v>
      </c>
      <c r="O12" s="7">
        <f t="shared" si="4"/>
        <v>121</v>
      </c>
      <c r="P12" s="31">
        <v>36</v>
      </c>
      <c r="Q12" s="87">
        <f t="shared" si="5"/>
        <v>72</v>
      </c>
      <c r="R12" s="30">
        <v>1</v>
      </c>
      <c r="S12" s="7">
        <f t="shared" si="6"/>
        <v>20</v>
      </c>
      <c r="T12" s="31">
        <v>5</v>
      </c>
      <c r="U12" s="8">
        <f t="shared" si="7"/>
        <v>40</v>
      </c>
      <c r="V12" s="49">
        <v>0</v>
      </c>
      <c r="W12" s="50">
        <f t="shared" si="8"/>
        <v>0</v>
      </c>
      <c r="X12" s="30">
        <v>131</v>
      </c>
      <c r="Y12" s="16">
        <f t="shared" si="9"/>
        <v>131</v>
      </c>
      <c r="Z12" s="31">
        <v>50</v>
      </c>
      <c r="AA12" s="8">
        <f t="shared" si="10"/>
        <v>150</v>
      </c>
      <c r="AB12" s="49">
        <v>0</v>
      </c>
      <c r="AC12" s="51">
        <f t="shared" si="11"/>
        <v>0</v>
      </c>
      <c r="AD12" s="31">
        <v>3</v>
      </c>
      <c r="AE12" s="8">
        <f t="shared" si="12"/>
        <v>36</v>
      </c>
      <c r="AF12" s="29">
        <v>5</v>
      </c>
      <c r="AG12" s="8">
        <f t="shared" si="13"/>
        <v>75</v>
      </c>
      <c r="AH12" s="32">
        <v>4</v>
      </c>
      <c r="AI12" s="18">
        <f t="shared" si="14"/>
        <v>40</v>
      </c>
      <c r="AJ12" s="38">
        <f t="shared" si="15"/>
        <v>1051</v>
      </c>
    </row>
    <row r="13" spans="2:39" s="2" customFormat="1" ht="24" customHeight="1" x14ac:dyDescent="0.25">
      <c r="B13" s="6">
        <v>9</v>
      </c>
      <c r="C13" s="98" t="s">
        <v>151</v>
      </c>
      <c r="D13" s="28" t="s">
        <v>27</v>
      </c>
      <c r="E13" s="28" t="s">
        <v>41</v>
      </c>
      <c r="F13" s="30">
        <v>9</v>
      </c>
      <c r="G13" s="7">
        <f t="shared" si="0"/>
        <v>108</v>
      </c>
      <c r="H13" s="31">
        <v>55</v>
      </c>
      <c r="I13" s="8">
        <f t="shared" si="1"/>
        <v>110</v>
      </c>
      <c r="J13" s="23">
        <v>52</v>
      </c>
      <c r="K13" s="43">
        <f t="shared" si="2"/>
        <v>104</v>
      </c>
      <c r="L13" s="31">
        <v>7</v>
      </c>
      <c r="M13" s="8">
        <f t="shared" si="3"/>
        <v>70</v>
      </c>
      <c r="N13" s="30">
        <v>134</v>
      </c>
      <c r="O13" s="7">
        <f t="shared" si="4"/>
        <v>134</v>
      </c>
      <c r="P13" s="31">
        <v>48</v>
      </c>
      <c r="Q13" s="87">
        <f t="shared" si="5"/>
        <v>96</v>
      </c>
      <c r="R13" s="30">
        <v>3</v>
      </c>
      <c r="S13" s="7">
        <f t="shared" si="6"/>
        <v>60</v>
      </c>
      <c r="T13" s="31">
        <v>9</v>
      </c>
      <c r="U13" s="8">
        <f t="shared" si="7"/>
        <v>72</v>
      </c>
      <c r="V13" s="49">
        <v>0</v>
      </c>
      <c r="W13" s="50">
        <f t="shared" si="8"/>
        <v>0</v>
      </c>
      <c r="X13" s="30">
        <v>116</v>
      </c>
      <c r="Y13" s="16">
        <f t="shared" si="9"/>
        <v>116</v>
      </c>
      <c r="Z13" s="31">
        <v>48</v>
      </c>
      <c r="AA13" s="8">
        <f t="shared" si="10"/>
        <v>144</v>
      </c>
      <c r="AB13" s="49">
        <v>0</v>
      </c>
      <c r="AC13" s="51">
        <f t="shared" si="11"/>
        <v>0</v>
      </c>
      <c r="AD13" s="31">
        <v>4</v>
      </c>
      <c r="AE13" s="8">
        <f t="shared" si="12"/>
        <v>48</v>
      </c>
      <c r="AF13" s="29">
        <v>1</v>
      </c>
      <c r="AG13" s="8">
        <f t="shared" si="13"/>
        <v>15</v>
      </c>
      <c r="AH13" s="32">
        <v>5</v>
      </c>
      <c r="AI13" s="18">
        <f t="shared" si="14"/>
        <v>50</v>
      </c>
      <c r="AJ13" s="38">
        <f t="shared" si="15"/>
        <v>1127</v>
      </c>
    </row>
    <row r="14" spans="2:39" s="2" customFormat="1" ht="24" customHeight="1" x14ac:dyDescent="0.25">
      <c r="B14" s="6">
        <v>10</v>
      </c>
      <c r="C14" s="98" t="s">
        <v>87</v>
      </c>
      <c r="D14" s="28" t="s">
        <v>22</v>
      </c>
      <c r="E14" s="28" t="s">
        <v>21</v>
      </c>
      <c r="F14" s="30">
        <v>11</v>
      </c>
      <c r="G14" s="7">
        <f t="shared" si="0"/>
        <v>132</v>
      </c>
      <c r="H14" s="31">
        <v>53</v>
      </c>
      <c r="I14" s="8">
        <f t="shared" si="1"/>
        <v>106</v>
      </c>
      <c r="J14" s="23">
        <v>50</v>
      </c>
      <c r="K14" s="43">
        <f t="shared" si="2"/>
        <v>100</v>
      </c>
      <c r="L14" s="31">
        <v>10</v>
      </c>
      <c r="M14" s="8">
        <f t="shared" si="3"/>
        <v>100</v>
      </c>
      <c r="N14" s="30">
        <v>162</v>
      </c>
      <c r="O14" s="7">
        <f t="shared" si="4"/>
        <v>162</v>
      </c>
      <c r="P14" s="31">
        <v>57</v>
      </c>
      <c r="Q14" s="87">
        <f t="shared" si="5"/>
        <v>114</v>
      </c>
      <c r="R14" s="30">
        <v>3</v>
      </c>
      <c r="S14" s="7">
        <f t="shared" si="6"/>
        <v>60</v>
      </c>
      <c r="T14" s="31">
        <v>12</v>
      </c>
      <c r="U14" s="8">
        <f t="shared" si="7"/>
        <v>96</v>
      </c>
      <c r="V14" s="30">
        <v>23</v>
      </c>
      <c r="W14" s="8">
        <f t="shared" si="8"/>
        <v>69</v>
      </c>
      <c r="X14" s="30">
        <v>95</v>
      </c>
      <c r="Y14" s="16">
        <f t="shared" si="9"/>
        <v>95</v>
      </c>
      <c r="Z14" s="31">
        <v>35</v>
      </c>
      <c r="AA14" s="8">
        <f t="shared" si="10"/>
        <v>105</v>
      </c>
      <c r="AB14" s="30">
        <v>10</v>
      </c>
      <c r="AC14" s="7">
        <f t="shared" si="11"/>
        <v>60</v>
      </c>
      <c r="AD14" s="31">
        <v>2</v>
      </c>
      <c r="AE14" s="8">
        <f t="shared" si="12"/>
        <v>24</v>
      </c>
      <c r="AF14" s="29">
        <v>1</v>
      </c>
      <c r="AG14" s="8">
        <f t="shared" si="13"/>
        <v>15</v>
      </c>
      <c r="AH14" s="32">
        <v>6</v>
      </c>
      <c r="AI14" s="18">
        <f t="shared" si="14"/>
        <v>60</v>
      </c>
      <c r="AJ14" s="38">
        <f t="shared" si="15"/>
        <v>1298</v>
      </c>
    </row>
    <row r="15" spans="2:39" s="2" customFormat="1" ht="24" customHeight="1" x14ac:dyDescent="0.25">
      <c r="B15" s="6">
        <v>11</v>
      </c>
      <c r="C15" s="98" t="s">
        <v>88</v>
      </c>
      <c r="D15" s="28" t="s">
        <v>22</v>
      </c>
      <c r="E15" s="28" t="s">
        <v>21</v>
      </c>
      <c r="F15" s="30">
        <v>7</v>
      </c>
      <c r="G15" s="7">
        <f t="shared" si="0"/>
        <v>84</v>
      </c>
      <c r="H15" s="31">
        <v>47</v>
      </c>
      <c r="I15" s="8">
        <f t="shared" si="1"/>
        <v>94</v>
      </c>
      <c r="J15" s="23">
        <v>49</v>
      </c>
      <c r="K15" s="43">
        <f t="shared" si="2"/>
        <v>98</v>
      </c>
      <c r="L15" s="31">
        <v>9</v>
      </c>
      <c r="M15" s="8">
        <f t="shared" si="3"/>
        <v>90</v>
      </c>
      <c r="N15" s="30">
        <v>105</v>
      </c>
      <c r="O15" s="7">
        <f t="shared" si="4"/>
        <v>105</v>
      </c>
      <c r="P15" s="31">
        <v>47</v>
      </c>
      <c r="Q15" s="87">
        <f t="shared" si="5"/>
        <v>94</v>
      </c>
      <c r="R15" s="30">
        <v>1</v>
      </c>
      <c r="S15" s="7">
        <f t="shared" si="6"/>
        <v>20</v>
      </c>
      <c r="T15" s="31">
        <v>8</v>
      </c>
      <c r="U15" s="8">
        <f t="shared" si="7"/>
        <v>64</v>
      </c>
      <c r="V15" s="30">
        <v>46</v>
      </c>
      <c r="W15" s="8">
        <f t="shared" si="8"/>
        <v>138</v>
      </c>
      <c r="X15" s="30">
        <v>118</v>
      </c>
      <c r="Y15" s="16">
        <f t="shared" si="9"/>
        <v>118</v>
      </c>
      <c r="Z15" s="31">
        <v>38</v>
      </c>
      <c r="AA15" s="8">
        <f t="shared" si="10"/>
        <v>114</v>
      </c>
      <c r="AB15" s="30">
        <v>2</v>
      </c>
      <c r="AC15" s="7">
        <f t="shared" si="11"/>
        <v>12</v>
      </c>
      <c r="AD15" s="31">
        <v>10</v>
      </c>
      <c r="AE15" s="8">
        <f t="shared" si="12"/>
        <v>120</v>
      </c>
      <c r="AF15" s="29">
        <v>1</v>
      </c>
      <c r="AG15" s="8">
        <f t="shared" si="13"/>
        <v>15</v>
      </c>
      <c r="AH15" s="32">
        <v>1</v>
      </c>
      <c r="AI15" s="18">
        <f t="shared" si="14"/>
        <v>10</v>
      </c>
      <c r="AJ15" s="38">
        <f t="shared" si="15"/>
        <v>1176</v>
      </c>
    </row>
    <row r="16" spans="2:39" s="2" customFormat="1" ht="24" customHeight="1" x14ac:dyDescent="0.25">
      <c r="B16" s="6">
        <v>12</v>
      </c>
      <c r="C16" s="98" t="s">
        <v>55</v>
      </c>
      <c r="D16" s="28" t="s">
        <v>27</v>
      </c>
      <c r="E16" s="28" t="s">
        <v>21</v>
      </c>
      <c r="F16" s="30">
        <v>13</v>
      </c>
      <c r="G16" s="7">
        <f t="shared" si="0"/>
        <v>156</v>
      </c>
      <c r="H16" s="31">
        <v>87</v>
      </c>
      <c r="I16" s="8">
        <f t="shared" si="1"/>
        <v>174</v>
      </c>
      <c r="J16" s="23">
        <v>48</v>
      </c>
      <c r="K16" s="43">
        <f t="shared" si="2"/>
        <v>96</v>
      </c>
      <c r="L16" s="31">
        <v>12</v>
      </c>
      <c r="M16" s="8">
        <f t="shared" si="3"/>
        <v>120</v>
      </c>
      <c r="N16" s="30">
        <v>153</v>
      </c>
      <c r="O16" s="7">
        <f t="shared" si="4"/>
        <v>153</v>
      </c>
      <c r="P16" s="31">
        <v>80</v>
      </c>
      <c r="Q16" s="87">
        <f t="shared" si="5"/>
        <v>160</v>
      </c>
      <c r="R16" s="30">
        <v>6</v>
      </c>
      <c r="S16" s="7">
        <f t="shared" si="6"/>
        <v>120</v>
      </c>
      <c r="T16" s="31">
        <v>8</v>
      </c>
      <c r="U16" s="8">
        <f t="shared" si="7"/>
        <v>64</v>
      </c>
      <c r="V16" s="30">
        <v>24</v>
      </c>
      <c r="W16" s="8">
        <f t="shared" si="8"/>
        <v>72</v>
      </c>
      <c r="X16" s="30">
        <v>134</v>
      </c>
      <c r="Y16" s="16">
        <f t="shared" si="9"/>
        <v>134</v>
      </c>
      <c r="Z16" s="31">
        <v>48</v>
      </c>
      <c r="AA16" s="8">
        <f t="shared" si="10"/>
        <v>144</v>
      </c>
      <c r="AB16" s="30">
        <v>10</v>
      </c>
      <c r="AC16" s="7">
        <f t="shared" si="11"/>
        <v>60</v>
      </c>
      <c r="AD16" s="31">
        <v>7</v>
      </c>
      <c r="AE16" s="8">
        <f t="shared" si="12"/>
        <v>84</v>
      </c>
      <c r="AF16" s="29">
        <v>3</v>
      </c>
      <c r="AG16" s="8">
        <f t="shared" si="13"/>
        <v>45</v>
      </c>
      <c r="AH16" s="32">
        <v>8</v>
      </c>
      <c r="AI16" s="18">
        <f t="shared" si="14"/>
        <v>80</v>
      </c>
      <c r="AJ16" s="38">
        <f t="shared" si="15"/>
        <v>1662</v>
      </c>
    </row>
    <row r="17" spans="2:36" s="2" customFormat="1" ht="24" customHeight="1" x14ac:dyDescent="0.25">
      <c r="B17" s="6">
        <v>13</v>
      </c>
      <c r="C17" s="98" t="s">
        <v>54</v>
      </c>
      <c r="D17" s="28" t="s">
        <v>27</v>
      </c>
      <c r="E17" s="28" t="s">
        <v>21</v>
      </c>
      <c r="F17" s="30">
        <v>9</v>
      </c>
      <c r="G17" s="7">
        <f t="shared" si="0"/>
        <v>108</v>
      </c>
      <c r="H17" s="31">
        <v>85</v>
      </c>
      <c r="I17" s="8">
        <f t="shared" si="1"/>
        <v>170</v>
      </c>
      <c r="J17" s="23">
        <v>47</v>
      </c>
      <c r="K17" s="43">
        <f t="shared" si="2"/>
        <v>94</v>
      </c>
      <c r="L17" s="31">
        <v>11</v>
      </c>
      <c r="M17" s="8">
        <f t="shared" si="3"/>
        <v>110</v>
      </c>
      <c r="N17" s="30">
        <v>148</v>
      </c>
      <c r="O17" s="7">
        <f t="shared" si="4"/>
        <v>148</v>
      </c>
      <c r="P17" s="31">
        <v>62</v>
      </c>
      <c r="Q17" s="87">
        <f t="shared" si="5"/>
        <v>124</v>
      </c>
      <c r="R17" s="30">
        <v>5</v>
      </c>
      <c r="S17" s="7">
        <f t="shared" si="6"/>
        <v>100</v>
      </c>
      <c r="T17" s="31">
        <v>10</v>
      </c>
      <c r="U17" s="8">
        <f t="shared" si="7"/>
        <v>80</v>
      </c>
      <c r="V17" s="30">
        <v>58</v>
      </c>
      <c r="W17" s="8">
        <f t="shared" si="8"/>
        <v>174</v>
      </c>
      <c r="X17" s="30">
        <v>126</v>
      </c>
      <c r="Y17" s="16">
        <f t="shared" si="9"/>
        <v>126</v>
      </c>
      <c r="Z17" s="31">
        <v>50</v>
      </c>
      <c r="AA17" s="8">
        <f t="shared" si="10"/>
        <v>150</v>
      </c>
      <c r="AB17" s="30">
        <v>15</v>
      </c>
      <c r="AC17" s="7">
        <f t="shared" si="11"/>
        <v>90</v>
      </c>
      <c r="AD17" s="31">
        <v>13</v>
      </c>
      <c r="AE17" s="8">
        <f t="shared" si="12"/>
        <v>156</v>
      </c>
      <c r="AF17" s="29">
        <v>3</v>
      </c>
      <c r="AG17" s="8">
        <f t="shared" si="13"/>
        <v>45</v>
      </c>
      <c r="AH17" s="32">
        <v>7</v>
      </c>
      <c r="AI17" s="18">
        <f t="shared" si="14"/>
        <v>70</v>
      </c>
      <c r="AJ17" s="38">
        <f t="shared" si="15"/>
        <v>1745</v>
      </c>
    </row>
    <row r="18" spans="2:36" s="2" customFormat="1" ht="24" customHeight="1" x14ac:dyDescent="0.25">
      <c r="B18" s="6">
        <v>14</v>
      </c>
      <c r="C18" s="98" t="s">
        <v>57</v>
      </c>
      <c r="D18" s="28" t="s">
        <v>27</v>
      </c>
      <c r="E18" s="28" t="s">
        <v>21</v>
      </c>
      <c r="F18" s="30">
        <v>13</v>
      </c>
      <c r="G18" s="7">
        <f t="shared" si="0"/>
        <v>156</v>
      </c>
      <c r="H18" s="31">
        <v>74</v>
      </c>
      <c r="I18" s="8">
        <f t="shared" si="1"/>
        <v>148</v>
      </c>
      <c r="J18" s="23">
        <v>46</v>
      </c>
      <c r="K18" s="43">
        <f t="shared" si="2"/>
        <v>92</v>
      </c>
      <c r="L18" s="31">
        <v>6</v>
      </c>
      <c r="M18" s="8">
        <f t="shared" si="3"/>
        <v>60</v>
      </c>
      <c r="N18" s="30">
        <v>130</v>
      </c>
      <c r="O18" s="7">
        <f t="shared" si="4"/>
        <v>130</v>
      </c>
      <c r="P18" s="31">
        <v>61</v>
      </c>
      <c r="Q18" s="87">
        <f t="shared" si="5"/>
        <v>122</v>
      </c>
      <c r="R18" s="30">
        <v>5</v>
      </c>
      <c r="S18" s="7">
        <f t="shared" si="6"/>
        <v>100</v>
      </c>
      <c r="T18" s="31">
        <v>8</v>
      </c>
      <c r="U18" s="8">
        <f t="shared" si="7"/>
        <v>64</v>
      </c>
      <c r="V18" s="30">
        <v>37</v>
      </c>
      <c r="W18" s="8">
        <f t="shared" si="8"/>
        <v>111</v>
      </c>
      <c r="X18" s="30">
        <v>114</v>
      </c>
      <c r="Y18" s="16">
        <f t="shared" si="9"/>
        <v>114</v>
      </c>
      <c r="Z18" s="31">
        <v>50</v>
      </c>
      <c r="AA18" s="8">
        <f t="shared" si="10"/>
        <v>150</v>
      </c>
      <c r="AB18" s="30">
        <v>12</v>
      </c>
      <c r="AC18" s="7">
        <f t="shared" si="11"/>
        <v>72</v>
      </c>
      <c r="AD18" s="31">
        <v>7</v>
      </c>
      <c r="AE18" s="8">
        <f t="shared" si="12"/>
        <v>84</v>
      </c>
      <c r="AF18" s="29">
        <v>4</v>
      </c>
      <c r="AG18" s="8">
        <f t="shared" si="13"/>
        <v>60</v>
      </c>
      <c r="AH18" s="32">
        <v>7</v>
      </c>
      <c r="AI18" s="18">
        <f t="shared" si="14"/>
        <v>70</v>
      </c>
      <c r="AJ18" s="38">
        <f t="shared" si="15"/>
        <v>1533</v>
      </c>
    </row>
    <row r="19" spans="2:36" s="2" customFormat="1" ht="24" customHeight="1" x14ac:dyDescent="0.25">
      <c r="B19" s="6">
        <v>15</v>
      </c>
      <c r="C19" s="98" t="s">
        <v>85</v>
      </c>
      <c r="D19" s="28" t="s">
        <v>22</v>
      </c>
      <c r="E19" s="28" t="s">
        <v>21</v>
      </c>
      <c r="F19" s="30">
        <v>10</v>
      </c>
      <c r="G19" s="7">
        <f t="shared" si="0"/>
        <v>120</v>
      </c>
      <c r="H19" s="31">
        <v>71</v>
      </c>
      <c r="I19" s="8">
        <f t="shared" si="1"/>
        <v>142</v>
      </c>
      <c r="J19" s="23">
        <v>46</v>
      </c>
      <c r="K19" s="43">
        <f t="shared" si="2"/>
        <v>92</v>
      </c>
      <c r="L19" s="31">
        <v>9</v>
      </c>
      <c r="M19" s="8">
        <f t="shared" si="3"/>
        <v>90</v>
      </c>
      <c r="N19" s="30">
        <v>142</v>
      </c>
      <c r="O19" s="7">
        <f t="shared" si="4"/>
        <v>142</v>
      </c>
      <c r="P19" s="31">
        <v>47</v>
      </c>
      <c r="Q19" s="87">
        <f t="shared" si="5"/>
        <v>94</v>
      </c>
      <c r="R19" s="30">
        <v>2</v>
      </c>
      <c r="S19" s="7">
        <f t="shared" si="6"/>
        <v>40</v>
      </c>
      <c r="T19" s="31">
        <v>11</v>
      </c>
      <c r="U19" s="8">
        <f t="shared" si="7"/>
        <v>88</v>
      </c>
      <c r="V19" s="30">
        <v>40</v>
      </c>
      <c r="W19" s="8">
        <f t="shared" si="8"/>
        <v>120</v>
      </c>
      <c r="X19" s="30">
        <v>118</v>
      </c>
      <c r="Y19" s="16">
        <f t="shared" si="9"/>
        <v>118</v>
      </c>
      <c r="Z19" s="31">
        <v>28</v>
      </c>
      <c r="AA19" s="8">
        <f t="shared" si="10"/>
        <v>84</v>
      </c>
      <c r="AB19" s="30">
        <v>18</v>
      </c>
      <c r="AC19" s="7">
        <f t="shared" si="11"/>
        <v>108</v>
      </c>
      <c r="AD19" s="31">
        <v>6</v>
      </c>
      <c r="AE19" s="8">
        <f t="shared" si="12"/>
        <v>72</v>
      </c>
      <c r="AF19" s="29">
        <v>2</v>
      </c>
      <c r="AG19" s="8">
        <f t="shared" si="13"/>
        <v>30</v>
      </c>
      <c r="AH19" s="32">
        <v>11</v>
      </c>
      <c r="AI19" s="18">
        <f t="shared" si="14"/>
        <v>110</v>
      </c>
      <c r="AJ19" s="38">
        <f t="shared" si="15"/>
        <v>1450</v>
      </c>
    </row>
    <row r="20" spans="2:36" s="2" customFormat="1" ht="24" customHeight="1" x14ac:dyDescent="0.25">
      <c r="B20" s="6">
        <v>16</v>
      </c>
      <c r="C20" s="98" t="s">
        <v>108</v>
      </c>
      <c r="D20" s="28" t="s">
        <v>27</v>
      </c>
      <c r="E20" s="28" t="s">
        <v>20</v>
      </c>
      <c r="F20" s="30">
        <v>8</v>
      </c>
      <c r="G20" s="7">
        <f t="shared" si="0"/>
        <v>96</v>
      </c>
      <c r="H20" s="31">
        <v>56</v>
      </c>
      <c r="I20" s="8">
        <f t="shared" si="1"/>
        <v>112</v>
      </c>
      <c r="J20" s="23">
        <v>46</v>
      </c>
      <c r="K20" s="43">
        <f t="shared" si="2"/>
        <v>92</v>
      </c>
      <c r="L20" s="31">
        <v>9</v>
      </c>
      <c r="M20" s="8">
        <f t="shared" si="3"/>
        <v>90</v>
      </c>
      <c r="N20" s="30">
        <v>166</v>
      </c>
      <c r="O20" s="7">
        <f t="shared" si="4"/>
        <v>166</v>
      </c>
      <c r="P20" s="31">
        <v>51</v>
      </c>
      <c r="Q20" s="87">
        <f t="shared" si="5"/>
        <v>102</v>
      </c>
      <c r="R20" s="30">
        <v>2</v>
      </c>
      <c r="S20" s="7">
        <f t="shared" si="6"/>
        <v>40</v>
      </c>
      <c r="T20" s="31">
        <v>3</v>
      </c>
      <c r="U20" s="8">
        <f t="shared" si="7"/>
        <v>24</v>
      </c>
      <c r="V20" s="30">
        <v>31</v>
      </c>
      <c r="W20" s="8">
        <f t="shared" si="8"/>
        <v>93</v>
      </c>
      <c r="X20" s="30">
        <v>118</v>
      </c>
      <c r="Y20" s="16">
        <f t="shared" si="9"/>
        <v>118</v>
      </c>
      <c r="Z20" s="31">
        <v>50</v>
      </c>
      <c r="AA20" s="8">
        <f t="shared" si="10"/>
        <v>150</v>
      </c>
      <c r="AB20" s="30">
        <v>2</v>
      </c>
      <c r="AC20" s="7">
        <f t="shared" si="11"/>
        <v>12</v>
      </c>
      <c r="AD20" s="31">
        <v>4</v>
      </c>
      <c r="AE20" s="8">
        <f t="shared" si="12"/>
        <v>48</v>
      </c>
      <c r="AF20" s="29">
        <v>1</v>
      </c>
      <c r="AG20" s="8">
        <f t="shared" si="13"/>
        <v>15</v>
      </c>
      <c r="AH20" s="32">
        <v>8</v>
      </c>
      <c r="AI20" s="18">
        <f t="shared" si="14"/>
        <v>80</v>
      </c>
      <c r="AJ20" s="38">
        <f t="shared" si="15"/>
        <v>1238</v>
      </c>
    </row>
    <row r="21" spans="2:36" s="2" customFormat="1" ht="24" customHeight="1" x14ac:dyDescent="0.25">
      <c r="B21" s="6">
        <v>17</v>
      </c>
      <c r="C21" s="98" t="s">
        <v>161</v>
      </c>
      <c r="D21" s="28" t="s">
        <v>27</v>
      </c>
      <c r="E21" s="28" t="s">
        <v>31</v>
      </c>
      <c r="F21" s="30">
        <v>6</v>
      </c>
      <c r="G21" s="7">
        <f t="shared" si="0"/>
        <v>72</v>
      </c>
      <c r="H21" s="31">
        <v>63</v>
      </c>
      <c r="I21" s="8">
        <f t="shared" si="1"/>
        <v>126</v>
      </c>
      <c r="J21" s="23">
        <v>46</v>
      </c>
      <c r="K21" s="43">
        <f t="shared" si="2"/>
        <v>92</v>
      </c>
      <c r="L21" s="31">
        <v>6</v>
      </c>
      <c r="M21" s="8">
        <f t="shared" si="3"/>
        <v>60</v>
      </c>
      <c r="N21" s="30">
        <v>153</v>
      </c>
      <c r="O21" s="7">
        <f t="shared" si="4"/>
        <v>153</v>
      </c>
      <c r="P21" s="31">
        <v>38</v>
      </c>
      <c r="Q21" s="87">
        <f t="shared" si="5"/>
        <v>76</v>
      </c>
      <c r="R21" s="30">
        <v>1</v>
      </c>
      <c r="S21" s="7">
        <f t="shared" si="6"/>
        <v>20</v>
      </c>
      <c r="T21" s="31">
        <v>10</v>
      </c>
      <c r="U21" s="8">
        <f t="shared" si="7"/>
        <v>80</v>
      </c>
      <c r="V21" s="49">
        <v>0</v>
      </c>
      <c r="W21" s="50">
        <f t="shared" si="8"/>
        <v>0</v>
      </c>
      <c r="X21" s="30">
        <v>115</v>
      </c>
      <c r="Y21" s="16">
        <f t="shared" si="9"/>
        <v>115</v>
      </c>
      <c r="Z21" s="31">
        <v>40</v>
      </c>
      <c r="AA21" s="8">
        <f t="shared" si="10"/>
        <v>120</v>
      </c>
      <c r="AB21" s="49">
        <v>0</v>
      </c>
      <c r="AC21" s="51">
        <f t="shared" si="11"/>
        <v>0</v>
      </c>
      <c r="AD21" s="31">
        <v>4</v>
      </c>
      <c r="AE21" s="8">
        <f t="shared" si="12"/>
        <v>48</v>
      </c>
      <c r="AF21" s="29">
        <v>1</v>
      </c>
      <c r="AG21" s="8">
        <f t="shared" si="13"/>
        <v>15</v>
      </c>
      <c r="AH21" s="32">
        <v>4</v>
      </c>
      <c r="AI21" s="18">
        <f t="shared" si="14"/>
        <v>40</v>
      </c>
      <c r="AJ21" s="38">
        <f t="shared" si="15"/>
        <v>1017</v>
      </c>
    </row>
    <row r="22" spans="2:36" s="2" customFormat="1" ht="24" customHeight="1" x14ac:dyDescent="0.25">
      <c r="B22" s="6">
        <v>18</v>
      </c>
      <c r="C22" s="98" t="s">
        <v>59</v>
      </c>
      <c r="D22" s="28" t="s">
        <v>27</v>
      </c>
      <c r="E22" s="28" t="s">
        <v>21</v>
      </c>
      <c r="F22" s="30">
        <v>8</v>
      </c>
      <c r="G22" s="7">
        <f t="shared" si="0"/>
        <v>96</v>
      </c>
      <c r="H22" s="31">
        <v>68</v>
      </c>
      <c r="I22" s="8">
        <f t="shared" si="1"/>
        <v>136</v>
      </c>
      <c r="J22" s="23">
        <v>45</v>
      </c>
      <c r="K22" s="43">
        <f t="shared" si="2"/>
        <v>90</v>
      </c>
      <c r="L22" s="31">
        <v>12</v>
      </c>
      <c r="M22" s="8">
        <f t="shared" si="3"/>
        <v>120</v>
      </c>
      <c r="N22" s="30">
        <v>155</v>
      </c>
      <c r="O22" s="7">
        <f t="shared" si="4"/>
        <v>155</v>
      </c>
      <c r="P22" s="31">
        <v>51</v>
      </c>
      <c r="Q22" s="87">
        <f t="shared" si="5"/>
        <v>102</v>
      </c>
      <c r="R22" s="30">
        <v>4</v>
      </c>
      <c r="S22" s="7">
        <f t="shared" si="6"/>
        <v>80</v>
      </c>
      <c r="T22" s="31">
        <v>10</v>
      </c>
      <c r="U22" s="8">
        <f t="shared" si="7"/>
        <v>80</v>
      </c>
      <c r="V22" s="30">
        <v>13</v>
      </c>
      <c r="W22" s="8">
        <f t="shared" si="8"/>
        <v>39</v>
      </c>
      <c r="X22" s="30">
        <v>123</v>
      </c>
      <c r="Y22" s="16">
        <f t="shared" si="9"/>
        <v>123</v>
      </c>
      <c r="Z22" s="31">
        <v>34</v>
      </c>
      <c r="AA22" s="8">
        <f t="shared" si="10"/>
        <v>102</v>
      </c>
      <c r="AB22" s="30">
        <v>9</v>
      </c>
      <c r="AC22" s="7">
        <f t="shared" si="11"/>
        <v>54</v>
      </c>
      <c r="AD22" s="31">
        <v>5</v>
      </c>
      <c r="AE22" s="8">
        <f t="shared" si="12"/>
        <v>60</v>
      </c>
      <c r="AF22" s="29">
        <v>3</v>
      </c>
      <c r="AG22" s="8">
        <f t="shared" si="13"/>
        <v>45</v>
      </c>
      <c r="AH22" s="32">
        <v>8</v>
      </c>
      <c r="AI22" s="18">
        <f t="shared" si="14"/>
        <v>80</v>
      </c>
      <c r="AJ22" s="38">
        <f t="shared" si="15"/>
        <v>1362</v>
      </c>
    </row>
    <row r="23" spans="2:36" s="2" customFormat="1" ht="24" customHeight="1" x14ac:dyDescent="0.25">
      <c r="B23" s="6">
        <v>19</v>
      </c>
      <c r="C23" s="98" t="s">
        <v>73</v>
      </c>
      <c r="D23" s="28" t="s">
        <v>27</v>
      </c>
      <c r="E23" s="28" t="s">
        <v>21</v>
      </c>
      <c r="F23" s="30">
        <v>6</v>
      </c>
      <c r="G23" s="7">
        <f t="shared" si="0"/>
        <v>72</v>
      </c>
      <c r="H23" s="31">
        <v>56</v>
      </c>
      <c r="I23" s="8">
        <f t="shared" si="1"/>
        <v>112</v>
      </c>
      <c r="J23" s="23">
        <v>44</v>
      </c>
      <c r="K23" s="43">
        <f t="shared" si="2"/>
        <v>88</v>
      </c>
      <c r="L23" s="31">
        <v>8</v>
      </c>
      <c r="M23" s="8">
        <f t="shared" si="3"/>
        <v>80</v>
      </c>
      <c r="N23" s="30">
        <v>111</v>
      </c>
      <c r="O23" s="7">
        <f t="shared" si="4"/>
        <v>111</v>
      </c>
      <c r="P23" s="31">
        <v>48</v>
      </c>
      <c r="Q23" s="87">
        <f t="shared" si="5"/>
        <v>96</v>
      </c>
      <c r="R23" s="30">
        <v>2</v>
      </c>
      <c r="S23" s="7">
        <f t="shared" si="6"/>
        <v>40</v>
      </c>
      <c r="T23" s="31">
        <v>4</v>
      </c>
      <c r="U23" s="8">
        <f t="shared" si="7"/>
        <v>32</v>
      </c>
      <c r="V23" s="30">
        <v>18</v>
      </c>
      <c r="W23" s="8">
        <f t="shared" si="8"/>
        <v>54</v>
      </c>
      <c r="X23" s="30">
        <v>99</v>
      </c>
      <c r="Y23" s="16">
        <f t="shared" si="9"/>
        <v>99</v>
      </c>
      <c r="Z23" s="31">
        <v>36</v>
      </c>
      <c r="AA23" s="8">
        <f t="shared" si="10"/>
        <v>108</v>
      </c>
      <c r="AB23" s="30">
        <v>0</v>
      </c>
      <c r="AC23" s="7">
        <f t="shared" si="11"/>
        <v>0</v>
      </c>
      <c r="AD23" s="31">
        <v>5</v>
      </c>
      <c r="AE23" s="8">
        <f t="shared" si="12"/>
        <v>60</v>
      </c>
      <c r="AF23" s="29">
        <v>0</v>
      </c>
      <c r="AG23" s="8">
        <f t="shared" si="13"/>
        <v>0</v>
      </c>
      <c r="AH23" s="32">
        <v>3</v>
      </c>
      <c r="AI23" s="18">
        <f t="shared" si="14"/>
        <v>30</v>
      </c>
      <c r="AJ23" s="38">
        <f t="shared" si="15"/>
        <v>982</v>
      </c>
    </row>
    <row r="24" spans="2:36" s="2" customFormat="1" ht="24" customHeight="1" x14ac:dyDescent="0.25">
      <c r="B24" s="6">
        <v>20</v>
      </c>
      <c r="C24" s="98" t="s">
        <v>82</v>
      </c>
      <c r="D24" s="28" t="s">
        <v>27</v>
      </c>
      <c r="E24" s="28" t="s">
        <v>21</v>
      </c>
      <c r="F24" s="30">
        <v>7</v>
      </c>
      <c r="G24" s="7">
        <f t="shared" si="0"/>
        <v>84</v>
      </c>
      <c r="H24" s="31">
        <v>30</v>
      </c>
      <c r="I24" s="8">
        <f t="shared" si="1"/>
        <v>60</v>
      </c>
      <c r="J24" s="23">
        <v>43</v>
      </c>
      <c r="K24" s="43">
        <f t="shared" si="2"/>
        <v>86</v>
      </c>
      <c r="L24" s="31">
        <v>8</v>
      </c>
      <c r="M24" s="8">
        <f t="shared" si="3"/>
        <v>80</v>
      </c>
      <c r="N24" s="30">
        <v>66</v>
      </c>
      <c r="O24" s="7">
        <f t="shared" si="4"/>
        <v>66</v>
      </c>
      <c r="P24" s="31">
        <v>0</v>
      </c>
      <c r="Q24" s="87">
        <f t="shared" si="5"/>
        <v>0</v>
      </c>
      <c r="R24" s="30">
        <v>1</v>
      </c>
      <c r="S24" s="7">
        <f t="shared" si="6"/>
        <v>20</v>
      </c>
      <c r="T24" s="31">
        <v>5</v>
      </c>
      <c r="U24" s="8">
        <f t="shared" si="7"/>
        <v>40</v>
      </c>
      <c r="V24" s="30">
        <v>8</v>
      </c>
      <c r="W24" s="8">
        <f t="shared" si="8"/>
        <v>24</v>
      </c>
      <c r="X24" s="30">
        <v>99</v>
      </c>
      <c r="Y24" s="16">
        <f t="shared" si="9"/>
        <v>99</v>
      </c>
      <c r="Z24" s="31">
        <v>37</v>
      </c>
      <c r="AA24" s="8">
        <f t="shared" si="10"/>
        <v>111</v>
      </c>
      <c r="AB24" s="30">
        <v>2</v>
      </c>
      <c r="AC24" s="7">
        <f t="shared" si="11"/>
        <v>12</v>
      </c>
      <c r="AD24" s="31">
        <v>8</v>
      </c>
      <c r="AE24" s="8">
        <f t="shared" si="12"/>
        <v>96</v>
      </c>
      <c r="AF24" s="29">
        <v>1</v>
      </c>
      <c r="AG24" s="8">
        <f t="shared" si="13"/>
        <v>15</v>
      </c>
      <c r="AH24" s="32">
        <v>0</v>
      </c>
      <c r="AI24" s="18">
        <f t="shared" si="14"/>
        <v>0</v>
      </c>
      <c r="AJ24" s="38">
        <f t="shared" si="15"/>
        <v>793</v>
      </c>
    </row>
    <row r="25" spans="2:36" s="2" customFormat="1" ht="24" customHeight="1" x14ac:dyDescent="0.25">
      <c r="B25" s="6">
        <v>21</v>
      </c>
      <c r="C25" s="98" t="s">
        <v>160</v>
      </c>
      <c r="D25" s="28" t="s">
        <v>27</v>
      </c>
      <c r="E25" s="28" t="s">
        <v>31</v>
      </c>
      <c r="F25" s="30">
        <v>7</v>
      </c>
      <c r="G25" s="7">
        <f t="shared" si="0"/>
        <v>84</v>
      </c>
      <c r="H25" s="31">
        <v>75</v>
      </c>
      <c r="I25" s="8">
        <f t="shared" si="1"/>
        <v>150</v>
      </c>
      <c r="J25" s="23">
        <v>42</v>
      </c>
      <c r="K25" s="43">
        <f t="shared" si="2"/>
        <v>84</v>
      </c>
      <c r="L25" s="31">
        <v>4</v>
      </c>
      <c r="M25" s="8">
        <f t="shared" si="3"/>
        <v>40</v>
      </c>
      <c r="N25" s="30">
        <v>186</v>
      </c>
      <c r="O25" s="7">
        <f t="shared" si="4"/>
        <v>186</v>
      </c>
      <c r="P25" s="31">
        <v>34</v>
      </c>
      <c r="Q25" s="87">
        <f t="shared" si="5"/>
        <v>68</v>
      </c>
      <c r="R25" s="30">
        <v>5</v>
      </c>
      <c r="S25" s="7">
        <f t="shared" si="6"/>
        <v>100</v>
      </c>
      <c r="T25" s="31">
        <v>4</v>
      </c>
      <c r="U25" s="8">
        <f t="shared" si="7"/>
        <v>32</v>
      </c>
      <c r="V25" s="49">
        <v>0</v>
      </c>
      <c r="W25" s="50">
        <f t="shared" si="8"/>
        <v>0</v>
      </c>
      <c r="X25" s="30">
        <v>130</v>
      </c>
      <c r="Y25" s="16">
        <f t="shared" si="9"/>
        <v>130</v>
      </c>
      <c r="Z25" s="31">
        <v>50</v>
      </c>
      <c r="AA25" s="8">
        <f t="shared" si="10"/>
        <v>150</v>
      </c>
      <c r="AB25" s="49">
        <v>0</v>
      </c>
      <c r="AC25" s="51">
        <f t="shared" si="11"/>
        <v>0</v>
      </c>
      <c r="AD25" s="31">
        <v>3</v>
      </c>
      <c r="AE25" s="8">
        <f t="shared" si="12"/>
        <v>36</v>
      </c>
      <c r="AF25" s="29">
        <v>2</v>
      </c>
      <c r="AG25" s="8">
        <f t="shared" si="13"/>
        <v>30</v>
      </c>
      <c r="AH25" s="32">
        <v>6</v>
      </c>
      <c r="AI25" s="18">
        <f t="shared" si="14"/>
        <v>60</v>
      </c>
      <c r="AJ25" s="38">
        <f t="shared" si="15"/>
        <v>1150</v>
      </c>
    </row>
    <row r="26" spans="2:36" s="2" customFormat="1" ht="24" customHeight="1" x14ac:dyDescent="0.25">
      <c r="B26" s="6">
        <v>22</v>
      </c>
      <c r="C26" s="98" t="s">
        <v>86</v>
      </c>
      <c r="D26" s="28" t="s">
        <v>22</v>
      </c>
      <c r="E26" s="28" t="s">
        <v>21</v>
      </c>
      <c r="F26" s="30">
        <v>6</v>
      </c>
      <c r="G26" s="7">
        <f t="shared" si="0"/>
        <v>72</v>
      </c>
      <c r="H26" s="31">
        <v>50</v>
      </c>
      <c r="I26" s="8">
        <f t="shared" si="1"/>
        <v>100</v>
      </c>
      <c r="J26" s="23">
        <v>41</v>
      </c>
      <c r="K26" s="43">
        <f t="shared" si="2"/>
        <v>82</v>
      </c>
      <c r="L26" s="31">
        <v>9</v>
      </c>
      <c r="M26" s="8">
        <f t="shared" si="3"/>
        <v>90</v>
      </c>
      <c r="N26" s="30">
        <v>154</v>
      </c>
      <c r="O26" s="7">
        <f t="shared" si="4"/>
        <v>154</v>
      </c>
      <c r="P26" s="31">
        <v>61</v>
      </c>
      <c r="Q26" s="87">
        <f t="shared" si="5"/>
        <v>122</v>
      </c>
      <c r="R26" s="30">
        <v>4</v>
      </c>
      <c r="S26" s="7">
        <f t="shared" si="6"/>
        <v>80</v>
      </c>
      <c r="T26" s="31">
        <v>10</v>
      </c>
      <c r="U26" s="8">
        <f t="shared" si="7"/>
        <v>80</v>
      </c>
      <c r="V26" s="30">
        <v>40</v>
      </c>
      <c r="W26" s="8">
        <f t="shared" si="8"/>
        <v>120</v>
      </c>
      <c r="X26" s="30">
        <v>107</v>
      </c>
      <c r="Y26" s="16">
        <f t="shared" si="9"/>
        <v>107</v>
      </c>
      <c r="Z26" s="31">
        <v>43</v>
      </c>
      <c r="AA26" s="8">
        <f t="shared" si="10"/>
        <v>129</v>
      </c>
      <c r="AB26" s="30">
        <v>15</v>
      </c>
      <c r="AC26" s="7">
        <f t="shared" si="11"/>
        <v>90</v>
      </c>
      <c r="AD26" s="31">
        <v>9</v>
      </c>
      <c r="AE26" s="8">
        <f t="shared" si="12"/>
        <v>108</v>
      </c>
      <c r="AF26" s="29">
        <v>1</v>
      </c>
      <c r="AG26" s="8">
        <f t="shared" si="13"/>
        <v>15</v>
      </c>
      <c r="AH26" s="32">
        <v>5</v>
      </c>
      <c r="AI26" s="18">
        <f t="shared" si="14"/>
        <v>50</v>
      </c>
      <c r="AJ26" s="38">
        <f t="shared" si="15"/>
        <v>1399</v>
      </c>
    </row>
    <row r="27" spans="2:36" s="2" customFormat="1" ht="24" customHeight="1" x14ac:dyDescent="0.25">
      <c r="B27" s="6">
        <v>23</v>
      </c>
      <c r="C27" s="98" t="s">
        <v>131</v>
      </c>
      <c r="D27" s="28" t="s">
        <v>27</v>
      </c>
      <c r="E27" s="28" t="s">
        <v>30</v>
      </c>
      <c r="F27" s="30">
        <v>5</v>
      </c>
      <c r="G27" s="7">
        <f t="shared" si="0"/>
        <v>60</v>
      </c>
      <c r="H27" s="31">
        <v>42</v>
      </c>
      <c r="I27" s="8">
        <f t="shared" si="1"/>
        <v>84</v>
      </c>
      <c r="J27" s="23">
        <v>40</v>
      </c>
      <c r="K27" s="43">
        <f t="shared" si="2"/>
        <v>80</v>
      </c>
      <c r="L27" s="31">
        <v>5</v>
      </c>
      <c r="M27" s="8">
        <f t="shared" si="3"/>
        <v>50</v>
      </c>
      <c r="N27" s="30">
        <v>116</v>
      </c>
      <c r="O27" s="7">
        <f t="shared" si="4"/>
        <v>116</v>
      </c>
      <c r="P27" s="31">
        <v>37</v>
      </c>
      <c r="Q27" s="87">
        <f t="shared" si="5"/>
        <v>74</v>
      </c>
      <c r="R27" s="30">
        <v>1</v>
      </c>
      <c r="S27" s="7">
        <f t="shared" si="6"/>
        <v>20</v>
      </c>
      <c r="T27" s="31">
        <v>9</v>
      </c>
      <c r="U27" s="8">
        <f t="shared" si="7"/>
        <v>72</v>
      </c>
      <c r="V27" s="30">
        <v>34</v>
      </c>
      <c r="W27" s="8">
        <f t="shared" si="8"/>
        <v>102</v>
      </c>
      <c r="X27" s="30">
        <v>100</v>
      </c>
      <c r="Y27" s="16">
        <f t="shared" si="9"/>
        <v>100</v>
      </c>
      <c r="Z27" s="31">
        <v>31</v>
      </c>
      <c r="AA27" s="8">
        <f t="shared" si="10"/>
        <v>93</v>
      </c>
      <c r="AB27" s="30">
        <v>14</v>
      </c>
      <c r="AC27" s="7">
        <f t="shared" si="11"/>
        <v>84</v>
      </c>
      <c r="AD27" s="31">
        <v>0</v>
      </c>
      <c r="AE27" s="8">
        <f t="shared" si="12"/>
        <v>0</v>
      </c>
      <c r="AF27" s="29">
        <v>1</v>
      </c>
      <c r="AG27" s="8">
        <f t="shared" si="13"/>
        <v>15</v>
      </c>
      <c r="AH27" s="32">
        <v>4</v>
      </c>
      <c r="AI27" s="18">
        <f t="shared" si="14"/>
        <v>40</v>
      </c>
      <c r="AJ27" s="38">
        <f t="shared" si="15"/>
        <v>990</v>
      </c>
    </row>
    <row r="28" spans="2:36" s="2" customFormat="1" ht="24" customHeight="1" x14ac:dyDescent="0.25">
      <c r="B28" s="6">
        <v>24</v>
      </c>
      <c r="C28" s="98" t="s">
        <v>140</v>
      </c>
      <c r="D28" s="28" t="s">
        <v>27</v>
      </c>
      <c r="E28" s="28" t="s">
        <v>29</v>
      </c>
      <c r="F28" s="30">
        <v>9</v>
      </c>
      <c r="G28" s="7">
        <f t="shared" si="0"/>
        <v>108</v>
      </c>
      <c r="H28" s="31">
        <v>58</v>
      </c>
      <c r="I28" s="8">
        <f t="shared" si="1"/>
        <v>116</v>
      </c>
      <c r="J28" s="23">
        <v>40</v>
      </c>
      <c r="K28" s="43">
        <f t="shared" si="2"/>
        <v>80</v>
      </c>
      <c r="L28" s="31">
        <v>7</v>
      </c>
      <c r="M28" s="8">
        <f t="shared" si="3"/>
        <v>70</v>
      </c>
      <c r="N28" s="30">
        <v>88</v>
      </c>
      <c r="O28" s="7">
        <f t="shared" si="4"/>
        <v>88</v>
      </c>
      <c r="P28" s="31">
        <v>60</v>
      </c>
      <c r="Q28" s="87">
        <f t="shared" si="5"/>
        <v>120</v>
      </c>
      <c r="R28" s="30">
        <v>7</v>
      </c>
      <c r="S28" s="7">
        <f t="shared" si="6"/>
        <v>140</v>
      </c>
      <c r="T28" s="31">
        <v>6</v>
      </c>
      <c r="U28" s="8">
        <f t="shared" si="7"/>
        <v>48</v>
      </c>
      <c r="V28" s="30">
        <v>23</v>
      </c>
      <c r="W28" s="8">
        <f t="shared" si="8"/>
        <v>69</v>
      </c>
      <c r="X28" s="30">
        <v>98</v>
      </c>
      <c r="Y28" s="16">
        <f t="shared" si="9"/>
        <v>98</v>
      </c>
      <c r="Z28" s="31">
        <v>20</v>
      </c>
      <c r="AA28" s="8">
        <f t="shared" si="10"/>
        <v>60</v>
      </c>
      <c r="AB28" s="30">
        <v>12</v>
      </c>
      <c r="AC28" s="7">
        <f t="shared" si="11"/>
        <v>72</v>
      </c>
      <c r="AD28" s="31">
        <v>5</v>
      </c>
      <c r="AE28" s="8">
        <f t="shared" si="12"/>
        <v>60</v>
      </c>
      <c r="AF28" s="29">
        <v>0</v>
      </c>
      <c r="AG28" s="8">
        <f t="shared" si="13"/>
        <v>0</v>
      </c>
      <c r="AH28" s="32">
        <v>5</v>
      </c>
      <c r="AI28" s="18">
        <f t="shared" si="14"/>
        <v>50</v>
      </c>
      <c r="AJ28" s="38">
        <f t="shared" si="15"/>
        <v>1179</v>
      </c>
    </row>
    <row r="29" spans="2:36" s="2" customFormat="1" ht="24" customHeight="1" x14ac:dyDescent="0.25">
      <c r="B29" s="6">
        <v>25</v>
      </c>
      <c r="C29" s="98" t="s">
        <v>48</v>
      </c>
      <c r="D29" s="28" t="s">
        <v>27</v>
      </c>
      <c r="E29" s="28" t="s">
        <v>40</v>
      </c>
      <c r="F29" s="30">
        <v>6</v>
      </c>
      <c r="G29" s="7">
        <f t="shared" si="0"/>
        <v>72</v>
      </c>
      <c r="H29" s="31">
        <v>36</v>
      </c>
      <c r="I29" s="8">
        <f t="shared" si="1"/>
        <v>72</v>
      </c>
      <c r="J29" s="23">
        <v>40</v>
      </c>
      <c r="K29" s="43">
        <f t="shared" si="2"/>
        <v>80</v>
      </c>
      <c r="L29" s="31">
        <v>4</v>
      </c>
      <c r="M29" s="8">
        <f t="shared" si="3"/>
        <v>40</v>
      </c>
      <c r="N29" s="30">
        <v>143</v>
      </c>
      <c r="O29" s="7">
        <f t="shared" si="4"/>
        <v>143</v>
      </c>
      <c r="P29" s="31">
        <v>56</v>
      </c>
      <c r="Q29" s="87">
        <f t="shared" si="5"/>
        <v>112</v>
      </c>
      <c r="R29" s="30">
        <v>6</v>
      </c>
      <c r="S29" s="7">
        <f t="shared" si="6"/>
        <v>120</v>
      </c>
      <c r="T29" s="31">
        <v>3</v>
      </c>
      <c r="U29" s="8">
        <f t="shared" si="7"/>
        <v>24</v>
      </c>
      <c r="V29" s="49">
        <v>0</v>
      </c>
      <c r="W29" s="50">
        <f t="shared" si="8"/>
        <v>0</v>
      </c>
      <c r="X29" s="30">
        <v>108</v>
      </c>
      <c r="Y29" s="16">
        <f t="shared" si="9"/>
        <v>108</v>
      </c>
      <c r="Z29" s="31">
        <v>39</v>
      </c>
      <c r="AA29" s="8">
        <f t="shared" si="10"/>
        <v>117</v>
      </c>
      <c r="AB29" s="49">
        <v>0</v>
      </c>
      <c r="AC29" s="51">
        <f t="shared" si="11"/>
        <v>0</v>
      </c>
      <c r="AD29" s="31">
        <v>2</v>
      </c>
      <c r="AE29" s="8">
        <f t="shared" si="12"/>
        <v>24</v>
      </c>
      <c r="AF29" s="29">
        <v>2</v>
      </c>
      <c r="AG29" s="8">
        <f t="shared" si="13"/>
        <v>30</v>
      </c>
      <c r="AH29" s="32">
        <v>5</v>
      </c>
      <c r="AI29" s="18">
        <f t="shared" si="14"/>
        <v>50</v>
      </c>
      <c r="AJ29" s="38">
        <f t="shared" si="15"/>
        <v>992</v>
      </c>
    </row>
    <row r="30" spans="2:36" s="2" customFormat="1" ht="24" customHeight="1" x14ac:dyDescent="0.25">
      <c r="B30" s="6">
        <v>26</v>
      </c>
      <c r="C30" s="101" t="s">
        <v>152</v>
      </c>
      <c r="D30" s="28" t="s">
        <v>27</v>
      </c>
      <c r="E30" s="28" t="s">
        <v>41</v>
      </c>
      <c r="F30" s="30">
        <v>4</v>
      </c>
      <c r="G30" s="7">
        <f t="shared" si="0"/>
        <v>48</v>
      </c>
      <c r="H30" s="31">
        <v>37</v>
      </c>
      <c r="I30" s="8">
        <f t="shared" si="1"/>
        <v>74</v>
      </c>
      <c r="J30" s="23">
        <v>40</v>
      </c>
      <c r="K30" s="43">
        <f t="shared" si="2"/>
        <v>80</v>
      </c>
      <c r="L30" s="31">
        <v>9</v>
      </c>
      <c r="M30" s="8">
        <f t="shared" si="3"/>
        <v>90</v>
      </c>
      <c r="N30" s="30">
        <v>154</v>
      </c>
      <c r="O30" s="7">
        <f t="shared" si="4"/>
        <v>154</v>
      </c>
      <c r="P30" s="31">
        <v>49</v>
      </c>
      <c r="Q30" s="87">
        <f t="shared" si="5"/>
        <v>98</v>
      </c>
      <c r="R30" s="30">
        <v>3</v>
      </c>
      <c r="S30" s="7">
        <f t="shared" si="6"/>
        <v>60</v>
      </c>
      <c r="T30" s="31">
        <v>7</v>
      </c>
      <c r="U30" s="8">
        <f t="shared" si="7"/>
        <v>56</v>
      </c>
      <c r="V30" s="49">
        <v>0</v>
      </c>
      <c r="W30" s="50">
        <f t="shared" si="8"/>
        <v>0</v>
      </c>
      <c r="X30" s="30">
        <v>119</v>
      </c>
      <c r="Y30" s="16">
        <f t="shared" si="9"/>
        <v>119</v>
      </c>
      <c r="Z30" s="31">
        <v>50</v>
      </c>
      <c r="AA30" s="8">
        <f t="shared" si="10"/>
        <v>150</v>
      </c>
      <c r="AB30" s="49">
        <v>0</v>
      </c>
      <c r="AC30" s="51">
        <f t="shared" si="11"/>
        <v>0</v>
      </c>
      <c r="AD30" s="31">
        <v>5</v>
      </c>
      <c r="AE30" s="8">
        <f t="shared" si="12"/>
        <v>60</v>
      </c>
      <c r="AF30" s="29">
        <v>3</v>
      </c>
      <c r="AG30" s="8">
        <f t="shared" si="13"/>
        <v>45</v>
      </c>
      <c r="AH30" s="32">
        <v>3</v>
      </c>
      <c r="AI30" s="18">
        <f t="shared" si="14"/>
        <v>30</v>
      </c>
      <c r="AJ30" s="38">
        <f t="shared" si="15"/>
        <v>1064</v>
      </c>
    </row>
    <row r="31" spans="2:36" s="2" customFormat="1" ht="24" customHeight="1" x14ac:dyDescent="0.25">
      <c r="B31" s="6">
        <v>27</v>
      </c>
      <c r="C31" s="98" t="s">
        <v>159</v>
      </c>
      <c r="D31" s="28" t="s">
        <v>27</v>
      </c>
      <c r="E31" s="28" t="s">
        <v>31</v>
      </c>
      <c r="F31" s="30">
        <v>8</v>
      </c>
      <c r="G31" s="7">
        <f t="shared" si="0"/>
        <v>96</v>
      </c>
      <c r="H31" s="31">
        <v>71</v>
      </c>
      <c r="I31" s="8">
        <f t="shared" si="1"/>
        <v>142</v>
      </c>
      <c r="J31" s="23">
        <v>40</v>
      </c>
      <c r="K31" s="43">
        <f t="shared" si="2"/>
        <v>80</v>
      </c>
      <c r="L31" s="31">
        <v>5</v>
      </c>
      <c r="M31" s="8">
        <f t="shared" si="3"/>
        <v>50</v>
      </c>
      <c r="N31" s="30">
        <v>206</v>
      </c>
      <c r="O31" s="7">
        <f t="shared" si="4"/>
        <v>206</v>
      </c>
      <c r="P31" s="31">
        <v>49</v>
      </c>
      <c r="Q31" s="87">
        <f t="shared" si="5"/>
        <v>98</v>
      </c>
      <c r="R31" s="30">
        <v>6</v>
      </c>
      <c r="S31" s="7">
        <f t="shared" si="6"/>
        <v>120</v>
      </c>
      <c r="T31" s="31">
        <v>9</v>
      </c>
      <c r="U31" s="8">
        <f t="shared" si="7"/>
        <v>72</v>
      </c>
      <c r="V31" s="49">
        <v>0</v>
      </c>
      <c r="W31" s="50">
        <f t="shared" si="8"/>
        <v>0</v>
      </c>
      <c r="X31" s="30">
        <v>135</v>
      </c>
      <c r="Y31" s="16">
        <f t="shared" si="9"/>
        <v>135</v>
      </c>
      <c r="Z31" s="31">
        <v>46</v>
      </c>
      <c r="AA31" s="8">
        <f t="shared" si="10"/>
        <v>138</v>
      </c>
      <c r="AB31" s="49">
        <v>0</v>
      </c>
      <c r="AC31" s="51">
        <f t="shared" si="11"/>
        <v>0</v>
      </c>
      <c r="AD31" s="31">
        <v>4</v>
      </c>
      <c r="AE31" s="8">
        <f t="shared" si="12"/>
        <v>48</v>
      </c>
      <c r="AF31" s="29">
        <v>5</v>
      </c>
      <c r="AG31" s="8">
        <f t="shared" si="13"/>
        <v>75</v>
      </c>
      <c r="AH31" s="32">
        <v>11</v>
      </c>
      <c r="AI31" s="18">
        <f t="shared" si="14"/>
        <v>110</v>
      </c>
      <c r="AJ31" s="38">
        <f t="shared" si="15"/>
        <v>1370</v>
      </c>
    </row>
    <row r="32" spans="2:36" s="2" customFormat="1" ht="24" customHeight="1" x14ac:dyDescent="0.25">
      <c r="B32" s="6">
        <v>28</v>
      </c>
      <c r="C32" s="98" t="s">
        <v>56</v>
      </c>
      <c r="D32" s="28" t="s">
        <v>27</v>
      </c>
      <c r="E32" s="28" t="s">
        <v>21</v>
      </c>
      <c r="F32" s="30">
        <v>7</v>
      </c>
      <c r="G32" s="7">
        <f t="shared" si="0"/>
        <v>84</v>
      </c>
      <c r="H32" s="31">
        <v>70</v>
      </c>
      <c r="I32" s="8">
        <f t="shared" si="1"/>
        <v>140</v>
      </c>
      <c r="J32" s="23">
        <v>38</v>
      </c>
      <c r="K32" s="43">
        <f t="shared" si="2"/>
        <v>76</v>
      </c>
      <c r="L32" s="31">
        <v>11</v>
      </c>
      <c r="M32" s="8">
        <f t="shared" si="3"/>
        <v>110</v>
      </c>
      <c r="N32" s="30">
        <v>153</v>
      </c>
      <c r="O32" s="7">
        <f t="shared" si="4"/>
        <v>153</v>
      </c>
      <c r="P32" s="31">
        <v>65</v>
      </c>
      <c r="Q32" s="87">
        <f t="shared" si="5"/>
        <v>130</v>
      </c>
      <c r="R32" s="30">
        <v>7</v>
      </c>
      <c r="S32" s="7">
        <f t="shared" si="6"/>
        <v>140</v>
      </c>
      <c r="T32" s="31">
        <v>10</v>
      </c>
      <c r="U32" s="8">
        <f t="shared" si="7"/>
        <v>80</v>
      </c>
      <c r="V32" s="30">
        <v>40</v>
      </c>
      <c r="W32" s="8">
        <f t="shared" si="8"/>
        <v>120</v>
      </c>
      <c r="X32" s="30">
        <v>135</v>
      </c>
      <c r="Y32" s="16">
        <f t="shared" si="9"/>
        <v>135</v>
      </c>
      <c r="Z32" s="31">
        <v>40</v>
      </c>
      <c r="AA32" s="8">
        <f t="shared" si="10"/>
        <v>120</v>
      </c>
      <c r="AB32" s="30">
        <v>17</v>
      </c>
      <c r="AC32" s="7">
        <f t="shared" si="11"/>
        <v>102</v>
      </c>
      <c r="AD32" s="31">
        <v>8</v>
      </c>
      <c r="AE32" s="8">
        <f t="shared" si="12"/>
        <v>96</v>
      </c>
      <c r="AF32" s="29">
        <v>5</v>
      </c>
      <c r="AG32" s="8">
        <f t="shared" si="13"/>
        <v>75</v>
      </c>
      <c r="AH32" s="32">
        <v>4</v>
      </c>
      <c r="AI32" s="18">
        <f t="shared" si="14"/>
        <v>40</v>
      </c>
      <c r="AJ32" s="38">
        <f t="shared" si="15"/>
        <v>1601</v>
      </c>
    </row>
    <row r="33" spans="2:36" s="2" customFormat="1" ht="24" customHeight="1" x14ac:dyDescent="0.25">
      <c r="B33" s="6">
        <v>29</v>
      </c>
      <c r="C33" s="98" t="s">
        <v>62</v>
      </c>
      <c r="D33" s="28" t="s">
        <v>27</v>
      </c>
      <c r="E33" s="28" t="s">
        <v>21</v>
      </c>
      <c r="F33" s="30">
        <v>9</v>
      </c>
      <c r="G33" s="7">
        <f t="shared" si="0"/>
        <v>108</v>
      </c>
      <c r="H33" s="31">
        <v>58</v>
      </c>
      <c r="I33" s="8">
        <f t="shared" si="1"/>
        <v>116</v>
      </c>
      <c r="J33" s="23">
        <v>38</v>
      </c>
      <c r="K33" s="43">
        <f t="shared" si="2"/>
        <v>76</v>
      </c>
      <c r="L33" s="31">
        <v>7</v>
      </c>
      <c r="M33" s="8">
        <f t="shared" si="3"/>
        <v>70</v>
      </c>
      <c r="N33" s="30">
        <v>167</v>
      </c>
      <c r="O33" s="7">
        <f t="shared" si="4"/>
        <v>167</v>
      </c>
      <c r="P33" s="31">
        <v>55</v>
      </c>
      <c r="Q33" s="87">
        <f t="shared" si="5"/>
        <v>110</v>
      </c>
      <c r="R33" s="30">
        <v>2</v>
      </c>
      <c r="S33" s="7">
        <f t="shared" si="6"/>
        <v>40</v>
      </c>
      <c r="T33" s="31">
        <v>10</v>
      </c>
      <c r="U33" s="8">
        <f t="shared" si="7"/>
        <v>80</v>
      </c>
      <c r="V33" s="30">
        <v>18</v>
      </c>
      <c r="W33" s="8">
        <f t="shared" si="8"/>
        <v>54</v>
      </c>
      <c r="X33" s="30">
        <v>133</v>
      </c>
      <c r="Y33" s="16">
        <f t="shared" si="9"/>
        <v>133</v>
      </c>
      <c r="Z33" s="31">
        <v>42</v>
      </c>
      <c r="AA33" s="8">
        <f t="shared" si="10"/>
        <v>126</v>
      </c>
      <c r="AB33" s="30">
        <v>4</v>
      </c>
      <c r="AC33" s="7">
        <f t="shared" si="11"/>
        <v>24</v>
      </c>
      <c r="AD33" s="31">
        <v>2</v>
      </c>
      <c r="AE33" s="8">
        <f t="shared" si="12"/>
        <v>24</v>
      </c>
      <c r="AF33" s="29">
        <v>3</v>
      </c>
      <c r="AG33" s="8">
        <f t="shared" si="13"/>
        <v>45</v>
      </c>
      <c r="AH33" s="32">
        <v>4</v>
      </c>
      <c r="AI33" s="18">
        <f t="shared" si="14"/>
        <v>40</v>
      </c>
      <c r="AJ33" s="38">
        <f t="shared" si="15"/>
        <v>1213</v>
      </c>
    </row>
    <row r="34" spans="2:36" s="2" customFormat="1" ht="24" customHeight="1" x14ac:dyDescent="0.25">
      <c r="B34" s="6">
        <v>30</v>
      </c>
      <c r="C34" s="98" t="s">
        <v>153</v>
      </c>
      <c r="D34" s="28" t="s">
        <v>27</v>
      </c>
      <c r="E34" s="28" t="s">
        <v>41</v>
      </c>
      <c r="F34" s="30">
        <v>7</v>
      </c>
      <c r="G34" s="7">
        <f t="shared" si="0"/>
        <v>84</v>
      </c>
      <c r="H34" s="31">
        <v>64</v>
      </c>
      <c r="I34" s="8">
        <f t="shared" si="1"/>
        <v>128</v>
      </c>
      <c r="J34" s="23">
        <v>38</v>
      </c>
      <c r="K34" s="43">
        <f t="shared" si="2"/>
        <v>76</v>
      </c>
      <c r="L34" s="31">
        <v>6</v>
      </c>
      <c r="M34" s="8">
        <f t="shared" si="3"/>
        <v>60</v>
      </c>
      <c r="N34" s="30">
        <v>123</v>
      </c>
      <c r="O34" s="7">
        <f t="shared" si="4"/>
        <v>123</v>
      </c>
      <c r="P34" s="31">
        <v>38</v>
      </c>
      <c r="Q34" s="87">
        <f t="shared" si="5"/>
        <v>76</v>
      </c>
      <c r="R34" s="30">
        <v>3</v>
      </c>
      <c r="S34" s="7">
        <f t="shared" si="6"/>
        <v>60</v>
      </c>
      <c r="T34" s="31">
        <v>4</v>
      </c>
      <c r="U34" s="8">
        <f t="shared" si="7"/>
        <v>32</v>
      </c>
      <c r="V34" s="49">
        <v>0</v>
      </c>
      <c r="W34" s="50">
        <f t="shared" si="8"/>
        <v>0</v>
      </c>
      <c r="X34" s="30">
        <v>130</v>
      </c>
      <c r="Y34" s="16">
        <f t="shared" si="9"/>
        <v>130</v>
      </c>
      <c r="Z34" s="31">
        <v>40</v>
      </c>
      <c r="AA34" s="8">
        <f t="shared" si="10"/>
        <v>120</v>
      </c>
      <c r="AB34" s="49">
        <v>0</v>
      </c>
      <c r="AC34" s="51">
        <f t="shared" si="11"/>
        <v>0</v>
      </c>
      <c r="AD34" s="31">
        <v>2</v>
      </c>
      <c r="AE34" s="8">
        <f t="shared" si="12"/>
        <v>24</v>
      </c>
      <c r="AF34" s="29">
        <v>2</v>
      </c>
      <c r="AG34" s="8">
        <f t="shared" si="13"/>
        <v>30</v>
      </c>
      <c r="AH34" s="32">
        <v>7</v>
      </c>
      <c r="AI34" s="18">
        <f t="shared" si="14"/>
        <v>70</v>
      </c>
      <c r="AJ34" s="38">
        <f t="shared" si="15"/>
        <v>1013</v>
      </c>
    </row>
    <row r="35" spans="2:36" s="2" customFormat="1" ht="24" customHeight="1" x14ac:dyDescent="0.25">
      <c r="B35" s="6">
        <v>31</v>
      </c>
      <c r="C35" s="98" t="s">
        <v>105</v>
      </c>
      <c r="D35" s="28" t="s">
        <v>27</v>
      </c>
      <c r="E35" s="28" t="s">
        <v>20</v>
      </c>
      <c r="F35" s="30">
        <v>11</v>
      </c>
      <c r="G35" s="7">
        <f t="shared" si="0"/>
        <v>132</v>
      </c>
      <c r="H35" s="31">
        <v>78</v>
      </c>
      <c r="I35" s="8">
        <f t="shared" si="1"/>
        <v>156</v>
      </c>
      <c r="J35" s="23">
        <v>37</v>
      </c>
      <c r="K35" s="43">
        <f t="shared" si="2"/>
        <v>74</v>
      </c>
      <c r="L35" s="31">
        <v>10</v>
      </c>
      <c r="M35" s="8">
        <f t="shared" si="3"/>
        <v>100</v>
      </c>
      <c r="N35" s="30">
        <v>151</v>
      </c>
      <c r="O35" s="7">
        <f t="shared" si="4"/>
        <v>151</v>
      </c>
      <c r="P35" s="31">
        <v>57</v>
      </c>
      <c r="Q35" s="87">
        <f t="shared" si="5"/>
        <v>114</v>
      </c>
      <c r="R35" s="30">
        <v>6</v>
      </c>
      <c r="S35" s="7">
        <f t="shared" si="6"/>
        <v>120</v>
      </c>
      <c r="T35" s="31">
        <v>8</v>
      </c>
      <c r="U35" s="8">
        <f t="shared" si="7"/>
        <v>64</v>
      </c>
      <c r="V35" s="30">
        <v>26</v>
      </c>
      <c r="W35" s="8">
        <f t="shared" si="8"/>
        <v>78</v>
      </c>
      <c r="X35" s="30">
        <v>126</v>
      </c>
      <c r="Y35" s="16">
        <f t="shared" si="9"/>
        <v>126</v>
      </c>
      <c r="Z35" s="31">
        <v>30</v>
      </c>
      <c r="AA35" s="8">
        <f t="shared" si="10"/>
        <v>90</v>
      </c>
      <c r="AB35" s="30">
        <v>0</v>
      </c>
      <c r="AC35" s="7">
        <f t="shared" si="11"/>
        <v>0</v>
      </c>
      <c r="AD35" s="31">
        <v>4</v>
      </c>
      <c r="AE35" s="8">
        <f t="shared" si="12"/>
        <v>48</v>
      </c>
      <c r="AF35" s="29">
        <v>3</v>
      </c>
      <c r="AG35" s="8">
        <f t="shared" si="13"/>
        <v>45</v>
      </c>
      <c r="AH35" s="32">
        <v>5</v>
      </c>
      <c r="AI35" s="18">
        <f t="shared" si="14"/>
        <v>50</v>
      </c>
      <c r="AJ35" s="38">
        <f t="shared" si="15"/>
        <v>1348</v>
      </c>
    </row>
    <row r="36" spans="2:36" s="2" customFormat="1" ht="24" customHeight="1" x14ac:dyDescent="0.25">
      <c r="B36" s="6">
        <v>32</v>
      </c>
      <c r="C36" s="98" t="s">
        <v>109</v>
      </c>
      <c r="D36" s="28" t="s">
        <v>27</v>
      </c>
      <c r="E36" s="28" t="s">
        <v>20</v>
      </c>
      <c r="F36" s="30">
        <v>8</v>
      </c>
      <c r="G36" s="7">
        <f t="shared" si="0"/>
        <v>96</v>
      </c>
      <c r="H36" s="31">
        <v>81</v>
      </c>
      <c r="I36" s="8">
        <f t="shared" si="1"/>
        <v>162</v>
      </c>
      <c r="J36" s="23">
        <v>37</v>
      </c>
      <c r="K36" s="43">
        <f t="shared" si="2"/>
        <v>74</v>
      </c>
      <c r="L36" s="31">
        <v>8</v>
      </c>
      <c r="M36" s="8">
        <f t="shared" si="3"/>
        <v>80</v>
      </c>
      <c r="N36" s="30">
        <v>154</v>
      </c>
      <c r="O36" s="7">
        <f t="shared" si="4"/>
        <v>154</v>
      </c>
      <c r="P36" s="31">
        <v>46</v>
      </c>
      <c r="Q36" s="87">
        <f t="shared" si="5"/>
        <v>92</v>
      </c>
      <c r="R36" s="30">
        <v>5</v>
      </c>
      <c r="S36" s="7">
        <f t="shared" si="6"/>
        <v>100</v>
      </c>
      <c r="T36" s="31">
        <v>8</v>
      </c>
      <c r="U36" s="8">
        <f t="shared" si="7"/>
        <v>64</v>
      </c>
      <c r="V36" s="30">
        <v>32</v>
      </c>
      <c r="W36" s="8">
        <f t="shared" si="8"/>
        <v>96</v>
      </c>
      <c r="X36" s="30">
        <v>134</v>
      </c>
      <c r="Y36" s="16">
        <f t="shared" si="9"/>
        <v>134</v>
      </c>
      <c r="Z36" s="31">
        <v>20</v>
      </c>
      <c r="AA36" s="8">
        <f t="shared" si="10"/>
        <v>60</v>
      </c>
      <c r="AB36" s="30">
        <v>0</v>
      </c>
      <c r="AC36" s="7">
        <f t="shared" si="11"/>
        <v>0</v>
      </c>
      <c r="AD36" s="31">
        <v>2</v>
      </c>
      <c r="AE36" s="8">
        <f t="shared" si="12"/>
        <v>24</v>
      </c>
      <c r="AF36" s="29">
        <v>2</v>
      </c>
      <c r="AG36" s="8">
        <f t="shared" si="13"/>
        <v>30</v>
      </c>
      <c r="AH36" s="32">
        <v>4</v>
      </c>
      <c r="AI36" s="18">
        <f t="shared" si="14"/>
        <v>40</v>
      </c>
      <c r="AJ36" s="38">
        <f t="shared" si="15"/>
        <v>1206</v>
      </c>
    </row>
    <row r="37" spans="2:36" s="2" customFormat="1" ht="24" customHeight="1" x14ac:dyDescent="0.25">
      <c r="B37" s="6">
        <v>33</v>
      </c>
      <c r="C37" s="98" t="s">
        <v>127</v>
      </c>
      <c r="D37" s="28" t="s">
        <v>23</v>
      </c>
      <c r="E37" s="28" t="s">
        <v>125</v>
      </c>
      <c r="F37" s="30">
        <v>11</v>
      </c>
      <c r="G37" s="7">
        <f t="shared" ref="G37:G68" si="16">F37*12</f>
        <v>132</v>
      </c>
      <c r="H37" s="31">
        <v>51</v>
      </c>
      <c r="I37" s="8">
        <f t="shared" ref="I37:I68" si="17">H37*2</f>
        <v>102</v>
      </c>
      <c r="J37" s="23">
        <v>37</v>
      </c>
      <c r="K37" s="43">
        <f t="shared" ref="K37:K68" si="18">J37*2</f>
        <v>74</v>
      </c>
      <c r="L37" s="31">
        <v>5</v>
      </c>
      <c r="M37" s="8">
        <f t="shared" ref="M37:M68" si="19">L37*10</f>
        <v>50</v>
      </c>
      <c r="N37" s="30">
        <v>122</v>
      </c>
      <c r="O37" s="7">
        <f t="shared" ref="O37:O68" si="20">N37</f>
        <v>122</v>
      </c>
      <c r="P37" s="31">
        <v>65</v>
      </c>
      <c r="Q37" s="87">
        <f t="shared" ref="Q37:Q68" si="21">P37*2</f>
        <v>130</v>
      </c>
      <c r="R37" s="30">
        <v>1</v>
      </c>
      <c r="S37" s="7">
        <f t="shared" ref="S37:S68" si="22">R37*20</f>
        <v>20</v>
      </c>
      <c r="T37" s="31">
        <v>4</v>
      </c>
      <c r="U37" s="8">
        <f t="shared" ref="U37:U68" si="23">T37*8</f>
        <v>32</v>
      </c>
      <c r="V37" s="30">
        <v>33</v>
      </c>
      <c r="W37" s="8">
        <f t="shared" ref="W37:W68" si="24">V37*3</f>
        <v>99</v>
      </c>
      <c r="X37" s="30">
        <v>0</v>
      </c>
      <c r="Y37" s="16">
        <f t="shared" ref="Y37:Y68" si="25">X37</f>
        <v>0</v>
      </c>
      <c r="Z37" s="31">
        <v>31</v>
      </c>
      <c r="AA37" s="8">
        <f t="shared" ref="AA37:AA68" si="26">Z37*3</f>
        <v>93</v>
      </c>
      <c r="AB37" s="30">
        <v>0</v>
      </c>
      <c r="AC37" s="7">
        <f t="shared" ref="AC37:AC68" si="27">AB37*6</f>
        <v>0</v>
      </c>
      <c r="AD37" s="31">
        <v>5</v>
      </c>
      <c r="AE37" s="8">
        <f t="shared" ref="AE37:AE68" si="28">AD37*12</f>
        <v>60</v>
      </c>
      <c r="AF37" s="29">
        <v>2</v>
      </c>
      <c r="AG37" s="8">
        <f t="shared" si="13"/>
        <v>30</v>
      </c>
      <c r="AH37" s="32">
        <v>2</v>
      </c>
      <c r="AI37" s="18">
        <f t="shared" ref="AI37:AI68" si="29">AH37*10</f>
        <v>20</v>
      </c>
      <c r="AJ37" s="38">
        <f t="shared" ref="AJ37:AJ68" si="30">G37+I37+K37+M37+O37+Q37+S37+U37+W37+Y37+AA37+AC37+AE37+AG37+AI37</f>
        <v>964</v>
      </c>
    </row>
    <row r="38" spans="2:36" s="2" customFormat="1" ht="24" customHeight="1" x14ac:dyDescent="0.25">
      <c r="B38" s="6">
        <v>34</v>
      </c>
      <c r="C38" s="98" t="s">
        <v>72</v>
      </c>
      <c r="D38" s="28" t="s">
        <v>27</v>
      </c>
      <c r="E38" s="28" t="s">
        <v>21</v>
      </c>
      <c r="F38" s="30">
        <v>5</v>
      </c>
      <c r="G38" s="7">
        <f t="shared" si="16"/>
        <v>60</v>
      </c>
      <c r="H38" s="31">
        <v>52</v>
      </c>
      <c r="I38" s="8">
        <f t="shared" si="17"/>
        <v>104</v>
      </c>
      <c r="J38" s="23">
        <v>36</v>
      </c>
      <c r="K38" s="43">
        <f t="shared" si="18"/>
        <v>72</v>
      </c>
      <c r="L38" s="31">
        <v>4</v>
      </c>
      <c r="M38" s="8">
        <f t="shared" si="19"/>
        <v>40</v>
      </c>
      <c r="N38" s="30">
        <v>93</v>
      </c>
      <c r="O38" s="7">
        <f t="shared" si="20"/>
        <v>93</v>
      </c>
      <c r="P38" s="31">
        <v>49</v>
      </c>
      <c r="Q38" s="87">
        <f t="shared" si="21"/>
        <v>98</v>
      </c>
      <c r="R38" s="30">
        <v>0</v>
      </c>
      <c r="S38" s="7">
        <f t="shared" si="22"/>
        <v>0</v>
      </c>
      <c r="T38" s="31">
        <v>3</v>
      </c>
      <c r="U38" s="8">
        <f t="shared" si="23"/>
        <v>24</v>
      </c>
      <c r="V38" s="30">
        <v>23</v>
      </c>
      <c r="W38" s="8">
        <f t="shared" si="24"/>
        <v>69</v>
      </c>
      <c r="X38" s="30">
        <v>127</v>
      </c>
      <c r="Y38" s="16">
        <f t="shared" si="25"/>
        <v>127</v>
      </c>
      <c r="Z38" s="31">
        <v>32</v>
      </c>
      <c r="AA38" s="8">
        <f t="shared" si="26"/>
        <v>96</v>
      </c>
      <c r="AB38" s="30">
        <v>13</v>
      </c>
      <c r="AC38" s="7">
        <f t="shared" si="27"/>
        <v>78</v>
      </c>
      <c r="AD38" s="31">
        <v>5</v>
      </c>
      <c r="AE38" s="8">
        <f t="shared" si="28"/>
        <v>60</v>
      </c>
      <c r="AF38" s="29">
        <v>2</v>
      </c>
      <c r="AG38" s="8">
        <f t="shared" si="13"/>
        <v>30</v>
      </c>
      <c r="AH38" s="32">
        <v>4</v>
      </c>
      <c r="AI38" s="18">
        <f t="shared" si="29"/>
        <v>40</v>
      </c>
      <c r="AJ38" s="38">
        <f t="shared" si="30"/>
        <v>991</v>
      </c>
    </row>
    <row r="39" spans="2:36" s="2" customFormat="1" ht="24" customHeight="1" x14ac:dyDescent="0.25">
      <c r="B39" s="6">
        <v>35</v>
      </c>
      <c r="C39" s="98" t="s">
        <v>113</v>
      </c>
      <c r="D39" s="28" t="s">
        <v>27</v>
      </c>
      <c r="E39" s="28" t="s">
        <v>20</v>
      </c>
      <c r="F39" s="30">
        <v>7</v>
      </c>
      <c r="G39" s="7">
        <f t="shared" si="16"/>
        <v>84</v>
      </c>
      <c r="H39" s="31">
        <v>60</v>
      </c>
      <c r="I39" s="8">
        <f t="shared" si="17"/>
        <v>120</v>
      </c>
      <c r="J39" s="23">
        <v>35</v>
      </c>
      <c r="K39" s="43">
        <f t="shared" si="18"/>
        <v>70</v>
      </c>
      <c r="L39" s="31">
        <v>4</v>
      </c>
      <c r="M39" s="8">
        <f t="shared" si="19"/>
        <v>40</v>
      </c>
      <c r="N39" s="30">
        <v>105</v>
      </c>
      <c r="O39" s="7">
        <f t="shared" si="20"/>
        <v>105</v>
      </c>
      <c r="P39" s="31">
        <v>64</v>
      </c>
      <c r="Q39" s="87">
        <f t="shared" si="21"/>
        <v>128</v>
      </c>
      <c r="R39" s="30">
        <v>1</v>
      </c>
      <c r="S39" s="7">
        <f t="shared" si="22"/>
        <v>20</v>
      </c>
      <c r="T39" s="31">
        <v>5</v>
      </c>
      <c r="U39" s="8">
        <f t="shared" si="23"/>
        <v>40</v>
      </c>
      <c r="V39" s="30">
        <v>26</v>
      </c>
      <c r="W39" s="8">
        <f t="shared" si="24"/>
        <v>78</v>
      </c>
      <c r="X39" s="30">
        <v>91</v>
      </c>
      <c r="Y39" s="16">
        <f t="shared" si="25"/>
        <v>91</v>
      </c>
      <c r="Z39" s="31">
        <v>36</v>
      </c>
      <c r="AA39" s="8">
        <f t="shared" si="26"/>
        <v>108</v>
      </c>
      <c r="AB39" s="30">
        <v>0</v>
      </c>
      <c r="AC39" s="7">
        <f t="shared" si="27"/>
        <v>0</v>
      </c>
      <c r="AD39" s="31">
        <v>4</v>
      </c>
      <c r="AE39" s="8">
        <f t="shared" si="28"/>
        <v>48</v>
      </c>
      <c r="AF39" s="29">
        <v>1</v>
      </c>
      <c r="AG39" s="8">
        <f t="shared" si="13"/>
        <v>15</v>
      </c>
      <c r="AH39" s="32">
        <v>1</v>
      </c>
      <c r="AI39" s="18">
        <f t="shared" si="29"/>
        <v>10</v>
      </c>
      <c r="AJ39" s="38">
        <f t="shared" si="30"/>
        <v>957</v>
      </c>
    </row>
    <row r="40" spans="2:36" s="2" customFormat="1" ht="24" customHeight="1" x14ac:dyDescent="0.25">
      <c r="B40" s="6">
        <v>36</v>
      </c>
      <c r="C40" s="98" t="s">
        <v>75</v>
      </c>
      <c r="D40" s="28" t="s">
        <v>27</v>
      </c>
      <c r="E40" s="28" t="s">
        <v>21</v>
      </c>
      <c r="F40" s="30">
        <v>6</v>
      </c>
      <c r="G40" s="7">
        <f t="shared" si="16"/>
        <v>72</v>
      </c>
      <c r="H40" s="31">
        <v>64</v>
      </c>
      <c r="I40" s="8">
        <f t="shared" si="17"/>
        <v>128</v>
      </c>
      <c r="J40" s="23">
        <v>34</v>
      </c>
      <c r="K40" s="43">
        <f t="shared" si="18"/>
        <v>68</v>
      </c>
      <c r="L40" s="31">
        <v>9</v>
      </c>
      <c r="M40" s="8">
        <f t="shared" si="19"/>
        <v>90</v>
      </c>
      <c r="N40" s="30">
        <v>101</v>
      </c>
      <c r="O40" s="7">
        <f t="shared" si="20"/>
        <v>101</v>
      </c>
      <c r="P40" s="31">
        <v>41</v>
      </c>
      <c r="Q40" s="87">
        <f t="shared" si="21"/>
        <v>82</v>
      </c>
      <c r="R40" s="30">
        <v>5</v>
      </c>
      <c r="S40" s="7">
        <f t="shared" si="22"/>
        <v>100</v>
      </c>
      <c r="T40" s="31">
        <v>2</v>
      </c>
      <c r="U40" s="8">
        <f t="shared" si="23"/>
        <v>16</v>
      </c>
      <c r="V40" s="30">
        <v>18</v>
      </c>
      <c r="W40" s="8">
        <f t="shared" si="24"/>
        <v>54</v>
      </c>
      <c r="X40" s="30">
        <v>118</v>
      </c>
      <c r="Y40" s="16">
        <f t="shared" si="25"/>
        <v>118</v>
      </c>
      <c r="Z40" s="31">
        <v>13</v>
      </c>
      <c r="AA40" s="8">
        <f t="shared" si="26"/>
        <v>39</v>
      </c>
      <c r="AB40" s="30">
        <v>5</v>
      </c>
      <c r="AC40" s="7">
        <f t="shared" si="27"/>
        <v>30</v>
      </c>
      <c r="AD40" s="31">
        <v>2</v>
      </c>
      <c r="AE40" s="8">
        <f t="shared" si="28"/>
        <v>24</v>
      </c>
      <c r="AF40" s="29">
        <v>1</v>
      </c>
      <c r="AG40" s="8">
        <f t="shared" si="13"/>
        <v>15</v>
      </c>
      <c r="AH40" s="32">
        <v>4</v>
      </c>
      <c r="AI40" s="18">
        <f t="shared" si="29"/>
        <v>40</v>
      </c>
      <c r="AJ40" s="38">
        <f t="shared" si="30"/>
        <v>977</v>
      </c>
    </row>
    <row r="41" spans="2:36" s="2" customFormat="1" ht="24" customHeight="1" x14ac:dyDescent="0.25">
      <c r="B41" s="6">
        <v>37</v>
      </c>
      <c r="C41" s="98" t="s">
        <v>145</v>
      </c>
      <c r="D41" s="28" t="s">
        <v>27</v>
      </c>
      <c r="E41" s="28" t="s">
        <v>40</v>
      </c>
      <c r="F41" s="30">
        <v>8</v>
      </c>
      <c r="G41" s="7">
        <f t="shared" si="16"/>
        <v>96</v>
      </c>
      <c r="H41" s="31">
        <v>49</v>
      </c>
      <c r="I41" s="8">
        <f t="shared" si="17"/>
        <v>98</v>
      </c>
      <c r="J41" s="23">
        <v>33</v>
      </c>
      <c r="K41" s="43">
        <f t="shared" si="18"/>
        <v>66</v>
      </c>
      <c r="L41" s="31">
        <v>3</v>
      </c>
      <c r="M41" s="8">
        <f t="shared" si="19"/>
        <v>30</v>
      </c>
      <c r="N41" s="30">
        <v>96</v>
      </c>
      <c r="O41" s="7">
        <f t="shared" si="20"/>
        <v>96</v>
      </c>
      <c r="P41" s="31">
        <v>25</v>
      </c>
      <c r="Q41" s="87">
        <f t="shared" si="21"/>
        <v>50</v>
      </c>
      <c r="R41" s="30">
        <v>2</v>
      </c>
      <c r="S41" s="7">
        <f t="shared" si="22"/>
        <v>40</v>
      </c>
      <c r="T41" s="31">
        <v>5</v>
      </c>
      <c r="U41" s="8">
        <f t="shared" si="23"/>
        <v>40</v>
      </c>
      <c r="V41" s="49">
        <v>0</v>
      </c>
      <c r="W41" s="50">
        <f t="shared" si="24"/>
        <v>0</v>
      </c>
      <c r="X41" s="30">
        <v>110</v>
      </c>
      <c r="Y41" s="16">
        <f t="shared" si="25"/>
        <v>110</v>
      </c>
      <c r="Z41" s="31">
        <v>48</v>
      </c>
      <c r="AA41" s="8">
        <f t="shared" si="26"/>
        <v>144</v>
      </c>
      <c r="AB41" s="49">
        <v>0</v>
      </c>
      <c r="AC41" s="51">
        <f t="shared" si="27"/>
        <v>0</v>
      </c>
      <c r="AD41" s="31">
        <v>6</v>
      </c>
      <c r="AE41" s="8">
        <f t="shared" si="28"/>
        <v>72</v>
      </c>
      <c r="AF41" s="29">
        <v>2</v>
      </c>
      <c r="AG41" s="8">
        <f t="shared" si="13"/>
        <v>30</v>
      </c>
      <c r="AH41" s="32">
        <v>1</v>
      </c>
      <c r="AI41" s="18">
        <f t="shared" si="29"/>
        <v>10</v>
      </c>
      <c r="AJ41" s="38">
        <f t="shared" si="30"/>
        <v>882</v>
      </c>
    </row>
    <row r="42" spans="2:36" s="2" customFormat="1" ht="24" customHeight="1" x14ac:dyDescent="0.25">
      <c r="B42" s="6">
        <v>38</v>
      </c>
      <c r="C42" s="98" t="s">
        <v>60</v>
      </c>
      <c r="D42" s="28" t="s">
        <v>27</v>
      </c>
      <c r="E42" s="28" t="s">
        <v>21</v>
      </c>
      <c r="F42" s="30">
        <v>3</v>
      </c>
      <c r="G42" s="7">
        <f t="shared" si="16"/>
        <v>36</v>
      </c>
      <c r="H42" s="31">
        <v>64</v>
      </c>
      <c r="I42" s="8">
        <f t="shared" si="17"/>
        <v>128</v>
      </c>
      <c r="J42" s="23">
        <v>32</v>
      </c>
      <c r="K42" s="43">
        <f t="shared" si="18"/>
        <v>64</v>
      </c>
      <c r="L42" s="31">
        <v>10</v>
      </c>
      <c r="M42" s="8">
        <f t="shared" si="19"/>
        <v>100</v>
      </c>
      <c r="N42" s="30">
        <v>173</v>
      </c>
      <c r="O42" s="7">
        <f t="shared" si="20"/>
        <v>173</v>
      </c>
      <c r="P42" s="31">
        <v>49</v>
      </c>
      <c r="Q42" s="87">
        <f t="shared" si="21"/>
        <v>98</v>
      </c>
      <c r="R42" s="30">
        <v>3</v>
      </c>
      <c r="S42" s="7">
        <f t="shared" si="22"/>
        <v>60</v>
      </c>
      <c r="T42" s="31">
        <v>10</v>
      </c>
      <c r="U42" s="8">
        <f t="shared" si="23"/>
        <v>80</v>
      </c>
      <c r="V42" s="30">
        <v>15</v>
      </c>
      <c r="W42" s="8">
        <f t="shared" si="24"/>
        <v>45</v>
      </c>
      <c r="X42" s="30">
        <v>130</v>
      </c>
      <c r="Y42" s="16">
        <f t="shared" si="25"/>
        <v>130</v>
      </c>
      <c r="Z42" s="31">
        <v>46</v>
      </c>
      <c r="AA42" s="8">
        <f t="shared" si="26"/>
        <v>138</v>
      </c>
      <c r="AB42" s="30">
        <v>8</v>
      </c>
      <c r="AC42" s="7">
        <f t="shared" si="27"/>
        <v>48</v>
      </c>
      <c r="AD42" s="31">
        <v>4</v>
      </c>
      <c r="AE42" s="8">
        <f t="shared" si="28"/>
        <v>48</v>
      </c>
      <c r="AF42" s="29">
        <v>3</v>
      </c>
      <c r="AG42" s="8">
        <f t="shared" si="13"/>
        <v>45</v>
      </c>
      <c r="AH42" s="32">
        <v>7</v>
      </c>
      <c r="AI42" s="18">
        <f t="shared" si="29"/>
        <v>70</v>
      </c>
      <c r="AJ42" s="38">
        <f t="shared" si="30"/>
        <v>1263</v>
      </c>
    </row>
    <row r="43" spans="2:36" s="2" customFormat="1" ht="24" customHeight="1" x14ac:dyDescent="0.25">
      <c r="B43" s="6">
        <v>39</v>
      </c>
      <c r="C43" s="98" t="s">
        <v>66</v>
      </c>
      <c r="D43" s="28" t="s">
        <v>27</v>
      </c>
      <c r="E43" s="28" t="s">
        <v>21</v>
      </c>
      <c r="F43" s="30">
        <v>10</v>
      </c>
      <c r="G43" s="7">
        <f t="shared" si="16"/>
        <v>120</v>
      </c>
      <c r="H43" s="31">
        <v>45</v>
      </c>
      <c r="I43" s="8">
        <f t="shared" si="17"/>
        <v>90</v>
      </c>
      <c r="J43" s="23">
        <v>32</v>
      </c>
      <c r="K43" s="43">
        <f t="shared" si="18"/>
        <v>64</v>
      </c>
      <c r="L43" s="31">
        <v>12</v>
      </c>
      <c r="M43" s="8">
        <f t="shared" si="19"/>
        <v>120</v>
      </c>
      <c r="N43" s="30">
        <v>79</v>
      </c>
      <c r="O43" s="7">
        <f t="shared" si="20"/>
        <v>79</v>
      </c>
      <c r="P43" s="31">
        <v>28</v>
      </c>
      <c r="Q43" s="87">
        <f t="shared" si="21"/>
        <v>56</v>
      </c>
      <c r="R43" s="30">
        <v>4</v>
      </c>
      <c r="S43" s="7">
        <f t="shared" si="22"/>
        <v>80</v>
      </c>
      <c r="T43" s="31">
        <v>9</v>
      </c>
      <c r="U43" s="8">
        <f t="shared" si="23"/>
        <v>72</v>
      </c>
      <c r="V43" s="30">
        <v>10</v>
      </c>
      <c r="W43" s="8">
        <f t="shared" si="24"/>
        <v>30</v>
      </c>
      <c r="X43" s="30">
        <v>120</v>
      </c>
      <c r="Y43" s="16">
        <f t="shared" si="25"/>
        <v>120</v>
      </c>
      <c r="Z43" s="31">
        <v>32</v>
      </c>
      <c r="AA43" s="8">
        <f t="shared" si="26"/>
        <v>96</v>
      </c>
      <c r="AB43" s="30">
        <v>15</v>
      </c>
      <c r="AC43" s="7">
        <f t="shared" si="27"/>
        <v>90</v>
      </c>
      <c r="AD43" s="31">
        <v>5</v>
      </c>
      <c r="AE43" s="8">
        <f t="shared" si="28"/>
        <v>60</v>
      </c>
      <c r="AF43" s="29">
        <v>2</v>
      </c>
      <c r="AG43" s="8">
        <f t="shared" si="13"/>
        <v>30</v>
      </c>
      <c r="AH43" s="32">
        <v>3</v>
      </c>
      <c r="AI43" s="18">
        <f t="shared" si="29"/>
        <v>30</v>
      </c>
      <c r="AJ43" s="38">
        <f t="shared" si="30"/>
        <v>1137</v>
      </c>
    </row>
    <row r="44" spans="2:36" s="2" customFormat="1" ht="24" customHeight="1" x14ac:dyDescent="0.25">
      <c r="B44" s="6">
        <v>40</v>
      </c>
      <c r="C44" s="98" t="s">
        <v>74</v>
      </c>
      <c r="D44" s="28" t="s">
        <v>27</v>
      </c>
      <c r="E44" s="28" t="s">
        <v>21</v>
      </c>
      <c r="F44" s="30">
        <v>9</v>
      </c>
      <c r="G44" s="7">
        <f t="shared" si="16"/>
        <v>108</v>
      </c>
      <c r="H44" s="31">
        <v>51</v>
      </c>
      <c r="I44" s="8">
        <f t="shared" si="17"/>
        <v>102</v>
      </c>
      <c r="J44" s="23">
        <v>32</v>
      </c>
      <c r="K44" s="43">
        <f t="shared" si="18"/>
        <v>64</v>
      </c>
      <c r="L44" s="31">
        <v>5</v>
      </c>
      <c r="M44" s="8">
        <f t="shared" si="19"/>
        <v>50</v>
      </c>
      <c r="N44" s="30">
        <v>130</v>
      </c>
      <c r="O44" s="7">
        <f t="shared" si="20"/>
        <v>130</v>
      </c>
      <c r="P44" s="31">
        <v>59</v>
      </c>
      <c r="Q44" s="87">
        <f t="shared" si="21"/>
        <v>118</v>
      </c>
      <c r="R44" s="30">
        <v>1</v>
      </c>
      <c r="S44" s="7">
        <f t="shared" si="22"/>
        <v>20</v>
      </c>
      <c r="T44" s="31">
        <v>4</v>
      </c>
      <c r="U44" s="8">
        <f t="shared" si="23"/>
        <v>32</v>
      </c>
      <c r="V44" s="30">
        <v>26</v>
      </c>
      <c r="W44" s="8">
        <f t="shared" si="24"/>
        <v>78</v>
      </c>
      <c r="X44" s="30">
        <v>101</v>
      </c>
      <c r="Y44" s="16">
        <f t="shared" si="25"/>
        <v>101</v>
      </c>
      <c r="Z44" s="31">
        <v>8</v>
      </c>
      <c r="AA44" s="8">
        <f t="shared" si="26"/>
        <v>24</v>
      </c>
      <c r="AB44" s="30">
        <v>11</v>
      </c>
      <c r="AC44" s="7">
        <f t="shared" si="27"/>
        <v>66</v>
      </c>
      <c r="AD44" s="31">
        <v>3</v>
      </c>
      <c r="AE44" s="8">
        <f t="shared" si="28"/>
        <v>36</v>
      </c>
      <c r="AF44" s="29">
        <v>2</v>
      </c>
      <c r="AG44" s="8">
        <f t="shared" si="13"/>
        <v>30</v>
      </c>
      <c r="AH44" s="32">
        <v>2</v>
      </c>
      <c r="AI44" s="18">
        <f t="shared" si="29"/>
        <v>20</v>
      </c>
      <c r="AJ44" s="38">
        <f t="shared" si="30"/>
        <v>979</v>
      </c>
    </row>
    <row r="45" spans="2:36" s="2" customFormat="1" ht="24" customHeight="1" x14ac:dyDescent="0.25">
      <c r="B45" s="6">
        <v>41</v>
      </c>
      <c r="C45" s="98" t="s">
        <v>89</v>
      </c>
      <c r="D45" s="28" t="s">
        <v>22</v>
      </c>
      <c r="E45" s="28" t="s">
        <v>21</v>
      </c>
      <c r="F45" s="30">
        <v>5</v>
      </c>
      <c r="G45" s="7">
        <f t="shared" si="16"/>
        <v>60</v>
      </c>
      <c r="H45" s="31">
        <v>51</v>
      </c>
      <c r="I45" s="8">
        <f t="shared" si="17"/>
        <v>102</v>
      </c>
      <c r="J45" s="23">
        <v>32</v>
      </c>
      <c r="K45" s="43">
        <f t="shared" si="18"/>
        <v>64</v>
      </c>
      <c r="L45" s="31">
        <v>10</v>
      </c>
      <c r="M45" s="8">
        <f t="shared" si="19"/>
        <v>100</v>
      </c>
      <c r="N45" s="30">
        <v>130</v>
      </c>
      <c r="O45" s="7">
        <f t="shared" si="20"/>
        <v>130</v>
      </c>
      <c r="P45" s="31">
        <v>58</v>
      </c>
      <c r="Q45" s="87">
        <f t="shared" si="21"/>
        <v>116</v>
      </c>
      <c r="R45" s="30">
        <v>3</v>
      </c>
      <c r="S45" s="7">
        <f t="shared" si="22"/>
        <v>60</v>
      </c>
      <c r="T45" s="31">
        <v>2</v>
      </c>
      <c r="U45" s="8">
        <f t="shared" si="23"/>
        <v>16</v>
      </c>
      <c r="V45" s="30">
        <v>16</v>
      </c>
      <c r="W45" s="8">
        <f t="shared" si="24"/>
        <v>48</v>
      </c>
      <c r="X45" s="30">
        <v>126</v>
      </c>
      <c r="Y45" s="16">
        <f t="shared" si="25"/>
        <v>126</v>
      </c>
      <c r="Z45" s="31">
        <v>42</v>
      </c>
      <c r="AA45" s="8">
        <f t="shared" si="26"/>
        <v>126</v>
      </c>
      <c r="AB45" s="30">
        <v>6</v>
      </c>
      <c r="AC45" s="7">
        <f t="shared" si="27"/>
        <v>36</v>
      </c>
      <c r="AD45" s="31">
        <v>6</v>
      </c>
      <c r="AE45" s="8">
        <f t="shared" si="28"/>
        <v>72</v>
      </c>
      <c r="AF45" s="29">
        <v>0</v>
      </c>
      <c r="AG45" s="8">
        <f t="shared" si="13"/>
        <v>0</v>
      </c>
      <c r="AH45" s="32">
        <v>7</v>
      </c>
      <c r="AI45" s="18">
        <f t="shared" si="29"/>
        <v>70</v>
      </c>
      <c r="AJ45" s="38">
        <f t="shared" si="30"/>
        <v>1126</v>
      </c>
    </row>
    <row r="46" spans="2:36" s="2" customFormat="1" ht="24" customHeight="1" x14ac:dyDescent="0.25">
      <c r="B46" s="6">
        <v>42</v>
      </c>
      <c r="C46" s="98" t="s">
        <v>90</v>
      </c>
      <c r="D46" s="28" t="s">
        <v>22</v>
      </c>
      <c r="E46" s="28" t="s">
        <v>21</v>
      </c>
      <c r="F46" s="30">
        <v>6</v>
      </c>
      <c r="G46" s="7">
        <f t="shared" si="16"/>
        <v>72</v>
      </c>
      <c r="H46" s="31">
        <v>43</v>
      </c>
      <c r="I46" s="8">
        <f t="shared" si="17"/>
        <v>86</v>
      </c>
      <c r="J46" s="23">
        <v>32</v>
      </c>
      <c r="K46" s="43">
        <f t="shared" si="18"/>
        <v>64</v>
      </c>
      <c r="L46" s="31">
        <v>9</v>
      </c>
      <c r="M46" s="8">
        <f t="shared" si="19"/>
        <v>90</v>
      </c>
      <c r="N46" s="30">
        <v>128</v>
      </c>
      <c r="O46" s="7">
        <f t="shared" si="20"/>
        <v>128</v>
      </c>
      <c r="P46" s="31">
        <v>51</v>
      </c>
      <c r="Q46" s="87">
        <f t="shared" si="21"/>
        <v>102</v>
      </c>
      <c r="R46" s="30">
        <v>0</v>
      </c>
      <c r="S46" s="7">
        <f t="shared" si="22"/>
        <v>0</v>
      </c>
      <c r="T46" s="31">
        <v>12</v>
      </c>
      <c r="U46" s="8">
        <f t="shared" si="23"/>
        <v>96</v>
      </c>
      <c r="V46" s="30">
        <v>13</v>
      </c>
      <c r="W46" s="8">
        <f t="shared" si="24"/>
        <v>39</v>
      </c>
      <c r="X46" s="30">
        <v>98</v>
      </c>
      <c r="Y46" s="16">
        <f t="shared" si="25"/>
        <v>98</v>
      </c>
      <c r="Z46" s="31">
        <v>32</v>
      </c>
      <c r="AA46" s="8">
        <f t="shared" si="26"/>
        <v>96</v>
      </c>
      <c r="AB46" s="30">
        <v>10</v>
      </c>
      <c r="AC46" s="7">
        <f t="shared" si="27"/>
        <v>60</v>
      </c>
      <c r="AD46" s="31">
        <v>5</v>
      </c>
      <c r="AE46" s="8">
        <f t="shared" si="28"/>
        <v>60</v>
      </c>
      <c r="AF46" s="29">
        <v>0</v>
      </c>
      <c r="AG46" s="8">
        <v>0</v>
      </c>
      <c r="AH46" s="32">
        <v>2</v>
      </c>
      <c r="AI46" s="18">
        <f t="shared" si="29"/>
        <v>20</v>
      </c>
      <c r="AJ46" s="38">
        <f t="shared" si="30"/>
        <v>1011</v>
      </c>
    </row>
    <row r="47" spans="2:36" s="2" customFormat="1" ht="24" customHeight="1" x14ac:dyDescent="0.25">
      <c r="B47" s="6">
        <v>43</v>
      </c>
      <c r="C47" s="98" t="s">
        <v>91</v>
      </c>
      <c r="D47" s="28" t="s">
        <v>22</v>
      </c>
      <c r="E47" s="28" t="s">
        <v>21</v>
      </c>
      <c r="F47" s="30">
        <v>5</v>
      </c>
      <c r="G47" s="7">
        <f t="shared" si="16"/>
        <v>60</v>
      </c>
      <c r="H47" s="31">
        <v>51</v>
      </c>
      <c r="I47" s="8">
        <f t="shared" si="17"/>
        <v>102</v>
      </c>
      <c r="J47" s="23">
        <v>32</v>
      </c>
      <c r="K47" s="43">
        <f t="shared" si="18"/>
        <v>64</v>
      </c>
      <c r="L47" s="31">
        <v>7</v>
      </c>
      <c r="M47" s="8">
        <f t="shared" si="19"/>
        <v>70</v>
      </c>
      <c r="N47" s="30">
        <v>84</v>
      </c>
      <c r="O47" s="7">
        <f t="shared" si="20"/>
        <v>84</v>
      </c>
      <c r="P47" s="31">
        <v>21</v>
      </c>
      <c r="Q47" s="87">
        <f t="shared" si="21"/>
        <v>42</v>
      </c>
      <c r="R47" s="30">
        <v>1</v>
      </c>
      <c r="S47" s="7">
        <f t="shared" si="22"/>
        <v>20</v>
      </c>
      <c r="T47" s="31">
        <v>10</v>
      </c>
      <c r="U47" s="8">
        <f t="shared" si="23"/>
        <v>80</v>
      </c>
      <c r="V47" s="30">
        <v>29</v>
      </c>
      <c r="W47" s="8">
        <f t="shared" si="24"/>
        <v>87</v>
      </c>
      <c r="X47" s="30">
        <v>129</v>
      </c>
      <c r="Y47" s="16">
        <f t="shared" si="25"/>
        <v>129</v>
      </c>
      <c r="Z47" s="31">
        <v>34</v>
      </c>
      <c r="AA47" s="8">
        <f t="shared" si="26"/>
        <v>102</v>
      </c>
      <c r="AB47" s="30">
        <v>6</v>
      </c>
      <c r="AC47" s="7">
        <f t="shared" si="27"/>
        <v>36</v>
      </c>
      <c r="AD47" s="31">
        <v>4</v>
      </c>
      <c r="AE47" s="8">
        <f t="shared" si="28"/>
        <v>48</v>
      </c>
      <c r="AF47" s="29">
        <v>0</v>
      </c>
      <c r="AG47" s="8">
        <f t="shared" ref="AG47:AG78" si="31">AF47*15</f>
        <v>0</v>
      </c>
      <c r="AH47" s="32">
        <v>1</v>
      </c>
      <c r="AI47" s="18">
        <f t="shared" si="29"/>
        <v>10</v>
      </c>
      <c r="AJ47" s="38">
        <f t="shared" si="30"/>
        <v>934</v>
      </c>
    </row>
    <row r="48" spans="2:36" s="2" customFormat="1" ht="24" customHeight="1" x14ac:dyDescent="0.25">
      <c r="B48" s="6">
        <v>44</v>
      </c>
      <c r="C48" s="98" t="s">
        <v>122</v>
      </c>
      <c r="D48" s="28" t="s">
        <v>27</v>
      </c>
      <c r="E48" s="28" t="s">
        <v>20</v>
      </c>
      <c r="F48" s="30">
        <v>7</v>
      </c>
      <c r="G48" s="7">
        <f t="shared" si="16"/>
        <v>84</v>
      </c>
      <c r="H48" s="31">
        <v>35</v>
      </c>
      <c r="I48" s="8">
        <f t="shared" si="17"/>
        <v>70</v>
      </c>
      <c r="J48" s="23">
        <v>32</v>
      </c>
      <c r="K48" s="43">
        <f t="shared" si="18"/>
        <v>64</v>
      </c>
      <c r="L48" s="31">
        <v>4</v>
      </c>
      <c r="M48" s="8">
        <f t="shared" si="19"/>
        <v>40</v>
      </c>
      <c r="N48" s="30">
        <v>79</v>
      </c>
      <c r="O48" s="7">
        <f t="shared" si="20"/>
        <v>79</v>
      </c>
      <c r="P48" s="31">
        <v>40</v>
      </c>
      <c r="Q48" s="87">
        <f t="shared" si="21"/>
        <v>80</v>
      </c>
      <c r="R48" s="30">
        <v>0</v>
      </c>
      <c r="S48" s="7">
        <f t="shared" si="22"/>
        <v>0</v>
      </c>
      <c r="T48" s="31">
        <v>3</v>
      </c>
      <c r="U48" s="8">
        <f t="shared" si="23"/>
        <v>24</v>
      </c>
      <c r="V48" s="30">
        <v>23</v>
      </c>
      <c r="W48" s="8">
        <f t="shared" si="24"/>
        <v>69</v>
      </c>
      <c r="X48" s="30">
        <v>97</v>
      </c>
      <c r="Y48" s="16">
        <f t="shared" si="25"/>
        <v>97</v>
      </c>
      <c r="Z48" s="31">
        <v>24</v>
      </c>
      <c r="AA48" s="8">
        <f t="shared" si="26"/>
        <v>72</v>
      </c>
      <c r="AB48" s="30">
        <v>0</v>
      </c>
      <c r="AC48" s="7">
        <f t="shared" si="27"/>
        <v>0</v>
      </c>
      <c r="AD48" s="31">
        <v>3</v>
      </c>
      <c r="AE48" s="8">
        <f t="shared" si="28"/>
        <v>36</v>
      </c>
      <c r="AF48" s="29">
        <v>1</v>
      </c>
      <c r="AG48" s="8">
        <f t="shared" si="31"/>
        <v>15</v>
      </c>
      <c r="AH48" s="32">
        <v>1</v>
      </c>
      <c r="AI48" s="18">
        <f t="shared" si="29"/>
        <v>10</v>
      </c>
      <c r="AJ48" s="38">
        <f t="shared" si="30"/>
        <v>740</v>
      </c>
    </row>
    <row r="49" spans="2:36" s="2" customFormat="1" ht="24" customHeight="1" x14ac:dyDescent="0.25">
      <c r="B49" s="6">
        <v>45</v>
      </c>
      <c r="C49" s="98" t="s">
        <v>156</v>
      </c>
      <c r="D49" s="28" t="s">
        <v>27</v>
      </c>
      <c r="E49" s="28" t="s">
        <v>41</v>
      </c>
      <c r="F49" s="30">
        <v>2</v>
      </c>
      <c r="G49" s="7">
        <f t="shared" si="16"/>
        <v>24</v>
      </c>
      <c r="H49" s="31">
        <v>13</v>
      </c>
      <c r="I49" s="8">
        <f t="shared" si="17"/>
        <v>26</v>
      </c>
      <c r="J49" s="23">
        <v>32</v>
      </c>
      <c r="K49" s="43">
        <f t="shared" si="18"/>
        <v>64</v>
      </c>
      <c r="L49" s="31">
        <v>5</v>
      </c>
      <c r="M49" s="8">
        <f t="shared" si="19"/>
        <v>50</v>
      </c>
      <c r="N49" s="30">
        <v>107</v>
      </c>
      <c r="O49" s="7">
        <f t="shared" si="20"/>
        <v>107</v>
      </c>
      <c r="P49" s="31">
        <v>48</v>
      </c>
      <c r="Q49" s="87">
        <f t="shared" si="21"/>
        <v>96</v>
      </c>
      <c r="R49" s="30">
        <v>1</v>
      </c>
      <c r="S49" s="7">
        <f t="shared" si="22"/>
        <v>20</v>
      </c>
      <c r="T49" s="31">
        <v>2</v>
      </c>
      <c r="U49" s="8">
        <f t="shared" si="23"/>
        <v>16</v>
      </c>
      <c r="V49" s="49">
        <v>0</v>
      </c>
      <c r="W49" s="50">
        <f t="shared" si="24"/>
        <v>0</v>
      </c>
      <c r="X49" s="30">
        <v>91</v>
      </c>
      <c r="Y49" s="16">
        <f t="shared" si="25"/>
        <v>91</v>
      </c>
      <c r="Z49" s="31">
        <v>30</v>
      </c>
      <c r="AA49" s="8">
        <f t="shared" si="26"/>
        <v>90</v>
      </c>
      <c r="AB49" s="49">
        <v>0</v>
      </c>
      <c r="AC49" s="51">
        <f t="shared" si="27"/>
        <v>0</v>
      </c>
      <c r="AD49" s="31">
        <v>0</v>
      </c>
      <c r="AE49" s="8">
        <f t="shared" si="28"/>
        <v>0</v>
      </c>
      <c r="AF49" s="29">
        <v>7</v>
      </c>
      <c r="AG49" s="8">
        <f t="shared" si="31"/>
        <v>105</v>
      </c>
      <c r="AH49" s="32">
        <v>4</v>
      </c>
      <c r="AI49" s="18">
        <f t="shared" si="29"/>
        <v>40</v>
      </c>
      <c r="AJ49" s="38">
        <f t="shared" si="30"/>
        <v>729</v>
      </c>
    </row>
    <row r="50" spans="2:36" s="2" customFormat="1" ht="24" customHeight="1" x14ac:dyDescent="0.25">
      <c r="B50" s="6">
        <v>46</v>
      </c>
      <c r="C50" s="98" t="s">
        <v>115</v>
      </c>
      <c r="D50" s="28" t="s">
        <v>27</v>
      </c>
      <c r="E50" s="28" t="s">
        <v>20</v>
      </c>
      <c r="F50" s="30">
        <v>4</v>
      </c>
      <c r="G50" s="7">
        <f t="shared" si="16"/>
        <v>48</v>
      </c>
      <c r="H50" s="31">
        <v>49</v>
      </c>
      <c r="I50" s="8">
        <f t="shared" si="17"/>
        <v>98</v>
      </c>
      <c r="J50" s="23">
        <v>31</v>
      </c>
      <c r="K50" s="43">
        <f t="shared" si="18"/>
        <v>62</v>
      </c>
      <c r="L50" s="31">
        <v>7</v>
      </c>
      <c r="M50" s="8">
        <f t="shared" si="19"/>
        <v>70</v>
      </c>
      <c r="N50" s="30">
        <v>73</v>
      </c>
      <c r="O50" s="7">
        <f t="shared" si="20"/>
        <v>73</v>
      </c>
      <c r="P50" s="31">
        <v>18</v>
      </c>
      <c r="Q50" s="87">
        <f t="shared" si="21"/>
        <v>36</v>
      </c>
      <c r="R50" s="30">
        <v>2</v>
      </c>
      <c r="S50" s="7">
        <f t="shared" si="22"/>
        <v>40</v>
      </c>
      <c r="T50" s="31">
        <v>5</v>
      </c>
      <c r="U50" s="8">
        <f t="shared" si="23"/>
        <v>40</v>
      </c>
      <c r="V50" s="30">
        <v>41</v>
      </c>
      <c r="W50" s="8">
        <f t="shared" si="24"/>
        <v>123</v>
      </c>
      <c r="X50" s="30">
        <v>110</v>
      </c>
      <c r="Y50" s="16">
        <f t="shared" si="25"/>
        <v>110</v>
      </c>
      <c r="Z50" s="31">
        <v>30</v>
      </c>
      <c r="AA50" s="8">
        <f t="shared" si="26"/>
        <v>90</v>
      </c>
      <c r="AB50" s="30">
        <v>0</v>
      </c>
      <c r="AC50" s="7">
        <f t="shared" si="27"/>
        <v>0</v>
      </c>
      <c r="AD50" s="31">
        <v>3</v>
      </c>
      <c r="AE50" s="8">
        <f t="shared" si="28"/>
        <v>36</v>
      </c>
      <c r="AF50" s="29">
        <v>2</v>
      </c>
      <c r="AG50" s="8">
        <f t="shared" si="31"/>
        <v>30</v>
      </c>
      <c r="AH50" s="32">
        <v>2</v>
      </c>
      <c r="AI50" s="18">
        <f t="shared" si="29"/>
        <v>20</v>
      </c>
      <c r="AJ50" s="38">
        <f t="shared" si="30"/>
        <v>876</v>
      </c>
    </row>
    <row r="51" spans="2:36" s="2" customFormat="1" ht="24" customHeight="1" x14ac:dyDescent="0.25">
      <c r="B51" s="6">
        <v>47</v>
      </c>
      <c r="C51" s="98" t="s">
        <v>102</v>
      </c>
      <c r="D51" s="28" t="s">
        <v>23</v>
      </c>
      <c r="E51" s="28" t="s">
        <v>21</v>
      </c>
      <c r="F51" s="30">
        <v>7</v>
      </c>
      <c r="G51" s="7">
        <f t="shared" si="16"/>
        <v>84</v>
      </c>
      <c r="H51" s="31">
        <v>30</v>
      </c>
      <c r="I51" s="8">
        <f t="shared" si="17"/>
        <v>60</v>
      </c>
      <c r="J51" s="23">
        <v>30</v>
      </c>
      <c r="K51" s="43">
        <f t="shared" si="18"/>
        <v>60</v>
      </c>
      <c r="L51" s="31">
        <v>11</v>
      </c>
      <c r="M51" s="8">
        <f t="shared" si="19"/>
        <v>110</v>
      </c>
      <c r="N51" s="30">
        <v>102</v>
      </c>
      <c r="O51" s="7">
        <f t="shared" si="20"/>
        <v>102</v>
      </c>
      <c r="P51" s="31">
        <v>49</v>
      </c>
      <c r="Q51" s="87">
        <f t="shared" si="21"/>
        <v>98</v>
      </c>
      <c r="R51" s="30">
        <v>2</v>
      </c>
      <c r="S51" s="7">
        <f t="shared" si="22"/>
        <v>40</v>
      </c>
      <c r="T51" s="31">
        <v>6</v>
      </c>
      <c r="U51" s="8">
        <f t="shared" si="23"/>
        <v>48</v>
      </c>
      <c r="V51" s="30">
        <v>15</v>
      </c>
      <c r="W51" s="8">
        <f t="shared" si="24"/>
        <v>45</v>
      </c>
      <c r="X51" s="30">
        <v>116</v>
      </c>
      <c r="Y51" s="16">
        <f t="shared" si="25"/>
        <v>116</v>
      </c>
      <c r="Z51" s="31">
        <v>40</v>
      </c>
      <c r="AA51" s="8">
        <f t="shared" si="26"/>
        <v>120</v>
      </c>
      <c r="AB51" s="30">
        <v>10</v>
      </c>
      <c r="AC51" s="7">
        <f t="shared" si="27"/>
        <v>60</v>
      </c>
      <c r="AD51" s="31">
        <v>2</v>
      </c>
      <c r="AE51" s="8">
        <f t="shared" si="28"/>
        <v>24</v>
      </c>
      <c r="AF51" s="29">
        <v>0</v>
      </c>
      <c r="AG51" s="8">
        <f t="shared" si="31"/>
        <v>0</v>
      </c>
      <c r="AH51" s="32">
        <v>2</v>
      </c>
      <c r="AI51" s="18">
        <f t="shared" si="29"/>
        <v>20</v>
      </c>
      <c r="AJ51" s="38">
        <f t="shared" si="30"/>
        <v>987</v>
      </c>
    </row>
    <row r="52" spans="2:36" s="2" customFormat="1" ht="24" customHeight="1" x14ac:dyDescent="0.25">
      <c r="B52" s="6">
        <v>48</v>
      </c>
      <c r="C52" s="98" t="s">
        <v>106</v>
      </c>
      <c r="D52" s="28" t="s">
        <v>27</v>
      </c>
      <c r="E52" s="28" t="s">
        <v>20</v>
      </c>
      <c r="F52" s="30">
        <v>9</v>
      </c>
      <c r="G52" s="7">
        <f t="shared" si="16"/>
        <v>108</v>
      </c>
      <c r="H52" s="31">
        <v>76</v>
      </c>
      <c r="I52" s="8">
        <f t="shared" si="17"/>
        <v>152</v>
      </c>
      <c r="J52" s="23">
        <v>30</v>
      </c>
      <c r="K52" s="43">
        <f t="shared" si="18"/>
        <v>60</v>
      </c>
      <c r="L52" s="31">
        <v>11</v>
      </c>
      <c r="M52" s="8">
        <f t="shared" si="19"/>
        <v>110</v>
      </c>
      <c r="N52" s="30">
        <v>162</v>
      </c>
      <c r="O52" s="7">
        <f t="shared" si="20"/>
        <v>162</v>
      </c>
      <c r="P52" s="31">
        <v>44</v>
      </c>
      <c r="Q52" s="87">
        <f t="shared" si="21"/>
        <v>88</v>
      </c>
      <c r="R52" s="30">
        <v>4</v>
      </c>
      <c r="S52" s="7">
        <f t="shared" si="22"/>
        <v>80</v>
      </c>
      <c r="T52" s="31">
        <v>5</v>
      </c>
      <c r="U52" s="8">
        <f t="shared" si="23"/>
        <v>40</v>
      </c>
      <c r="V52" s="30">
        <v>37</v>
      </c>
      <c r="W52" s="8">
        <f t="shared" si="24"/>
        <v>111</v>
      </c>
      <c r="X52" s="30">
        <v>130</v>
      </c>
      <c r="Y52" s="16">
        <f t="shared" si="25"/>
        <v>130</v>
      </c>
      <c r="Z52" s="31">
        <v>33</v>
      </c>
      <c r="AA52" s="8">
        <f t="shared" si="26"/>
        <v>99</v>
      </c>
      <c r="AB52" s="30">
        <v>11</v>
      </c>
      <c r="AC52" s="7">
        <f t="shared" si="27"/>
        <v>66</v>
      </c>
      <c r="AD52" s="31">
        <v>1</v>
      </c>
      <c r="AE52" s="8">
        <f t="shared" si="28"/>
        <v>12</v>
      </c>
      <c r="AF52" s="29">
        <v>3</v>
      </c>
      <c r="AG52" s="8">
        <f t="shared" si="31"/>
        <v>45</v>
      </c>
      <c r="AH52" s="32">
        <v>3</v>
      </c>
      <c r="AI52" s="18">
        <f t="shared" si="29"/>
        <v>30</v>
      </c>
      <c r="AJ52" s="38">
        <f t="shared" si="30"/>
        <v>1293</v>
      </c>
    </row>
    <row r="53" spans="2:36" s="2" customFormat="1" ht="24" customHeight="1" x14ac:dyDescent="0.25">
      <c r="B53" s="6">
        <v>49</v>
      </c>
      <c r="C53" s="98" t="s">
        <v>104</v>
      </c>
      <c r="D53" s="28" t="s">
        <v>23</v>
      </c>
      <c r="E53" s="28" t="s">
        <v>21</v>
      </c>
      <c r="F53" s="30">
        <v>8</v>
      </c>
      <c r="G53" s="7">
        <f t="shared" si="16"/>
        <v>96</v>
      </c>
      <c r="H53" s="31">
        <v>39</v>
      </c>
      <c r="I53" s="8">
        <f t="shared" si="17"/>
        <v>78</v>
      </c>
      <c r="J53" s="23">
        <v>29</v>
      </c>
      <c r="K53" s="43">
        <f t="shared" si="18"/>
        <v>58</v>
      </c>
      <c r="L53" s="31">
        <v>9</v>
      </c>
      <c r="M53" s="8">
        <f t="shared" si="19"/>
        <v>90</v>
      </c>
      <c r="N53" s="30">
        <v>0</v>
      </c>
      <c r="O53" s="7">
        <f t="shared" si="20"/>
        <v>0</v>
      </c>
      <c r="P53" s="31">
        <v>0</v>
      </c>
      <c r="Q53" s="87">
        <f t="shared" si="21"/>
        <v>0</v>
      </c>
      <c r="R53" s="30">
        <v>0</v>
      </c>
      <c r="S53" s="7">
        <f t="shared" si="22"/>
        <v>0</v>
      </c>
      <c r="T53" s="31">
        <v>0</v>
      </c>
      <c r="U53" s="8">
        <f t="shared" si="23"/>
        <v>0</v>
      </c>
      <c r="V53" s="30">
        <v>0</v>
      </c>
      <c r="W53" s="8">
        <f t="shared" si="24"/>
        <v>0</v>
      </c>
      <c r="X53" s="30">
        <v>0</v>
      </c>
      <c r="Y53" s="16">
        <f t="shared" si="25"/>
        <v>0</v>
      </c>
      <c r="Z53" s="31">
        <v>0</v>
      </c>
      <c r="AA53" s="8">
        <f t="shared" si="26"/>
        <v>0</v>
      </c>
      <c r="AB53" s="30">
        <v>0</v>
      </c>
      <c r="AC53" s="7">
        <f t="shared" si="27"/>
        <v>0</v>
      </c>
      <c r="AD53" s="31">
        <v>0</v>
      </c>
      <c r="AE53" s="8">
        <f t="shared" si="28"/>
        <v>0</v>
      </c>
      <c r="AF53" s="29">
        <v>0</v>
      </c>
      <c r="AG53" s="8">
        <f t="shared" si="31"/>
        <v>0</v>
      </c>
      <c r="AH53" s="32">
        <v>0</v>
      </c>
      <c r="AI53" s="18">
        <f t="shared" si="29"/>
        <v>0</v>
      </c>
      <c r="AJ53" s="38">
        <f t="shared" si="30"/>
        <v>322</v>
      </c>
    </row>
    <row r="54" spans="2:36" s="2" customFormat="1" ht="24" customHeight="1" x14ac:dyDescent="0.25">
      <c r="B54" s="6">
        <v>50</v>
      </c>
      <c r="C54" s="98" t="s">
        <v>110</v>
      </c>
      <c r="D54" s="28" t="s">
        <v>27</v>
      </c>
      <c r="E54" s="28" t="s">
        <v>20</v>
      </c>
      <c r="F54" s="30">
        <v>11</v>
      </c>
      <c r="G54" s="7">
        <f t="shared" si="16"/>
        <v>132</v>
      </c>
      <c r="H54" s="31">
        <v>59</v>
      </c>
      <c r="I54" s="8">
        <f t="shared" si="17"/>
        <v>118</v>
      </c>
      <c r="J54" s="23">
        <v>29</v>
      </c>
      <c r="K54" s="43">
        <f t="shared" si="18"/>
        <v>58</v>
      </c>
      <c r="L54" s="31">
        <v>7</v>
      </c>
      <c r="M54" s="8">
        <f t="shared" si="19"/>
        <v>70</v>
      </c>
      <c r="N54" s="30">
        <v>99</v>
      </c>
      <c r="O54" s="7">
        <f t="shared" si="20"/>
        <v>99</v>
      </c>
      <c r="P54" s="31">
        <v>64</v>
      </c>
      <c r="Q54" s="87">
        <f t="shared" si="21"/>
        <v>128</v>
      </c>
      <c r="R54" s="30">
        <v>2</v>
      </c>
      <c r="S54" s="7">
        <f t="shared" si="22"/>
        <v>40</v>
      </c>
      <c r="T54" s="31">
        <v>7</v>
      </c>
      <c r="U54" s="8">
        <f t="shared" si="23"/>
        <v>56</v>
      </c>
      <c r="V54" s="30">
        <v>29</v>
      </c>
      <c r="W54" s="8">
        <f t="shared" si="24"/>
        <v>87</v>
      </c>
      <c r="X54" s="30">
        <v>112</v>
      </c>
      <c r="Y54" s="16">
        <f t="shared" si="25"/>
        <v>112</v>
      </c>
      <c r="Z54" s="31">
        <v>40</v>
      </c>
      <c r="AA54" s="8">
        <f t="shared" si="26"/>
        <v>120</v>
      </c>
      <c r="AB54" s="30">
        <v>7</v>
      </c>
      <c r="AC54" s="7">
        <f t="shared" si="27"/>
        <v>42</v>
      </c>
      <c r="AD54" s="31">
        <v>4</v>
      </c>
      <c r="AE54" s="8">
        <f t="shared" si="28"/>
        <v>48</v>
      </c>
      <c r="AF54" s="29">
        <v>2</v>
      </c>
      <c r="AG54" s="8">
        <f t="shared" si="31"/>
        <v>30</v>
      </c>
      <c r="AH54" s="32">
        <v>5</v>
      </c>
      <c r="AI54" s="18">
        <f t="shared" si="29"/>
        <v>50</v>
      </c>
      <c r="AJ54" s="38">
        <f t="shared" si="30"/>
        <v>1190</v>
      </c>
    </row>
    <row r="55" spans="2:36" s="2" customFormat="1" ht="24" customHeight="1" x14ac:dyDescent="0.25">
      <c r="B55" s="6">
        <v>51</v>
      </c>
      <c r="C55" s="98" t="s">
        <v>68</v>
      </c>
      <c r="D55" s="28" t="s">
        <v>27</v>
      </c>
      <c r="E55" s="28" t="s">
        <v>21</v>
      </c>
      <c r="F55" s="30">
        <v>7</v>
      </c>
      <c r="G55" s="7">
        <f t="shared" si="16"/>
        <v>84</v>
      </c>
      <c r="H55" s="31">
        <v>67</v>
      </c>
      <c r="I55" s="8">
        <f t="shared" si="17"/>
        <v>134</v>
      </c>
      <c r="J55" s="23">
        <v>28</v>
      </c>
      <c r="K55" s="43">
        <f t="shared" si="18"/>
        <v>56</v>
      </c>
      <c r="L55" s="31">
        <v>9</v>
      </c>
      <c r="M55" s="8">
        <f t="shared" si="19"/>
        <v>90</v>
      </c>
      <c r="N55" s="30">
        <v>156</v>
      </c>
      <c r="O55" s="7">
        <f t="shared" si="20"/>
        <v>156</v>
      </c>
      <c r="P55" s="31">
        <v>43</v>
      </c>
      <c r="Q55" s="87">
        <f t="shared" si="21"/>
        <v>86</v>
      </c>
      <c r="R55" s="30">
        <v>2</v>
      </c>
      <c r="S55" s="7">
        <f t="shared" si="22"/>
        <v>40</v>
      </c>
      <c r="T55" s="31">
        <v>5</v>
      </c>
      <c r="U55" s="8">
        <f t="shared" si="23"/>
        <v>40</v>
      </c>
      <c r="V55" s="30">
        <v>42</v>
      </c>
      <c r="W55" s="8">
        <f t="shared" si="24"/>
        <v>126</v>
      </c>
      <c r="X55" s="30">
        <v>116</v>
      </c>
      <c r="Y55" s="16">
        <f t="shared" si="25"/>
        <v>116</v>
      </c>
      <c r="Z55" s="31">
        <v>10</v>
      </c>
      <c r="AA55" s="8">
        <f t="shared" si="26"/>
        <v>30</v>
      </c>
      <c r="AB55" s="30">
        <v>0</v>
      </c>
      <c r="AC55" s="7">
        <f t="shared" si="27"/>
        <v>0</v>
      </c>
      <c r="AD55" s="31">
        <v>4</v>
      </c>
      <c r="AE55" s="8">
        <f t="shared" si="28"/>
        <v>48</v>
      </c>
      <c r="AF55" s="29">
        <v>3</v>
      </c>
      <c r="AG55" s="8">
        <f t="shared" si="31"/>
        <v>45</v>
      </c>
      <c r="AH55" s="32">
        <v>3</v>
      </c>
      <c r="AI55" s="18">
        <f t="shared" si="29"/>
        <v>30</v>
      </c>
      <c r="AJ55" s="38">
        <f t="shared" si="30"/>
        <v>1081</v>
      </c>
    </row>
    <row r="56" spans="2:36" s="2" customFormat="1" ht="24" customHeight="1" x14ac:dyDescent="0.25">
      <c r="B56" s="6">
        <v>52</v>
      </c>
      <c r="C56" s="98" t="s">
        <v>101</v>
      </c>
      <c r="D56" s="28" t="s">
        <v>23</v>
      </c>
      <c r="E56" s="28" t="s">
        <v>21</v>
      </c>
      <c r="F56" s="30">
        <v>3</v>
      </c>
      <c r="G56" s="7">
        <f t="shared" si="16"/>
        <v>36</v>
      </c>
      <c r="H56" s="31">
        <v>51</v>
      </c>
      <c r="I56" s="8">
        <f t="shared" si="17"/>
        <v>102</v>
      </c>
      <c r="J56" s="23">
        <v>28</v>
      </c>
      <c r="K56" s="43">
        <f t="shared" si="18"/>
        <v>56</v>
      </c>
      <c r="L56" s="31">
        <v>9</v>
      </c>
      <c r="M56" s="8">
        <f t="shared" si="19"/>
        <v>90</v>
      </c>
      <c r="N56" s="30">
        <v>130</v>
      </c>
      <c r="O56" s="7">
        <f t="shared" si="20"/>
        <v>130</v>
      </c>
      <c r="P56" s="31">
        <v>52</v>
      </c>
      <c r="Q56" s="87">
        <f t="shared" si="21"/>
        <v>104</v>
      </c>
      <c r="R56" s="30">
        <v>3</v>
      </c>
      <c r="S56" s="7">
        <f t="shared" si="22"/>
        <v>60</v>
      </c>
      <c r="T56" s="31">
        <v>5</v>
      </c>
      <c r="U56" s="8">
        <f t="shared" si="23"/>
        <v>40</v>
      </c>
      <c r="V56" s="30">
        <v>13</v>
      </c>
      <c r="W56" s="8">
        <f t="shared" si="24"/>
        <v>39</v>
      </c>
      <c r="X56" s="30">
        <v>127</v>
      </c>
      <c r="Y56" s="16">
        <f t="shared" si="25"/>
        <v>127</v>
      </c>
      <c r="Z56" s="31">
        <v>36</v>
      </c>
      <c r="AA56" s="8">
        <f t="shared" si="26"/>
        <v>108</v>
      </c>
      <c r="AB56" s="30">
        <v>13</v>
      </c>
      <c r="AC56" s="7">
        <f t="shared" si="27"/>
        <v>78</v>
      </c>
      <c r="AD56" s="31">
        <v>5</v>
      </c>
      <c r="AE56" s="8">
        <f t="shared" si="28"/>
        <v>60</v>
      </c>
      <c r="AF56" s="29">
        <v>0</v>
      </c>
      <c r="AG56" s="8">
        <f t="shared" si="31"/>
        <v>0</v>
      </c>
      <c r="AH56" s="32">
        <v>6</v>
      </c>
      <c r="AI56" s="18">
        <f t="shared" si="29"/>
        <v>60</v>
      </c>
      <c r="AJ56" s="38">
        <f t="shared" si="30"/>
        <v>1090</v>
      </c>
    </row>
    <row r="57" spans="2:36" s="2" customFormat="1" ht="24" customHeight="1" x14ac:dyDescent="0.25">
      <c r="B57" s="6">
        <v>53</v>
      </c>
      <c r="C57" s="98" t="s">
        <v>116</v>
      </c>
      <c r="D57" s="28" t="s">
        <v>27</v>
      </c>
      <c r="E57" s="28" t="s">
        <v>20</v>
      </c>
      <c r="F57" s="30">
        <v>7</v>
      </c>
      <c r="G57" s="7">
        <f t="shared" si="16"/>
        <v>84</v>
      </c>
      <c r="H57" s="31">
        <v>57</v>
      </c>
      <c r="I57" s="8">
        <f t="shared" si="17"/>
        <v>114</v>
      </c>
      <c r="J57" s="23">
        <v>27</v>
      </c>
      <c r="K57" s="43">
        <f t="shared" si="18"/>
        <v>54</v>
      </c>
      <c r="L57" s="31">
        <v>7</v>
      </c>
      <c r="M57" s="8">
        <f t="shared" si="19"/>
        <v>70</v>
      </c>
      <c r="N57" s="30">
        <v>91</v>
      </c>
      <c r="O57" s="7">
        <f t="shared" si="20"/>
        <v>91</v>
      </c>
      <c r="P57" s="31">
        <v>73</v>
      </c>
      <c r="Q57" s="87">
        <f t="shared" si="21"/>
        <v>146</v>
      </c>
      <c r="R57" s="30">
        <v>1</v>
      </c>
      <c r="S57" s="7">
        <f t="shared" si="22"/>
        <v>20</v>
      </c>
      <c r="T57" s="31">
        <v>4</v>
      </c>
      <c r="U57" s="8">
        <f t="shared" si="23"/>
        <v>32</v>
      </c>
      <c r="V57" s="30">
        <v>23</v>
      </c>
      <c r="W57" s="8">
        <f t="shared" si="24"/>
        <v>69</v>
      </c>
      <c r="X57" s="30">
        <v>116</v>
      </c>
      <c r="Y57" s="16">
        <f t="shared" si="25"/>
        <v>116</v>
      </c>
      <c r="Z57" s="31">
        <v>10</v>
      </c>
      <c r="AA57" s="8">
        <f t="shared" si="26"/>
        <v>30</v>
      </c>
      <c r="AB57" s="30">
        <v>0</v>
      </c>
      <c r="AC57" s="7">
        <f t="shared" si="27"/>
        <v>0</v>
      </c>
      <c r="AD57" s="31">
        <v>4</v>
      </c>
      <c r="AE57" s="8">
        <f t="shared" si="28"/>
        <v>48</v>
      </c>
      <c r="AF57" s="29">
        <v>0</v>
      </c>
      <c r="AG57" s="8">
        <f t="shared" si="31"/>
        <v>0</v>
      </c>
      <c r="AH57" s="32">
        <v>1</v>
      </c>
      <c r="AI57" s="18">
        <f t="shared" si="29"/>
        <v>10</v>
      </c>
      <c r="AJ57" s="38">
        <f t="shared" si="30"/>
        <v>884</v>
      </c>
    </row>
    <row r="58" spans="2:36" s="2" customFormat="1" ht="24" customHeight="1" x14ac:dyDescent="0.25">
      <c r="B58" s="6">
        <v>54</v>
      </c>
      <c r="C58" s="98" t="s">
        <v>117</v>
      </c>
      <c r="D58" s="28" t="s">
        <v>27</v>
      </c>
      <c r="E58" s="28" t="s">
        <v>20</v>
      </c>
      <c r="F58" s="30">
        <v>5</v>
      </c>
      <c r="G58" s="7">
        <f t="shared" si="16"/>
        <v>60</v>
      </c>
      <c r="H58" s="31">
        <v>48</v>
      </c>
      <c r="I58" s="8">
        <f t="shared" si="17"/>
        <v>96</v>
      </c>
      <c r="J58" s="23">
        <v>27</v>
      </c>
      <c r="K58" s="43">
        <f t="shared" si="18"/>
        <v>54</v>
      </c>
      <c r="L58" s="31">
        <v>6</v>
      </c>
      <c r="M58" s="8">
        <f t="shared" si="19"/>
        <v>60</v>
      </c>
      <c r="N58" s="30">
        <v>79</v>
      </c>
      <c r="O58" s="7">
        <f t="shared" si="20"/>
        <v>79</v>
      </c>
      <c r="P58" s="31">
        <v>40</v>
      </c>
      <c r="Q58" s="87">
        <f t="shared" si="21"/>
        <v>80</v>
      </c>
      <c r="R58" s="30">
        <v>2</v>
      </c>
      <c r="S58" s="7">
        <f t="shared" si="22"/>
        <v>40</v>
      </c>
      <c r="T58" s="31">
        <v>2</v>
      </c>
      <c r="U58" s="8">
        <f t="shared" si="23"/>
        <v>16</v>
      </c>
      <c r="V58" s="30">
        <v>21</v>
      </c>
      <c r="W58" s="8">
        <f t="shared" si="24"/>
        <v>63</v>
      </c>
      <c r="X58" s="30">
        <v>92</v>
      </c>
      <c r="Y58" s="16">
        <f t="shared" si="25"/>
        <v>92</v>
      </c>
      <c r="Z58" s="31">
        <v>44</v>
      </c>
      <c r="AA58" s="8">
        <f t="shared" si="26"/>
        <v>132</v>
      </c>
      <c r="AB58" s="30">
        <v>0</v>
      </c>
      <c r="AC58" s="7">
        <f t="shared" si="27"/>
        <v>0</v>
      </c>
      <c r="AD58" s="31">
        <v>3</v>
      </c>
      <c r="AE58" s="8">
        <f t="shared" si="28"/>
        <v>36</v>
      </c>
      <c r="AF58" s="29">
        <v>1</v>
      </c>
      <c r="AG58" s="8">
        <f t="shared" si="31"/>
        <v>15</v>
      </c>
      <c r="AH58" s="32">
        <v>4</v>
      </c>
      <c r="AI58" s="18">
        <f t="shared" si="29"/>
        <v>40</v>
      </c>
      <c r="AJ58" s="38">
        <f t="shared" si="30"/>
        <v>863</v>
      </c>
    </row>
    <row r="59" spans="2:36" s="2" customFormat="1" ht="24" customHeight="1" x14ac:dyDescent="0.25">
      <c r="B59" s="6">
        <v>55</v>
      </c>
      <c r="C59" s="98" t="s">
        <v>63</v>
      </c>
      <c r="D59" s="28" t="s">
        <v>27</v>
      </c>
      <c r="E59" s="28" t="s">
        <v>21</v>
      </c>
      <c r="F59" s="30">
        <v>9</v>
      </c>
      <c r="G59" s="7">
        <f t="shared" si="16"/>
        <v>108</v>
      </c>
      <c r="H59" s="31">
        <v>66</v>
      </c>
      <c r="I59" s="8">
        <f t="shared" si="17"/>
        <v>132</v>
      </c>
      <c r="J59" s="23">
        <v>26</v>
      </c>
      <c r="K59" s="43">
        <f t="shared" si="18"/>
        <v>52</v>
      </c>
      <c r="L59" s="31">
        <v>8</v>
      </c>
      <c r="M59" s="8">
        <f t="shared" si="19"/>
        <v>80</v>
      </c>
      <c r="N59" s="30">
        <v>119</v>
      </c>
      <c r="O59" s="7">
        <f t="shared" si="20"/>
        <v>119</v>
      </c>
      <c r="P59" s="31">
        <v>53</v>
      </c>
      <c r="Q59" s="87">
        <f t="shared" si="21"/>
        <v>106</v>
      </c>
      <c r="R59" s="30">
        <v>3</v>
      </c>
      <c r="S59" s="7">
        <f t="shared" si="22"/>
        <v>60</v>
      </c>
      <c r="T59" s="31">
        <v>10</v>
      </c>
      <c r="U59" s="8">
        <f t="shared" si="23"/>
        <v>80</v>
      </c>
      <c r="V59" s="30">
        <v>28</v>
      </c>
      <c r="W59" s="8">
        <f t="shared" si="24"/>
        <v>84</v>
      </c>
      <c r="X59" s="30">
        <v>118</v>
      </c>
      <c r="Y59" s="16">
        <f t="shared" si="25"/>
        <v>118</v>
      </c>
      <c r="Z59" s="31">
        <v>34</v>
      </c>
      <c r="AA59" s="8">
        <f t="shared" si="26"/>
        <v>102</v>
      </c>
      <c r="AB59" s="30">
        <v>0</v>
      </c>
      <c r="AC59" s="7">
        <f t="shared" si="27"/>
        <v>0</v>
      </c>
      <c r="AD59" s="31">
        <v>9</v>
      </c>
      <c r="AE59" s="8">
        <f t="shared" si="28"/>
        <v>108</v>
      </c>
      <c r="AF59" s="29">
        <v>2</v>
      </c>
      <c r="AG59" s="8">
        <f t="shared" si="31"/>
        <v>30</v>
      </c>
      <c r="AH59" s="32">
        <v>3</v>
      </c>
      <c r="AI59" s="18">
        <f t="shared" si="29"/>
        <v>30</v>
      </c>
      <c r="AJ59" s="38">
        <f t="shared" si="30"/>
        <v>1209</v>
      </c>
    </row>
    <row r="60" spans="2:36" s="2" customFormat="1" ht="24" customHeight="1" x14ac:dyDescent="0.25">
      <c r="B60" s="6">
        <v>56</v>
      </c>
      <c r="C60" s="98" t="s">
        <v>93</v>
      </c>
      <c r="D60" s="28" t="s">
        <v>22</v>
      </c>
      <c r="E60" s="28" t="s">
        <v>21</v>
      </c>
      <c r="F60" s="30">
        <v>8</v>
      </c>
      <c r="G60" s="7">
        <f t="shared" si="16"/>
        <v>96</v>
      </c>
      <c r="H60" s="31">
        <v>33</v>
      </c>
      <c r="I60" s="8">
        <f t="shared" si="17"/>
        <v>66</v>
      </c>
      <c r="J60" s="23">
        <v>26</v>
      </c>
      <c r="K60" s="43">
        <f t="shared" si="18"/>
        <v>52</v>
      </c>
      <c r="L60" s="31">
        <v>5</v>
      </c>
      <c r="M60" s="8">
        <f t="shared" si="19"/>
        <v>50</v>
      </c>
      <c r="N60" s="30">
        <v>104</v>
      </c>
      <c r="O60" s="7">
        <f t="shared" si="20"/>
        <v>104</v>
      </c>
      <c r="P60" s="31">
        <v>57</v>
      </c>
      <c r="Q60" s="87">
        <f t="shared" si="21"/>
        <v>114</v>
      </c>
      <c r="R60" s="30">
        <v>1</v>
      </c>
      <c r="S60" s="7">
        <f t="shared" si="22"/>
        <v>20</v>
      </c>
      <c r="T60" s="31">
        <v>4</v>
      </c>
      <c r="U60" s="8">
        <f t="shared" si="23"/>
        <v>32</v>
      </c>
      <c r="V60" s="30">
        <v>15</v>
      </c>
      <c r="W60" s="8">
        <f t="shared" si="24"/>
        <v>45</v>
      </c>
      <c r="X60" s="30">
        <v>64</v>
      </c>
      <c r="Y60" s="16">
        <f t="shared" si="25"/>
        <v>64</v>
      </c>
      <c r="Z60" s="31">
        <v>33</v>
      </c>
      <c r="AA60" s="8">
        <f t="shared" si="26"/>
        <v>99</v>
      </c>
      <c r="AB60" s="30">
        <v>14</v>
      </c>
      <c r="AC60" s="7">
        <f t="shared" si="27"/>
        <v>84</v>
      </c>
      <c r="AD60" s="31">
        <v>4</v>
      </c>
      <c r="AE60" s="8">
        <f t="shared" si="28"/>
        <v>48</v>
      </c>
      <c r="AF60" s="29">
        <v>0</v>
      </c>
      <c r="AG60" s="8">
        <f t="shared" si="31"/>
        <v>0</v>
      </c>
      <c r="AH60" s="32">
        <v>1</v>
      </c>
      <c r="AI60" s="18">
        <f t="shared" si="29"/>
        <v>10</v>
      </c>
      <c r="AJ60" s="38">
        <f t="shared" si="30"/>
        <v>884</v>
      </c>
    </row>
    <row r="61" spans="2:36" s="2" customFormat="1" ht="24" customHeight="1" x14ac:dyDescent="0.25">
      <c r="B61" s="6">
        <v>57</v>
      </c>
      <c r="C61" s="98" t="s">
        <v>132</v>
      </c>
      <c r="D61" s="28" t="s">
        <v>27</v>
      </c>
      <c r="E61" s="28" t="s">
        <v>30</v>
      </c>
      <c r="F61" s="30">
        <v>7</v>
      </c>
      <c r="G61" s="7">
        <f t="shared" si="16"/>
        <v>84</v>
      </c>
      <c r="H61" s="31">
        <v>22</v>
      </c>
      <c r="I61" s="8">
        <f t="shared" si="17"/>
        <v>44</v>
      </c>
      <c r="J61" s="23">
        <v>26</v>
      </c>
      <c r="K61" s="43">
        <f t="shared" si="18"/>
        <v>52</v>
      </c>
      <c r="L61" s="31">
        <v>8</v>
      </c>
      <c r="M61" s="8">
        <f t="shared" si="19"/>
        <v>80</v>
      </c>
      <c r="N61" s="30">
        <v>82</v>
      </c>
      <c r="O61" s="7">
        <f t="shared" si="20"/>
        <v>82</v>
      </c>
      <c r="P61" s="31">
        <v>24</v>
      </c>
      <c r="Q61" s="87">
        <f t="shared" si="21"/>
        <v>48</v>
      </c>
      <c r="R61" s="30">
        <v>0</v>
      </c>
      <c r="S61" s="7">
        <f t="shared" si="22"/>
        <v>0</v>
      </c>
      <c r="T61" s="31">
        <v>3</v>
      </c>
      <c r="U61" s="8">
        <f t="shared" si="23"/>
        <v>24</v>
      </c>
      <c r="V61" s="30">
        <v>37</v>
      </c>
      <c r="W61" s="8">
        <f t="shared" si="24"/>
        <v>111</v>
      </c>
      <c r="X61" s="30">
        <v>117</v>
      </c>
      <c r="Y61" s="16">
        <f t="shared" si="25"/>
        <v>117</v>
      </c>
      <c r="Z61" s="31">
        <v>36</v>
      </c>
      <c r="AA61" s="8">
        <f t="shared" si="26"/>
        <v>108</v>
      </c>
      <c r="AB61" s="30">
        <v>0</v>
      </c>
      <c r="AC61" s="7">
        <f t="shared" si="27"/>
        <v>0</v>
      </c>
      <c r="AD61" s="31">
        <v>4</v>
      </c>
      <c r="AE61" s="8">
        <f t="shared" si="28"/>
        <v>48</v>
      </c>
      <c r="AF61" s="29">
        <v>0</v>
      </c>
      <c r="AG61" s="8">
        <f t="shared" si="31"/>
        <v>0</v>
      </c>
      <c r="AH61" s="32">
        <v>1</v>
      </c>
      <c r="AI61" s="18">
        <f t="shared" si="29"/>
        <v>10</v>
      </c>
      <c r="AJ61" s="38">
        <f t="shared" si="30"/>
        <v>808</v>
      </c>
    </row>
    <row r="62" spans="2:36" s="2" customFormat="1" ht="24" customHeight="1" x14ac:dyDescent="0.25">
      <c r="B62" s="6">
        <v>58</v>
      </c>
      <c r="C62" s="98" t="s">
        <v>146</v>
      </c>
      <c r="D62" s="28" t="s">
        <v>27</v>
      </c>
      <c r="E62" s="28" t="s">
        <v>40</v>
      </c>
      <c r="F62" s="30">
        <v>8</v>
      </c>
      <c r="G62" s="7">
        <f t="shared" si="16"/>
        <v>96</v>
      </c>
      <c r="H62" s="31">
        <v>40</v>
      </c>
      <c r="I62" s="8">
        <f t="shared" si="17"/>
        <v>80</v>
      </c>
      <c r="J62" s="23">
        <v>25</v>
      </c>
      <c r="K62" s="43">
        <f t="shared" si="18"/>
        <v>50</v>
      </c>
      <c r="L62" s="31">
        <v>5</v>
      </c>
      <c r="M62" s="8">
        <f t="shared" si="19"/>
        <v>50</v>
      </c>
      <c r="N62" s="30">
        <v>87</v>
      </c>
      <c r="O62" s="7">
        <f t="shared" si="20"/>
        <v>87</v>
      </c>
      <c r="P62" s="31">
        <v>29</v>
      </c>
      <c r="Q62" s="87">
        <f t="shared" si="21"/>
        <v>58</v>
      </c>
      <c r="R62" s="30">
        <v>3</v>
      </c>
      <c r="S62" s="7">
        <f t="shared" si="22"/>
        <v>60</v>
      </c>
      <c r="T62" s="31">
        <v>9</v>
      </c>
      <c r="U62" s="8">
        <f t="shared" si="23"/>
        <v>72</v>
      </c>
      <c r="V62" s="49">
        <v>0</v>
      </c>
      <c r="W62" s="50">
        <f t="shared" si="24"/>
        <v>0</v>
      </c>
      <c r="X62" s="30">
        <v>95</v>
      </c>
      <c r="Y62" s="16">
        <f t="shared" si="25"/>
        <v>95</v>
      </c>
      <c r="Z62" s="31">
        <v>30</v>
      </c>
      <c r="AA62" s="8">
        <f t="shared" si="26"/>
        <v>90</v>
      </c>
      <c r="AB62" s="49">
        <v>0</v>
      </c>
      <c r="AC62" s="51">
        <f t="shared" si="27"/>
        <v>0</v>
      </c>
      <c r="AD62" s="31">
        <v>5</v>
      </c>
      <c r="AE62" s="8">
        <f t="shared" si="28"/>
        <v>60</v>
      </c>
      <c r="AF62" s="29">
        <v>3</v>
      </c>
      <c r="AG62" s="8">
        <f t="shared" si="31"/>
        <v>45</v>
      </c>
      <c r="AH62" s="32">
        <v>3</v>
      </c>
      <c r="AI62" s="18">
        <f t="shared" si="29"/>
        <v>30</v>
      </c>
      <c r="AJ62" s="38">
        <f t="shared" si="30"/>
        <v>873</v>
      </c>
    </row>
    <row r="63" spans="2:36" s="2" customFormat="1" ht="24" customHeight="1" x14ac:dyDescent="0.25">
      <c r="B63" s="6">
        <v>59</v>
      </c>
      <c r="C63" s="98" t="s">
        <v>58</v>
      </c>
      <c r="D63" s="28" t="s">
        <v>27</v>
      </c>
      <c r="E63" s="28" t="s">
        <v>21</v>
      </c>
      <c r="F63" s="30">
        <v>10</v>
      </c>
      <c r="G63" s="7">
        <f t="shared" si="16"/>
        <v>120</v>
      </c>
      <c r="H63" s="31">
        <v>70</v>
      </c>
      <c r="I63" s="8">
        <f t="shared" si="17"/>
        <v>140</v>
      </c>
      <c r="J63" s="23">
        <v>24</v>
      </c>
      <c r="K63" s="43">
        <f t="shared" si="18"/>
        <v>48</v>
      </c>
      <c r="L63" s="31">
        <v>11</v>
      </c>
      <c r="M63" s="8">
        <f t="shared" si="19"/>
        <v>110</v>
      </c>
      <c r="N63" s="30">
        <v>150</v>
      </c>
      <c r="O63" s="7">
        <f t="shared" si="20"/>
        <v>150</v>
      </c>
      <c r="P63" s="31">
        <v>68</v>
      </c>
      <c r="Q63" s="87">
        <f t="shared" si="21"/>
        <v>136</v>
      </c>
      <c r="R63" s="30">
        <v>1</v>
      </c>
      <c r="S63" s="7">
        <f t="shared" si="22"/>
        <v>20</v>
      </c>
      <c r="T63" s="31">
        <v>13</v>
      </c>
      <c r="U63" s="8">
        <f t="shared" si="23"/>
        <v>104</v>
      </c>
      <c r="V63" s="30">
        <v>48</v>
      </c>
      <c r="W63" s="8">
        <f t="shared" si="24"/>
        <v>144</v>
      </c>
      <c r="X63" s="30">
        <v>135</v>
      </c>
      <c r="Y63" s="16">
        <f t="shared" si="25"/>
        <v>135</v>
      </c>
      <c r="Z63" s="31">
        <v>46</v>
      </c>
      <c r="AA63" s="8">
        <f t="shared" si="26"/>
        <v>138</v>
      </c>
      <c r="AB63" s="30">
        <v>20</v>
      </c>
      <c r="AC63" s="7">
        <f t="shared" si="27"/>
        <v>120</v>
      </c>
      <c r="AD63" s="31">
        <v>2</v>
      </c>
      <c r="AE63" s="8">
        <f t="shared" si="28"/>
        <v>24</v>
      </c>
      <c r="AF63" s="29">
        <v>0</v>
      </c>
      <c r="AG63" s="8">
        <f t="shared" si="31"/>
        <v>0</v>
      </c>
      <c r="AH63" s="32">
        <v>3</v>
      </c>
      <c r="AI63" s="18">
        <f t="shared" si="29"/>
        <v>30</v>
      </c>
      <c r="AJ63" s="38">
        <f t="shared" si="30"/>
        <v>1419</v>
      </c>
    </row>
    <row r="64" spans="2:36" s="2" customFormat="1" ht="24" customHeight="1" x14ac:dyDescent="0.25">
      <c r="B64" s="6">
        <v>60</v>
      </c>
      <c r="C64" s="98" t="s">
        <v>99</v>
      </c>
      <c r="D64" s="28" t="s">
        <v>22</v>
      </c>
      <c r="E64" s="28" t="s">
        <v>21</v>
      </c>
      <c r="F64" s="30">
        <v>5</v>
      </c>
      <c r="G64" s="7">
        <f t="shared" si="16"/>
        <v>60</v>
      </c>
      <c r="H64" s="31">
        <v>27</v>
      </c>
      <c r="I64" s="8">
        <f t="shared" si="17"/>
        <v>54</v>
      </c>
      <c r="J64" s="23">
        <v>24</v>
      </c>
      <c r="K64" s="43">
        <f t="shared" si="18"/>
        <v>48</v>
      </c>
      <c r="L64" s="31">
        <v>4</v>
      </c>
      <c r="M64" s="8">
        <f t="shared" si="19"/>
        <v>40</v>
      </c>
      <c r="N64" s="30">
        <v>140</v>
      </c>
      <c r="O64" s="7">
        <f t="shared" si="20"/>
        <v>140</v>
      </c>
      <c r="P64" s="31">
        <v>27</v>
      </c>
      <c r="Q64" s="87">
        <f t="shared" si="21"/>
        <v>54</v>
      </c>
      <c r="R64" s="30">
        <v>4</v>
      </c>
      <c r="S64" s="7">
        <f t="shared" si="22"/>
        <v>80</v>
      </c>
      <c r="T64" s="31">
        <v>3</v>
      </c>
      <c r="U64" s="8">
        <f t="shared" si="23"/>
        <v>24</v>
      </c>
      <c r="V64" s="30">
        <v>8</v>
      </c>
      <c r="W64" s="8">
        <f t="shared" si="24"/>
        <v>24</v>
      </c>
      <c r="X64" s="30">
        <v>0</v>
      </c>
      <c r="Y64" s="16">
        <f t="shared" si="25"/>
        <v>0</v>
      </c>
      <c r="Z64" s="31">
        <v>10</v>
      </c>
      <c r="AA64" s="8">
        <f t="shared" si="26"/>
        <v>30</v>
      </c>
      <c r="AB64" s="30">
        <v>10</v>
      </c>
      <c r="AC64" s="7">
        <f t="shared" si="27"/>
        <v>60</v>
      </c>
      <c r="AD64" s="31">
        <v>3</v>
      </c>
      <c r="AE64" s="8">
        <f t="shared" si="28"/>
        <v>36</v>
      </c>
      <c r="AF64" s="29">
        <v>1</v>
      </c>
      <c r="AG64" s="8">
        <f t="shared" si="31"/>
        <v>15</v>
      </c>
      <c r="AH64" s="32">
        <v>0</v>
      </c>
      <c r="AI64" s="18">
        <f t="shared" si="29"/>
        <v>0</v>
      </c>
      <c r="AJ64" s="38">
        <f t="shared" si="30"/>
        <v>665</v>
      </c>
    </row>
    <row r="65" spans="2:36" s="2" customFormat="1" ht="24" customHeight="1" x14ac:dyDescent="0.25">
      <c r="B65" s="6">
        <v>61</v>
      </c>
      <c r="C65" s="98" t="s">
        <v>114</v>
      </c>
      <c r="D65" s="28" t="s">
        <v>27</v>
      </c>
      <c r="E65" s="28" t="s">
        <v>20</v>
      </c>
      <c r="F65" s="30">
        <v>7</v>
      </c>
      <c r="G65" s="7">
        <f t="shared" si="16"/>
        <v>84</v>
      </c>
      <c r="H65" s="31">
        <v>34</v>
      </c>
      <c r="I65" s="8">
        <f t="shared" si="17"/>
        <v>68</v>
      </c>
      <c r="J65" s="23">
        <v>24</v>
      </c>
      <c r="K65" s="43">
        <f t="shared" si="18"/>
        <v>48</v>
      </c>
      <c r="L65" s="31">
        <v>4</v>
      </c>
      <c r="M65" s="8">
        <f t="shared" si="19"/>
        <v>40</v>
      </c>
      <c r="N65" s="30">
        <v>102</v>
      </c>
      <c r="O65" s="7">
        <f t="shared" si="20"/>
        <v>102</v>
      </c>
      <c r="P65" s="31">
        <v>46</v>
      </c>
      <c r="Q65" s="87">
        <f t="shared" si="21"/>
        <v>92</v>
      </c>
      <c r="R65" s="30">
        <v>0</v>
      </c>
      <c r="S65" s="7">
        <f t="shared" si="22"/>
        <v>0</v>
      </c>
      <c r="T65" s="31">
        <v>10</v>
      </c>
      <c r="U65" s="8">
        <f t="shared" si="23"/>
        <v>80</v>
      </c>
      <c r="V65" s="30">
        <v>23</v>
      </c>
      <c r="W65" s="8">
        <f t="shared" si="24"/>
        <v>69</v>
      </c>
      <c r="X65" s="30">
        <v>124</v>
      </c>
      <c r="Y65" s="16">
        <f t="shared" si="25"/>
        <v>124</v>
      </c>
      <c r="Z65" s="31">
        <v>28</v>
      </c>
      <c r="AA65" s="8">
        <f t="shared" si="26"/>
        <v>84</v>
      </c>
      <c r="AB65" s="30">
        <v>5</v>
      </c>
      <c r="AC65" s="7">
        <f t="shared" si="27"/>
        <v>30</v>
      </c>
      <c r="AD65" s="31">
        <v>3</v>
      </c>
      <c r="AE65" s="8">
        <f t="shared" si="28"/>
        <v>36</v>
      </c>
      <c r="AF65" s="29">
        <v>0</v>
      </c>
      <c r="AG65" s="8">
        <f t="shared" si="31"/>
        <v>0</v>
      </c>
      <c r="AH65" s="32">
        <v>5</v>
      </c>
      <c r="AI65" s="18">
        <f t="shared" si="29"/>
        <v>50</v>
      </c>
      <c r="AJ65" s="38">
        <f t="shared" si="30"/>
        <v>907</v>
      </c>
    </row>
    <row r="66" spans="2:36" s="2" customFormat="1" ht="24" customHeight="1" x14ac:dyDescent="0.25">
      <c r="B66" s="6">
        <v>62</v>
      </c>
      <c r="C66" s="98" t="s">
        <v>128</v>
      </c>
      <c r="D66" s="28" t="s">
        <v>23</v>
      </c>
      <c r="E66" s="28" t="s">
        <v>125</v>
      </c>
      <c r="F66" s="30">
        <v>3</v>
      </c>
      <c r="G66" s="7">
        <f t="shared" si="16"/>
        <v>36</v>
      </c>
      <c r="H66" s="31">
        <v>21</v>
      </c>
      <c r="I66" s="8">
        <f t="shared" si="17"/>
        <v>42</v>
      </c>
      <c r="J66" s="23">
        <v>24</v>
      </c>
      <c r="K66" s="43">
        <f t="shared" si="18"/>
        <v>48</v>
      </c>
      <c r="L66" s="31">
        <v>4</v>
      </c>
      <c r="M66" s="8">
        <f t="shared" si="19"/>
        <v>40</v>
      </c>
      <c r="N66" s="30">
        <v>110</v>
      </c>
      <c r="O66" s="7">
        <f t="shared" si="20"/>
        <v>110</v>
      </c>
      <c r="P66" s="31">
        <v>49</v>
      </c>
      <c r="Q66" s="87">
        <f t="shared" si="21"/>
        <v>98</v>
      </c>
      <c r="R66" s="30">
        <v>3</v>
      </c>
      <c r="S66" s="7">
        <f t="shared" si="22"/>
        <v>60</v>
      </c>
      <c r="T66" s="31">
        <v>6</v>
      </c>
      <c r="U66" s="8">
        <f t="shared" si="23"/>
        <v>48</v>
      </c>
      <c r="V66" s="30">
        <v>0</v>
      </c>
      <c r="W66" s="8">
        <f t="shared" si="24"/>
        <v>0</v>
      </c>
      <c r="X66" s="30">
        <v>105</v>
      </c>
      <c r="Y66" s="16">
        <f t="shared" si="25"/>
        <v>105</v>
      </c>
      <c r="Z66" s="31">
        <v>34</v>
      </c>
      <c r="AA66" s="8">
        <f t="shared" si="26"/>
        <v>102</v>
      </c>
      <c r="AB66" s="30">
        <v>6</v>
      </c>
      <c r="AC66" s="7">
        <f t="shared" si="27"/>
        <v>36</v>
      </c>
      <c r="AD66" s="31">
        <v>0</v>
      </c>
      <c r="AE66" s="8">
        <f t="shared" si="28"/>
        <v>0</v>
      </c>
      <c r="AF66" s="29">
        <v>2</v>
      </c>
      <c r="AG66" s="8">
        <f t="shared" si="31"/>
        <v>30</v>
      </c>
      <c r="AH66" s="32">
        <v>0</v>
      </c>
      <c r="AI66" s="18">
        <f t="shared" si="29"/>
        <v>0</v>
      </c>
      <c r="AJ66" s="38">
        <f t="shared" si="30"/>
        <v>755</v>
      </c>
    </row>
    <row r="67" spans="2:36" s="2" customFormat="1" ht="24" customHeight="1" x14ac:dyDescent="0.25">
      <c r="B67" s="6">
        <v>63</v>
      </c>
      <c r="C67" s="98" t="s">
        <v>78</v>
      </c>
      <c r="D67" s="28" t="s">
        <v>27</v>
      </c>
      <c r="E67" s="28" t="s">
        <v>21</v>
      </c>
      <c r="F67" s="30">
        <v>4</v>
      </c>
      <c r="G67" s="7">
        <f t="shared" si="16"/>
        <v>48</v>
      </c>
      <c r="H67" s="31">
        <v>32</v>
      </c>
      <c r="I67" s="8">
        <f t="shared" si="17"/>
        <v>64</v>
      </c>
      <c r="J67" s="23">
        <v>23</v>
      </c>
      <c r="K67" s="43">
        <f t="shared" si="18"/>
        <v>46</v>
      </c>
      <c r="L67" s="31">
        <v>7</v>
      </c>
      <c r="M67" s="8">
        <f t="shared" si="19"/>
        <v>70</v>
      </c>
      <c r="N67" s="30">
        <v>96</v>
      </c>
      <c r="O67" s="7">
        <f t="shared" si="20"/>
        <v>96</v>
      </c>
      <c r="P67" s="31">
        <v>38</v>
      </c>
      <c r="Q67" s="87">
        <f t="shared" si="21"/>
        <v>76</v>
      </c>
      <c r="R67" s="30">
        <v>2</v>
      </c>
      <c r="S67" s="7">
        <f t="shared" si="22"/>
        <v>40</v>
      </c>
      <c r="T67" s="31">
        <v>4</v>
      </c>
      <c r="U67" s="8">
        <f t="shared" si="23"/>
        <v>32</v>
      </c>
      <c r="V67" s="30">
        <v>28</v>
      </c>
      <c r="W67" s="8">
        <f t="shared" si="24"/>
        <v>84</v>
      </c>
      <c r="X67" s="30">
        <v>92</v>
      </c>
      <c r="Y67" s="16">
        <f t="shared" si="25"/>
        <v>92</v>
      </c>
      <c r="Z67" s="31">
        <v>23</v>
      </c>
      <c r="AA67" s="8">
        <f t="shared" si="26"/>
        <v>69</v>
      </c>
      <c r="AB67" s="30">
        <v>6</v>
      </c>
      <c r="AC67" s="7">
        <f t="shared" si="27"/>
        <v>36</v>
      </c>
      <c r="AD67" s="31">
        <v>4</v>
      </c>
      <c r="AE67" s="8">
        <f t="shared" si="28"/>
        <v>48</v>
      </c>
      <c r="AF67" s="29">
        <v>3</v>
      </c>
      <c r="AG67" s="8">
        <f t="shared" si="31"/>
        <v>45</v>
      </c>
      <c r="AH67" s="32">
        <v>2</v>
      </c>
      <c r="AI67" s="18">
        <f t="shared" si="29"/>
        <v>20</v>
      </c>
      <c r="AJ67" s="38">
        <f t="shared" si="30"/>
        <v>866</v>
      </c>
    </row>
    <row r="68" spans="2:36" s="2" customFormat="1" ht="24" customHeight="1" x14ac:dyDescent="0.25">
      <c r="B68" s="6">
        <v>64</v>
      </c>
      <c r="C68" s="98" t="s">
        <v>136</v>
      </c>
      <c r="D68" s="28" t="s">
        <v>27</v>
      </c>
      <c r="E68" s="28" t="s">
        <v>30</v>
      </c>
      <c r="F68" s="30">
        <v>4</v>
      </c>
      <c r="G68" s="7">
        <f t="shared" si="16"/>
        <v>48</v>
      </c>
      <c r="H68" s="31">
        <v>16</v>
      </c>
      <c r="I68" s="8">
        <f t="shared" si="17"/>
        <v>32</v>
      </c>
      <c r="J68" s="23">
        <v>23</v>
      </c>
      <c r="K68" s="43">
        <f t="shared" si="18"/>
        <v>46</v>
      </c>
      <c r="L68" s="31">
        <v>4</v>
      </c>
      <c r="M68" s="8">
        <f t="shared" si="19"/>
        <v>40</v>
      </c>
      <c r="N68" s="30">
        <v>30</v>
      </c>
      <c r="O68" s="7">
        <f t="shared" si="20"/>
        <v>30</v>
      </c>
      <c r="P68" s="31">
        <v>8</v>
      </c>
      <c r="Q68" s="87">
        <f t="shared" si="21"/>
        <v>16</v>
      </c>
      <c r="R68" s="30">
        <v>1</v>
      </c>
      <c r="S68" s="7">
        <f t="shared" si="22"/>
        <v>20</v>
      </c>
      <c r="T68" s="31">
        <v>2</v>
      </c>
      <c r="U68" s="8">
        <f t="shared" si="23"/>
        <v>16</v>
      </c>
      <c r="V68" s="30">
        <v>28</v>
      </c>
      <c r="W68" s="8">
        <f t="shared" si="24"/>
        <v>84</v>
      </c>
      <c r="X68" s="30">
        <v>132</v>
      </c>
      <c r="Y68" s="16">
        <f t="shared" si="25"/>
        <v>132</v>
      </c>
      <c r="Z68" s="31">
        <v>16</v>
      </c>
      <c r="AA68" s="8">
        <f t="shared" si="26"/>
        <v>48</v>
      </c>
      <c r="AB68" s="30">
        <v>0</v>
      </c>
      <c r="AC68" s="7">
        <f t="shared" si="27"/>
        <v>0</v>
      </c>
      <c r="AD68" s="31">
        <v>4</v>
      </c>
      <c r="AE68" s="8">
        <f t="shared" si="28"/>
        <v>48</v>
      </c>
      <c r="AF68" s="29">
        <v>1</v>
      </c>
      <c r="AG68" s="8">
        <f t="shared" si="31"/>
        <v>15</v>
      </c>
      <c r="AH68" s="32">
        <v>1</v>
      </c>
      <c r="AI68" s="18">
        <f t="shared" si="29"/>
        <v>10</v>
      </c>
      <c r="AJ68" s="38">
        <f t="shared" si="30"/>
        <v>585</v>
      </c>
    </row>
    <row r="69" spans="2:36" s="2" customFormat="1" ht="24" customHeight="1" x14ac:dyDescent="0.25">
      <c r="B69" s="6">
        <v>65</v>
      </c>
      <c r="C69" s="98" t="s">
        <v>144</v>
      </c>
      <c r="D69" s="28" t="s">
        <v>27</v>
      </c>
      <c r="E69" s="28" t="s">
        <v>40</v>
      </c>
      <c r="F69" s="30">
        <v>8</v>
      </c>
      <c r="G69" s="7">
        <f t="shared" ref="G69:G100" si="32">F69*12</f>
        <v>96</v>
      </c>
      <c r="H69" s="31">
        <v>49</v>
      </c>
      <c r="I69" s="8">
        <f t="shared" ref="I69:I100" si="33">H69*2</f>
        <v>98</v>
      </c>
      <c r="J69" s="23">
        <v>23</v>
      </c>
      <c r="K69" s="43">
        <f t="shared" ref="K69:K100" si="34">J69*2</f>
        <v>46</v>
      </c>
      <c r="L69" s="31">
        <v>4</v>
      </c>
      <c r="M69" s="8">
        <f t="shared" ref="M69:M100" si="35">L69*10</f>
        <v>40</v>
      </c>
      <c r="N69" s="30">
        <v>94</v>
      </c>
      <c r="O69" s="7">
        <f t="shared" ref="O69:O100" si="36">N69</f>
        <v>94</v>
      </c>
      <c r="P69" s="31">
        <v>56</v>
      </c>
      <c r="Q69" s="87">
        <f t="shared" ref="Q69:Q100" si="37">P69*2</f>
        <v>112</v>
      </c>
      <c r="R69" s="30">
        <v>2</v>
      </c>
      <c r="S69" s="7">
        <f t="shared" ref="S69:S100" si="38">R69*20</f>
        <v>40</v>
      </c>
      <c r="T69" s="31">
        <v>5</v>
      </c>
      <c r="U69" s="8">
        <f t="shared" ref="U69:U100" si="39">T69*8</f>
        <v>40</v>
      </c>
      <c r="V69" s="49">
        <v>0</v>
      </c>
      <c r="W69" s="50">
        <f t="shared" ref="W69:W100" si="40">V69*3</f>
        <v>0</v>
      </c>
      <c r="X69" s="30">
        <v>116</v>
      </c>
      <c r="Y69" s="16">
        <f t="shared" ref="Y69:Y100" si="41">X69</f>
        <v>116</v>
      </c>
      <c r="Z69" s="31">
        <v>48</v>
      </c>
      <c r="AA69" s="8">
        <f t="shared" ref="AA69:AA100" si="42">Z69*3</f>
        <v>144</v>
      </c>
      <c r="AB69" s="49">
        <v>0</v>
      </c>
      <c r="AC69" s="51">
        <f t="shared" ref="AC69:AC100" si="43">AB69*6</f>
        <v>0</v>
      </c>
      <c r="AD69" s="31">
        <v>3</v>
      </c>
      <c r="AE69" s="8">
        <f t="shared" ref="AE69:AE100" si="44">AD69*12</f>
        <v>36</v>
      </c>
      <c r="AF69" s="29">
        <v>1</v>
      </c>
      <c r="AG69" s="8">
        <f t="shared" si="31"/>
        <v>15</v>
      </c>
      <c r="AH69" s="32">
        <v>2</v>
      </c>
      <c r="AI69" s="18">
        <f t="shared" ref="AI69:AI100" si="45">AH69*10</f>
        <v>20</v>
      </c>
      <c r="AJ69" s="38">
        <f t="shared" ref="AJ69:AJ100" si="46">G69+I69+K69+M69+O69+Q69+S69+U69+W69+Y69+AA69+AC69+AE69+AG69+AI69</f>
        <v>897</v>
      </c>
    </row>
    <row r="70" spans="2:36" s="2" customFormat="1" ht="24" customHeight="1" x14ac:dyDescent="0.25">
      <c r="B70" s="6">
        <v>66</v>
      </c>
      <c r="C70" s="99" t="s">
        <v>162</v>
      </c>
      <c r="D70" s="28" t="s">
        <v>27</v>
      </c>
      <c r="E70" s="28" t="s">
        <v>31</v>
      </c>
      <c r="F70" s="30">
        <v>7</v>
      </c>
      <c r="G70" s="7">
        <f t="shared" si="32"/>
        <v>84</v>
      </c>
      <c r="H70" s="31">
        <v>54</v>
      </c>
      <c r="I70" s="8">
        <f t="shared" si="33"/>
        <v>108</v>
      </c>
      <c r="J70" s="23">
        <v>23</v>
      </c>
      <c r="K70" s="43">
        <f t="shared" si="34"/>
        <v>46</v>
      </c>
      <c r="L70" s="31">
        <v>3</v>
      </c>
      <c r="M70" s="8">
        <f t="shared" si="35"/>
        <v>30</v>
      </c>
      <c r="N70" s="30">
        <v>141</v>
      </c>
      <c r="O70" s="7">
        <f t="shared" si="36"/>
        <v>141</v>
      </c>
      <c r="P70" s="31">
        <v>40</v>
      </c>
      <c r="Q70" s="87">
        <f t="shared" si="37"/>
        <v>80</v>
      </c>
      <c r="R70" s="30">
        <v>3</v>
      </c>
      <c r="S70" s="7">
        <f t="shared" si="38"/>
        <v>60</v>
      </c>
      <c r="T70" s="31">
        <v>7</v>
      </c>
      <c r="U70" s="8">
        <f t="shared" si="39"/>
        <v>56</v>
      </c>
      <c r="V70" s="49">
        <v>0</v>
      </c>
      <c r="W70" s="50">
        <f t="shared" si="40"/>
        <v>0</v>
      </c>
      <c r="X70" s="30">
        <v>119</v>
      </c>
      <c r="Y70" s="16">
        <f t="shared" si="41"/>
        <v>119</v>
      </c>
      <c r="Z70" s="31">
        <v>48</v>
      </c>
      <c r="AA70" s="8">
        <f t="shared" si="42"/>
        <v>144</v>
      </c>
      <c r="AB70" s="49">
        <v>0</v>
      </c>
      <c r="AC70" s="51">
        <f t="shared" si="43"/>
        <v>0</v>
      </c>
      <c r="AD70" s="31">
        <v>6</v>
      </c>
      <c r="AE70" s="8">
        <f t="shared" si="44"/>
        <v>72</v>
      </c>
      <c r="AF70" s="29">
        <v>1</v>
      </c>
      <c r="AG70" s="8">
        <f t="shared" si="31"/>
        <v>15</v>
      </c>
      <c r="AH70" s="32">
        <v>2</v>
      </c>
      <c r="AI70" s="18">
        <f t="shared" si="45"/>
        <v>20</v>
      </c>
      <c r="AJ70" s="38">
        <f t="shared" si="46"/>
        <v>975</v>
      </c>
    </row>
    <row r="71" spans="2:36" s="2" customFormat="1" ht="24" customHeight="1" x14ac:dyDescent="0.25">
      <c r="B71" s="6">
        <v>67</v>
      </c>
      <c r="C71" s="98" t="s">
        <v>65</v>
      </c>
      <c r="D71" s="28" t="s">
        <v>27</v>
      </c>
      <c r="E71" s="28" t="s">
        <v>21</v>
      </c>
      <c r="F71" s="30">
        <v>7</v>
      </c>
      <c r="G71" s="7">
        <f t="shared" si="32"/>
        <v>84</v>
      </c>
      <c r="H71" s="31">
        <v>68</v>
      </c>
      <c r="I71" s="8">
        <f t="shared" si="33"/>
        <v>136</v>
      </c>
      <c r="J71" s="23">
        <v>21</v>
      </c>
      <c r="K71" s="43">
        <f t="shared" si="34"/>
        <v>42</v>
      </c>
      <c r="L71" s="31">
        <v>10</v>
      </c>
      <c r="M71" s="8">
        <f t="shared" si="35"/>
        <v>100</v>
      </c>
      <c r="N71" s="30">
        <v>135</v>
      </c>
      <c r="O71" s="7">
        <f t="shared" si="36"/>
        <v>135</v>
      </c>
      <c r="P71" s="31">
        <v>52</v>
      </c>
      <c r="Q71" s="87">
        <f t="shared" si="37"/>
        <v>104</v>
      </c>
      <c r="R71" s="30">
        <v>5</v>
      </c>
      <c r="S71" s="7">
        <f t="shared" si="38"/>
        <v>100</v>
      </c>
      <c r="T71" s="31">
        <v>5</v>
      </c>
      <c r="U71" s="8">
        <f t="shared" si="39"/>
        <v>40</v>
      </c>
      <c r="V71" s="30">
        <v>24</v>
      </c>
      <c r="W71" s="8">
        <f t="shared" si="40"/>
        <v>72</v>
      </c>
      <c r="X71" s="30">
        <v>122</v>
      </c>
      <c r="Y71" s="16">
        <f t="shared" si="41"/>
        <v>122</v>
      </c>
      <c r="Z71" s="31">
        <v>43</v>
      </c>
      <c r="AA71" s="8">
        <f t="shared" si="42"/>
        <v>129</v>
      </c>
      <c r="AB71" s="30">
        <v>0</v>
      </c>
      <c r="AC71" s="7">
        <f t="shared" si="43"/>
        <v>0</v>
      </c>
      <c r="AD71" s="31">
        <v>1</v>
      </c>
      <c r="AE71" s="8">
        <f t="shared" si="44"/>
        <v>12</v>
      </c>
      <c r="AF71" s="29">
        <v>5</v>
      </c>
      <c r="AG71" s="8">
        <f t="shared" si="31"/>
        <v>75</v>
      </c>
      <c r="AH71" s="32">
        <v>3</v>
      </c>
      <c r="AI71" s="18">
        <f t="shared" si="45"/>
        <v>30</v>
      </c>
      <c r="AJ71" s="38">
        <f t="shared" si="46"/>
        <v>1181</v>
      </c>
    </row>
    <row r="72" spans="2:36" s="2" customFormat="1" ht="24" customHeight="1" x14ac:dyDescent="0.25">
      <c r="B72" s="6">
        <v>68</v>
      </c>
      <c r="C72" s="98" t="s">
        <v>69</v>
      </c>
      <c r="D72" s="28" t="s">
        <v>27</v>
      </c>
      <c r="E72" s="28" t="s">
        <v>21</v>
      </c>
      <c r="F72" s="30">
        <v>10</v>
      </c>
      <c r="G72" s="7">
        <f t="shared" si="32"/>
        <v>120</v>
      </c>
      <c r="H72" s="31">
        <v>50</v>
      </c>
      <c r="I72" s="8">
        <f t="shared" si="33"/>
        <v>100</v>
      </c>
      <c r="J72" s="23">
        <v>21</v>
      </c>
      <c r="K72" s="43">
        <f t="shared" si="34"/>
        <v>42</v>
      </c>
      <c r="L72" s="31">
        <v>9</v>
      </c>
      <c r="M72" s="8">
        <f t="shared" si="35"/>
        <v>90</v>
      </c>
      <c r="N72" s="30">
        <v>101</v>
      </c>
      <c r="O72" s="7">
        <f t="shared" si="36"/>
        <v>101</v>
      </c>
      <c r="P72" s="31">
        <v>65</v>
      </c>
      <c r="Q72" s="87">
        <f t="shared" si="37"/>
        <v>130</v>
      </c>
      <c r="R72" s="30">
        <v>3</v>
      </c>
      <c r="S72" s="7">
        <f t="shared" si="38"/>
        <v>60</v>
      </c>
      <c r="T72" s="31">
        <v>6</v>
      </c>
      <c r="U72" s="8">
        <f t="shared" si="39"/>
        <v>48</v>
      </c>
      <c r="V72" s="30">
        <v>8</v>
      </c>
      <c r="W72" s="8">
        <f t="shared" si="40"/>
        <v>24</v>
      </c>
      <c r="X72" s="30">
        <v>84</v>
      </c>
      <c r="Y72" s="16">
        <f t="shared" si="41"/>
        <v>84</v>
      </c>
      <c r="Z72" s="31">
        <v>40</v>
      </c>
      <c r="AA72" s="8">
        <f t="shared" si="42"/>
        <v>120</v>
      </c>
      <c r="AB72" s="30">
        <v>16</v>
      </c>
      <c r="AC72" s="7">
        <f t="shared" si="43"/>
        <v>96</v>
      </c>
      <c r="AD72" s="31">
        <v>2</v>
      </c>
      <c r="AE72" s="8">
        <f t="shared" si="44"/>
        <v>24</v>
      </c>
      <c r="AF72" s="29">
        <v>0</v>
      </c>
      <c r="AG72" s="8">
        <f t="shared" si="31"/>
        <v>0</v>
      </c>
      <c r="AH72" s="32">
        <v>3</v>
      </c>
      <c r="AI72" s="18">
        <f t="shared" si="45"/>
        <v>30</v>
      </c>
      <c r="AJ72" s="38">
        <f t="shared" si="46"/>
        <v>1069</v>
      </c>
    </row>
    <row r="73" spans="2:36" s="2" customFormat="1" ht="24" customHeight="1" x14ac:dyDescent="0.25">
      <c r="B73" s="6">
        <v>69</v>
      </c>
      <c r="C73" s="98" t="s">
        <v>81</v>
      </c>
      <c r="D73" s="28" t="s">
        <v>27</v>
      </c>
      <c r="E73" s="28" t="s">
        <v>21</v>
      </c>
      <c r="F73" s="30">
        <v>6</v>
      </c>
      <c r="G73" s="7">
        <f t="shared" si="32"/>
        <v>72</v>
      </c>
      <c r="H73" s="31">
        <v>46</v>
      </c>
      <c r="I73" s="8">
        <f t="shared" si="33"/>
        <v>92</v>
      </c>
      <c r="J73" s="23">
        <v>21</v>
      </c>
      <c r="K73" s="43">
        <f t="shared" si="34"/>
        <v>42</v>
      </c>
      <c r="L73" s="31">
        <v>10</v>
      </c>
      <c r="M73" s="8">
        <f t="shared" si="35"/>
        <v>100</v>
      </c>
      <c r="N73" s="30">
        <v>77</v>
      </c>
      <c r="O73" s="7">
        <f t="shared" si="36"/>
        <v>77</v>
      </c>
      <c r="P73" s="31">
        <v>61</v>
      </c>
      <c r="Q73" s="87">
        <f t="shared" si="37"/>
        <v>122</v>
      </c>
      <c r="R73" s="30">
        <v>0</v>
      </c>
      <c r="S73" s="7">
        <f t="shared" si="38"/>
        <v>0</v>
      </c>
      <c r="T73" s="31">
        <v>8</v>
      </c>
      <c r="U73" s="8">
        <f t="shared" si="39"/>
        <v>64</v>
      </c>
      <c r="V73" s="30">
        <v>10</v>
      </c>
      <c r="W73" s="8">
        <f t="shared" si="40"/>
        <v>30</v>
      </c>
      <c r="X73" s="30">
        <v>100</v>
      </c>
      <c r="Y73" s="16">
        <f t="shared" si="41"/>
        <v>100</v>
      </c>
      <c r="Z73" s="31">
        <v>8</v>
      </c>
      <c r="AA73" s="8">
        <f t="shared" si="42"/>
        <v>24</v>
      </c>
      <c r="AB73" s="30">
        <v>6</v>
      </c>
      <c r="AC73" s="7">
        <f t="shared" si="43"/>
        <v>36</v>
      </c>
      <c r="AD73" s="31">
        <v>1</v>
      </c>
      <c r="AE73" s="8">
        <f t="shared" si="44"/>
        <v>12</v>
      </c>
      <c r="AF73" s="29">
        <v>2</v>
      </c>
      <c r="AG73" s="8">
        <f t="shared" si="31"/>
        <v>30</v>
      </c>
      <c r="AH73" s="32">
        <v>3</v>
      </c>
      <c r="AI73" s="18">
        <f t="shared" si="45"/>
        <v>30</v>
      </c>
      <c r="AJ73" s="38">
        <f t="shared" si="46"/>
        <v>831</v>
      </c>
    </row>
    <row r="74" spans="2:36" s="2" customFormat="1" ht="24" customHeight="1" x14ac:dyDescent="0.25">
      <c r="B74" s="14">
        <v>70</v>
      </c>
      <c r="C74" s="100" t="s">
        <v>100</v>
      </c>
      <c r="D74" s="28" t="s">
        <v>23</v>
      </c>
      <c r="E74" s="28" t="s">
        <v>21</v>
      </c>
      <c r="F74" s="30">
        <v>10</v>
      </c>
      <c r="G74" s="7">
        <f t="shared" si="32"/>
        <v>120</v>
      </c>
      <c r="H74" s="31">
        <v>48</v>
      </c>
      <c r="I74" s="8">
        <f t="shared" si="33"/>
        <v>96</v>
      </c>
      <c r="J74" s="23">
        <v>21</v>
      </c>
      <c r="K74" s="43">
        <f t="shared" si="34"/>
        <v>42</v>
      </c>
      <c r="L74" s="31">
        <v>8</v>
      </c>
      <c r="M74" s="8">
        <f t="shared" si="35"/>
        <v>80</v>
      </c>
      <c r="N74" s="30">
        <v>132</v>
      </c>
      <c r="O74" s="7">
        <f t="shared" si="36"/>
        <v>132</v>
      </c>
      <c r="P74" s="31">
        <v>61</v>
      </c>
      <c r="Q74" s="87">
        <f t="shared" si="37"/>
        <v>122</v>
      </c>
      <c r="R74" s="30">
        <v>2</v>
      </c>
      <c r="S74" s="7">
        <f t="shared" si="38"/>
        <v>40</v>
      </c>
      <c r="T74" s="31">
        <v>7</v>
      </c>
      <c r="U74" s="8">
        <f t="shared" si="39"/>
        <v>56</v>
      </c>
      <c r="V74" s="30">
        <v>38</v>
      </c>
      <c r="W74" s="8">
        <f t="shared" si="40"/>
        <v>114</v>
      </c>
      <c r="X74" s="30">
        <v>127</v>
      </c>
      <c r="Y74" s="16">
        <f t="shared" si="41"/>
        <v>127</v>
      </c>
      <c r="Z74" s="31">
        <v>38</v>
      </c>
      <c r="AA74" s="8">
        <f t="shared" si="42"/>
        <v>114</v>
      </c>
      <c r="AB74" s="30">
        <v>8</v>
      </c>
      <c r="AC74" s="7">
        <f t="shared" si="43"/>
        <v>48</v>
      </c>
      <c r="AD74" s="31">
        <v>7</v>
      </c>
      <c r="AE74" s="8">
        <f t="shared" si="44"/>
        <v>84</v>
      </c>
      <c r="AF74" s="29">
        <v>0</v>
      </c>
      <c r="AG74" s="8">
        <f t="shared" si="31"/>
        <v>0</v>
      </c>
      <c r="AH74" s="32">
        <v>1</v>
      </c>
      <c r="AI74" s="18">
        <f t="shared" si="45"/>
        <v>10</v>
      </c>
      <c r="AJ74" s="38">
        <f t="shared" si="46"/>
        <v>1185</v>
      </c>
    </row>
    <row r="75" spans="2:36" ht="24" customHeight="1" x14ac:dyDescent="0.25">
      <c r="B75" s="6">
        <v>71</v>
      </c>
      <c r="C75" s="98" t="s">
        <v>64</v>
      </c>
      <c r="D75" s="28" t="s">
        <v>27</v>
      </c>
      <c r="E75" s="28" t="s">
        <v>21</v>
      </c>
      <c r="F75" s="30">
        <v>3</v>
      </c>
      <c r="G75" s="7">
        <f t="shared" si="32"/>
        <v>36</v>
      </c>
      <c r="H75" s="31">
        <v>59</v>
      </c>
      <c r="I75" s="8">
        <f t="shared" si="33"/>
        <v>118</v>
      </c>
      <c r="J75" s="23">
        <v>20</v>
      </c>
      <c r="K75" s="43">
        <f t="shared" si="34"/>
        <v>40</v>
      </c>
      <c r="L75" s="31">
        <v>7</v>
      </c>
      <c r="M75" s="8">
        <f t="shared" si="35"/>
        <v>70</v>
      </c>
      <c r="N75" s="30">
        <v>140</v>
      </c>
      <c r="O75" s="7">
        <f t="shared" si="36"/>
        <v>140</v>
      </c>
      <c r="P75" s="31">
        <v>53</v>
      </c>
      <c r="Q75" s="87">
        <f t="shared" si="37"/>
        <v>106</v>
      </c>
      <c r="R75" s="30">
        <v>2</v>
      </c>
      <c r="S75" s="7">
        <f t="shared" si="38"/>
        <v>40</v>
      </c>
      <c r="T75" s="31">
        <v>9</v>
      </c>
      <c r="U75" s="8">
        <f t="shared" si="39"/>
        <v>72</v>
      </c>
      <c r="V75" s="30">
        <v>39</v>
      </c>
      <c r="W75" s="8">
        <f t="shared" si="40"/>
        <v>117</v>
      </c>
      <c r="X75" s="30">
        <v>128</v>
      </c>
      <c r="Y75" s="16">
        <f t="shared" si="41"/>
        <v>128</v>
      </c>
      <c r="Z75" s="31">
        <v>24</v>
      </c>
      <c r="AA75" s="8">
        <f t="shared" si="42"/>
        <v>72</v>
      </c>
      <c r="AB75" s="30">
        <v>8</v>
      </c>
      <c r="AC75" s="7">
        <f t="shared" si="43"/>
        <v>48</v>
      </c>
      <c r="AD75" s="31">
        <v>8</v>
      </c>
      <c r="AE75" s="8">
        <f t="shared" si="44"/>
        <v>96</v>
      </c>
      <c r="AF75" s="29">
        <v>5</v>
      </c>
      <c r="AG75" s="8">
        <f t="shared" si="31"/>
        <v>75</v>
      </c>
      <c r="AH75" s="32">
        <v>4</v>
      </c>
      <c r="AI75" s="18">
        <f t="shared" si="45"/>
        <v>40</v>
      </c>
      <c r="AJ75" s="38">
        <f t="shared" si="46"/>
        <v>1198</v>
      </c>
    </row>
    <row r="76" spans="2:36" ht="24" customHeight="1" x14ac:dyDescent="0.25">
      <c r="B76" s="6">
        <v>72</v>
      </c>
      <c r="C76" s="98" t="s">
        <v>77</v>
      </c>
      <c r="D76" s="28" t="s">
        <v>27</v>
      </c>
      <c r="E76" s="28" t="s">
        <v>21</v>
      </c>
      <c r="F76" s="30">
        <v>8</v>
      </c>
      <c r="G76" s="7">
        <f t="shared" si="32"/>
        <v>96</v>
      </c>
      <c r="H76" s="31">
        <v>49</v>
      </c>
      <c r="I76" s="8">
        <f t="shared" si="33"/>
        <v>98</v>
      </c>
      <c r="J76" s="23">
        <v>20</v>
      </c>
      <c r="K76" s="43">
        <f t="shared" si="34"/>
        <v>40</v>
      </c>
      <c r="L76" s="31">
        <v>9</v>
      </c>
      <c r="M76" s="8">
        <f t="shared" si="35"/>
        <v>90</v>
      </c>
      <c r="N76" s="30">
        <v>88</v>
      </c>
      <c r="O76" s="7">
        <f t="shared" si="36"/>
        <v>88</v>
      </c>
      <c r="P76" s="31">
        <v>44</v>
      </c>
      <c r="Q76" s="87">
        <f t="shared" si="37"/>
        <v>88</v>
      </c>
      <c r="R76" s="30">
        <v>1</v>
      </c>
      <c r="S76" s="7">
        <f t="shared" si="38"/>
        <v>20</v>
      </c>
      <c r="T76" s="31">
        <v>4</v>
      </c>
      <c r="U76" s="8">
        <f t="shared" si="39"/>
        <v>32</v>
      </c>
      <c r="V76" s="30">
        <v>29</v>
      </c>
      <c r="W76" s="8">
        <f t="shared" si="40"/>
        <v>87</v>
      </c>
      <c r="X76" s="30">
        <v>116</v>
      </c>
      <c r="Y76" s="16">
        <f t="shared" si="41"/>
        <v>116</v>
      </c>
      <c r="Z76" s="31">
        <v>38</v>
      </c>
      <c r="AA76" s="8">
        <f t="shared" si="42"/>
        <v>114</v>
      </c>
      <c r="AB76" s="30">
        <v>0</v>
      </c>
      <c r="AC76" s="7">
        <f t="shared" si="43"/>
        <v>0</v>
      </c>
      <c r="AD76" s="31">
        <v>1</v>
      </c>
      <c r="AE76" s="8">
        <f t="shared" si="44"/>
        <v>12</v>
      </c>
      <c r="AF76" s="29">
        <v>1</v>
      </c>
      <c r="AG76" s="8">
        <f t="shared" si="31"/>
        <v>15</v>
      </c>
      <c r="AH76" s="32">
        <v>4</v>
      </c>
      <c r="AI76" s="18">
        <f t="shared" si="45"/>
        <v>40</v>
      </c>
      <c r="AJ76" s="38">
        <f t="shared" si="46"/>
        <v>936</v>
      </c>
    </row>
    <row r="77" spans="2:36" ht="24" customHeight="1" x14ac:dyDescent="0.25">
      <c r="B77" s="6">
        <v>73</v>
      </c>
      <c r="C77" s="98" t="s">
        <v>112</v>
      </c>
      <c r="D77" s="28" t="s">
        <v>27</v>
      </c>
      <c r="E77" s="28" t="s">
        <v>20</v>
      </c>
      <c r="F77" s="30">
        <v>6</v>
      </c>
      <c r="G77" s="7">
        <f t="shared" si="32"/>
        <v>72</v>
      </c>
      <c r="H77" s="31">
        <v>78</v>
      </c>
      <c r="I77" s="8">
        <f t="shared" si="33"/>
        <v>156</v>
      </c>
      <c r="J77" s="23">
        <v>20</v>
      </c>
      <c r="K77" s="43">
        <f t="shared" si="34"/>
        <v>40</v>
      </c>
      <c r="L77" s="31">
        <v>6</v>
      </c>
      <c r="M77" s="8">
        <f t="shared" si="35"/>
        <v>60</v>
      </c>
      <c r="N77" s="30">
        <v>112</v>
      </c>
      <c r="O77" s="7">
        <f t="shared" si="36"/>
        <v>112</v>
      </c>
      <c r="P77" s="31">
        <v>52</v>
      </c>
      <c r="Q77" s="87">
        <f t="shared" si="37"/>
        <v>104</v>
      </c>
      <c r="R77" s="30">
        <v>4</v>
      </c>
      <c r="S77" s="7">
        <f t="shared" si="38"/>
        <v>80</v>
      </c>
      <c r="T77" s="31">
        <v>1</v>
      </c>
      <c r="U77" s="8">
        <f t="shared" si="39"/>
        <v>8</v>
      </c>
      <c r="V77" s="30">
        <v>37</v>
      </c>
      <c r="W77" s="8">
        <f t="shared" si="40"/>
        <v>111</v>
      </c>
      <c r="X77" s="30">
        <v>115</v>
      </c>
      <c r="Y77" s="16">
        <f t="shared" si="41"/>
        <v>115</v>
      </c>
      <c r="Z77" s="31">
        <v>36</v>
      </c>
      <c r="AA77" s="8">
        <f t="shared" si="42"/>
        <v>108</v>
      </c>
      <c r="AB77" s="30">
        <v>0</v>
      </c>
      <c r="AC77" s="7">
        <f t="shared" si="43"/>
        <v>0</v>
      </c>
      <c r="AD77" s="31">
        <v>8</v>
      </c>
      <c r="AE77" s="8">
        <f t="shared" si="44"/>
        <v>96</v>
      </c>
      <c r="AF77" s="29">
        <v>1</v>
      </c>
      <c r="AG77" s="8">
        <f t="shared" si="31"/>
        <v>15</v>
      </c>
      <c r="AH77" s="32">
        <v>3</v>
      </c>
      <c r="AI77" s="18">
        <f t="shared" si="45"/>
        <v>30</v>
      </c>
      <c r="AJ77" s="38">
        <f t="shared" si="46"/>
        <v>1107</v>
      </c>
    </row>
    <row r="78" spans="2:36" ht="24" customHeight="1" x14ac:dyDescent="0.25">
      <c r="B78" s="6">
        <v>74</v>
      </c>
      <c r="C78" s="98" t="s">
        <v>135</v>
      </c>
      <c r="D78" s="28" t="s">
        <v>27</v>
      </c>
      <c r="E78" s="28" t="s">
        <v>30</v>
      </c>
      <c r="F78" s="30">
        <v>3</v>
      </c>
      <c r="G78" s="7">
        <f t="shared" si="32"/>
        <v>36</v>
      </c>
      <c r="H78" s="31">
        <v>16</v>
      </c>
      <c r="I78" s="8">
        <f t="shared" si="33"/>
        <v>32</v>
      </c>
      <c r="J78" s="23">
        <v>20</v>
      </c>
      <c r="K78" s="43">
        <f t="shared" si="34"/>
        <v>40</v>
      </c>
      <c r="L78" s="31">
        <v>5</v>
      </c>
      <c r="M78" s="8">
        <f t="shared" si="35"/>
        <v>50</v>
      </c>
      <c r="N78" s="30">
        <v>66</v>
      </c>
      <c r="O78" s="7">
        <f t="shared" si="36"/>
        <v>66</v>
      </c>
      <c r="P78" s="31">
        <v>52</v>
      </c>
      <c r="Q78" s="87">
        <f t="shared" si="37"/>
        <v>104</v>
      </c>
      <c r="R78" s="30">
        <v>2</v>
      </c>
      <c r="S78" s="7">
        <f t="shared" si="38"/>
        <v>40</v>
      </c>
      <c r="T78" s="31">
        <v>3</v>
      </c>
      <c r="U78" s="8">
        <f t="shared" si="39"/>
        <v>24</v>
      </c>
      <c r="V78" s="30">
        <v>15</v>
      </c>
      <c r="W78" s="8">
        <f t="shared" si="40"/>
        <v>45</v>
      </c>
      <c r="X78" s="30">
        <v>85</v>
      </c>
      <c r="Y78" s="16">
        <f t="shared" si="41"/>
        <v>85</v>
      </c>
      <c r="Z78" s="31">
        <v>21</v>
      </c>
      <c r="AA78" s="8">
        <f t="shared" si="42"/>
        <v>63</v>
      </c>
      <c r="AB78" s="30">
        <v>0</v>
      </c>
      <c r="AC78" s="7">
        <f t="shared" si="43"/>
        <v>0</v>
      </c>
      <c r="AD78" s="31">
        <v>0</v>
      </c>
      <c r="AE78" s="8">
        <f t="shared" si="44"/>
        <v>0</v>
      </c>
      <c r="AF78" s="29">
        <v>0</v>
      </c>
      <c r="AG78" s="8">
        <f t="shared" si="31"/>
        <v>0</v>
      </c>
      <c r="AH78" s="32">
        <v>0</v>
      </c>
      <c r="AI78" s="18">
        <f t="shared" si="45"/>
        <v>0</v>
      </c>
      <c r="AJ78" s="38">
        <f t="shared" si="46"/>
        <v>585</v>
      </c>
    </row>
    <row r="79" spans="2:36" ht="24" customHeight="1" x14ac:dyDescent="0.25">
      <c r="B79" s="6">
        <v>75</v>
      </c>
      <c r="C79" s="98" t="s">
        <v>126</v>
      </c>
      <c r="D79" s="28" t="s">
        <v>22</v>
      </c>
      <c r="E79" s="28" t="s">
        <v>125</v>
      </c>
      <c r="F79" s="30">
        <v>7</v>
      </c>
      <c r="G79" s="7">
        <f t="shared" si="32"/>
        <v>84</v>
      </c>
      <c r="H79" s="31">
        <v>54</v>
      </c>
      <c r="I79" s="8">
        <f t="shared" si="33"/>
        <v>108</v>
      </c>
      <c r="J79" s="23">
        <v>19</v>
      </c>
      <c r="K79" s="43">
        <f t="shared" si="34"/>
        <v>38</v>
      </c>
      <c r="L79" s="31">
        <v>9</v>
      </c>
      <c r="M79" s="8">
        <f t="shared" si="35"/>
        <v>90</v>
      </c>
      <c r="N79" s="30">
        <v>107</v>
      </c>
      <c r="O79" s="7">
        <f t="shared" si="36"/>
        <v>107</v>
      </c>
      <c r="P79" s="31">
        <v>43</v>
      </c>
      <c r="Q79" s="87">
        <f t="shared" si="37"/>
        <v>86</v>
      </c>
      <c r="R79" s="30">
        <v>3</v>
      </c>
      <c r="S79" s="7">
        <f t="shared" si="38"/>
        <v>60</v>
      </c>
      <c r="T79" s="31">
        <v>5</v>
      </c>
      <c r="U79" s="8">
        <f t="shared" si="39"/>
        <v>40</v>
      </c>
      <c r="V79" s="30">
        <v>36</v>
      </c>
      <c r="W79" s="8">
        <f t="shared" si="40"/>
        <v>108</v>
      </c>
      <c r="X79" s="30">
        <v>102</v>
      </c>
      <c r="Y79" s="16">
        <f t="shared" si="41"/>
        <v>102</v>
      </c>
      <c r="Z79" s="31">
        <v>46</v>
      </c>
      <c r="AA79" s="8">
        <f t="shared" si="42"/>
        <v>138</v>
      </c>
      <c r="AB79" s="30">
        <v>10</v>
      </c>
      <c r="AC79" s="7">
        <f t="shared" si="43"/>
        <v>60</v>
      </c>
      <c r="AD79" s="31">
        <v>3</v>
      </c>
      <c r="AE79" s="8">
        <f t="shared" si="44"/>
        <v>36</v>
      </c>
      <c r="AF79" s="29">
        <v>0</v>
      </c>
      <c r="AG79" s="8">
        <f t="shared" ref="AG79:AG110" si="47">AF79*15</f>
        <v>0</v>
      </c>
      <c r="AH79" s="32">
        <v>4</v>
      </c>
      <c r="AI79" s="18">
        <f t="shared" si="45"/>
        <v>40</v>
      </c>
      <c r="AJ79" s="38">
        <f t="shared" si="46"/>
        <v>1097</v>
      </c>
    </row>
    <row r="80" spans="2:36" ht="24" customHeight="1" x14ac:dyDescent="0.25">
      <c r="B80" s="6">
        <v>76</v>
      </c>
      <c r="C80" s="98" t="s">
        <v>158</v>
      </c>
      <c r="D80" s="28" t="s">
        <v>27</v>
      </c>
      <c r="E80" s="28" t="s">
        <v>41</v>
      </c>
      <c r="F80" s="30">
        <v>7</v>
      </c>
      <c r="G80" s="7">
        <f t="shared" si="32"/>
        <v>84</v>
      </c>
      <c r="H80" s="31">
        <v>18</v>
      </c>
      <c r="I80" s="8">
        <f t="shared" si="33"/>
        <v>36</v>
      </c>
      <c r="J80" s="23">
        <v>19</v>
      </c>
      <c r="K80" s="43">
        <f t="shared" si="34"/>
        <v>38</v>
      </c>
      <c r="L80" s="31">
        <v>5</v>
      </c>
      <c r="M80" s="8">
        <f t="shared" si="35"/>
        <v>50</v>
      </c>
      <c r="N80" s="30">
        <v>91</v>
      </c>
      <c r="O80" s="7">
        <f t="shared" si="36"/>
        <v>91</v>
      </c>
      <c r="P80" s="31">
        <v>13</v>
      </c>
      <c r="Q80" s="87">
        <f t="shared" si="37"/>
        <v>26</v>
      </c>
      <c r="R80" s="30">
        <v>1</v>
      </c>
      <c r="S80" s="7">
        <f t="shared" si="38"/>
        <v>20</v>
      </c>
      <c r="T80" s="31">
        <v>5</v>
      </c>
      <c r="U80" s="8">
        <f t="shared" si="39"/>
        <v>40</v>
      </c>
      <c r="V80" s="49">
        <v>0</v>
      </c>
      <c r="W80" s="50">
        <f t="shared" si="40"/>
        <v>0</v>
      </c>
      <c r="X80" s="30">
        <v>61</v>
      </c>
      <c r="Y80" s="16">
        <f t="shared" si="41"/>
        <v>61</v>
      </c>
      <c r="Z80" s="31">
        <v>15</v>
      </c>
      <c r="AA80" s="8">
        <f t="shared" si="42"/>
        <v>45</v>
      </c>
      <c r="AB80" s="49">
        <v>0</v>
      </c>
      <c r="AC80" s="51">
        <f t="shared" si="43"/>
        <v>0</v>
      </c>
      <c r="AD80" s="31">
        <v>0</v>
      </c>
      <c r="AE80" s="8">
        <f t="shared" si="44"/>
        <v>0</v>
      </c>
      <c r="AF80" s="29">
        <v>1</v>
      </c>
      <c r="AG80" s="8">
        <f t="shared" si="47"/>
        <v>15</v>
      </c>
      <c r="AH80" s="32">
        <v>0</v>
      </c>
      <c r="AI80" s="18">
        <f t="shared" si="45"/>
        <v>0</v>
      </c>
      <c r="AJ80" s="38">
        <f t="shared" si="46"/>
        <v>506</v>
      </c>
    </row>
    <row r="81" spans="2:36" ht="24" customHeight="1" x14ac:dyDescent="0.25">
      <c r="B81" s="6">
        <v>77</v>
      </c>
      <c r="C81" s="98" t="s">
        <v>163</v>
      </c>
      <c r="D81" s="28" t="s">
        <v>27</v>
      </c>
      <c r="E81" s="28" t="s">
        <v>31</v>
      </c>
      <c r="F81" s="30">
        <v>4</v>
      </c>
      <c r="G81" s="7">
        <f t="shared" si="32"/>
        <v>48</v>
      </c>
      <c r="H81" s="31">
        <v>23</v>
      </c>
      <c r="I81" s="8">
        <f t="shared" si="33"/>
        <v>46</v>
      </c>
      <c r="J81" s="23">
        <v>19</v>
      </c>
      <c r="K81" s="43">
        <f t="shared" si="34"/>
        <v>38</v>
      </c>
      <c r="L81" s="31">
        <v>2</v>
      </c>
      <c r="M81" s="8">
        <f t="shared" si="35"/>
        <v>20</v>
      </c>
      <c r="N81" s="30">
        <v>89</v>
      </c>
      <c r="O81" s="7">
        <f t="shared" si="36"/>
        <v>89</v>
      </c>
      <c r="P81" s="31">
        <v>28</v>
      </c>
      <c r="Q81" s="87">
        <f t="shared" si="37"/>
        <v>56</v>
      </c>
      <c r="R81" s="30">
        <v>3</v>
      </c>
      <c r="S81" s="7">
        <f t="shared" si="38"/>
        <v>60</v>
      </c>
      <c r="T81" s="31">
        <v>4</v>
      </c>
      <c r="U81" s="8">
        <f t="shared" si="39"/>
        <v>32</v>
      </c>
      <c r="V81" s="49">
        <v>0</v>
      </c>
      <c r="W81" s="50">
        <f t="shared" si="40"/>
        <v>0</v>
      </c>
      <c r="X81" s="30">
        <v>106</v>
      </c>
      <c r="Y81" s="16">
        <f t="shared" si="41"/>
        <v>106</v>
      </c>
      <c r="Z81" s="31">
        <v>31</v>
      </c>
      <c r="AA81" s="8">
        <f t="shared" si="42"/>
        <v>93</v>
      </c>
      <c r="AB81" s="49">
        <v>0</v>
      </c>
      <c r="AC81" s="51">
        <f t="shared" si="43"/>
        <v>0</v>
      </c>
      <c r="AD81" s="31">
        <v>0</v>
      </c>
      <c r="AE81" s="8">
        <f t="shared" si="44"/>
        <v>0</v>
      </c>
      <c r="AF81" s="29">
        <v>1</v>
      </c>
      <c r="AG81" s="8">
        <f t="shared" si="47"/>
        <v>15</v>
      </c>
      <c r="AH81" s="32">
        <v>1</v>
      </c>
      <c r="AI81" s="18">
        <f t="shared" si="45"/>
        <v>10</v>
      </c>
      <c r="AJ81" s="38">
        <f t="shared" si="46"/>
        <v>613</v>
      </c>
    </row>
    <row r="82" spans="2:36" ht="24" customHeight="1" x14ac:dyDescent="0.25">
      <c r="B82" s="6">
        <v>78</v>
      </c>
      <c r="C82" s="98" t="s">
        <v>111</v>
      </c>
      <c r="D82" s="28" t="s">
        <v>27</v>
      </c>
      <c r="E82" s="28" t="s">
        <v>20</v>
      </c>
      <c r="F82" s="30">
        <v>8</v>
      </c>
      <c r="G82" s="7">
        <f t="shared" si="32"/>
        <v>96</v>
      </c>
      <c r="H82" s="31">
        <v>62</v>
      </c>
      <c r="I82" s="8">
        <f t="shared" si="33"/>
        <v>124</v>
      </c>
      <c r="J82" s="23">
        <v>18</v>
      </c>
      <c r="K82" s="43">
        <f t="shared" si="34"/>
        <v>36</v>
      </c>
      <c r="L82" s="31">
        <v>7</v>
      </c>
      <c r="M82" s="8">
        <f t="shared" si="35"/>
        <v>70</v>
      </c>
      <c r="N82" s="30">
        <v>137</v>
      </c>
      <c r="O82" s="7">
        <f t="shared" si="36"/>
        <v>137</v>
      </c>
      <c r="P82" s="31">
        <v>45</v>
      </c>
      <c r="Q82" s="87">
        <f t="shared" si="37"/>
        <v>90</v>
      </c>
      <c r="R82" s="30">
        <v>0</v>
      </c>
      <c r="S82" s="7">
        <f t="shared" si="38"/>
        <v>0</v>
      </c>
      <c r="T82" s="31">
        <v>10</v>
      </c>
      <c r="U82" s="8">
        <f t="shared" si="39"/>
        <v>80</v>
      </c>
      <c r="V82" s="30">
        <v>44</v>
      </c>
      <c r="W82" s="8">
        <f t="shared" si="40"/>
        <v>132</v>
      </c>
      <c r="X82" s="30">
        <v>105</v>
      </c>
      <c r="Y82" s="16">
        <f t="shared" si="41"/>
        <v>105</v>
      </c>
      <c r="Z82" s="31">
        <v>38</v>
      </c>
      <c r="AA82" s="8">
        <f t="shared" si="42"/>
        <v>114</v>
      </c>
      <c r="AB82" s="30">
        <v>1</v>
      </c>
      <c r="AC82" s="7">
        <f t="shared" si="43"/>
        <v>6</v>
      </c>
      <c r="AD82" s="31">
        <v>6</v>
      </c>
      <c r="AE82" s="8">
        <f t="shared" si="44"/>
        <v>72</v>
      </c>
      <c r="AF82" s="29">
        <v>3</v>
      </c>
      <c r="AG82" s="8">
        <f t="shared" si="47"/>
        <v>45</v>
      </c>
      <c r="AH82" s="32">
        <v>4</v>
      </c>
      <c r="AI82" s="18">
        <f t="shared" si="45"/>
        <v>40</v>
      </c>
      <c r="AJ82" s="38">
        <f t="shared" si="46"/>
        <v>1147</v>
      </c>
    </row>
    <row r="83" spans="2:36" ht="24" customHeight="1" x14ac:dyDescent="0.25">
      <c r="B83" s="6">
        <v>79</v>
      </c>
      <c r="C83" s="98" t="s">
        <v>118</v>
      </c>
      <c r="D83" s="28" t="s">
        <v>27</v>
      </c>
      <c r="E83" s="28" t="s">
        <v>20</v>
      </c>
      <c r="F83" s="30">
        <v>4</v>
      </c>
      <c r="G83" s="7">
        <f t="shared" si="32"/>
        <v>48</v>
      </c>
      <c r="H83" s="31">
        <v>60</v>
      </c>
      <c r="I83" s="8">
        <f t="shared" si="33"/>
        <v>120</v>
      </c>
      <c r="J83" s="23">
        <v>18</v>
      </c>
      <c r="K83" s="43">
        <f t="shared" si="34"/>
        <v>36</v>
      </c>
      <c r="L83" s="31">
        <v>6</v>
      </c>
      <c r="M83" s="8">
        <f t="shared" si="35"/>
        <v>60</v>
      </c>
      <c r="N83" s="30">
        <v>48</v>
      </c>
      <c r="O83" s="7">
        <f t="shared" si="36"/>
        <v>48</v>
      </c>
      <c r="P83" s="31">
        <v>30</v>
      </c>
      <c r="Q83" s="87">
        <f t="shared" si="37"/>
        <v>60</v>
      </c>
      <c r="R83" s="30">
        <v>4</v>
      </c>
      <c r="S83" s="7">
        <f t="shared" si="38"/>
        <v>80</v>
      </c>
      <c r="T83" s="31">
        <v>4</v>
      </c>
      <c r="U83" s="8">
        <f t="shared" si="39"/>
        <v>32</v>
      </c>
      <c r="V83" s="30">
        <v>12</v>
      </c>
      <c r="W83" s="8">
        <f t="shared" si="40"/>
        <v>36</v>
      </c>
      <c r="X83" s="30">
        <v>93</v>
      </c>
      <c r="Y83" s="16">
        <f t="shared" si="41"/>
        <v>93</v>
      </c>
      <c r="Z83" s="31">
        <v>23</v>
      </c>
      <c r="AA83" s="8">
        <f t="shared" si="42"/>
        <v>69</v>
      </c>
      <c r="AB83" s="30">
        <v>10</v>
      </c>
      <c r="AC83" s="7">
        <f t="shared" si="43"/>
        <v>60</v>
      </c>
      <c r="AD83" s="31">
        <v>5</v>
      </c>
      <c r="AE83" s="8">
        <f t="shared" si="44"/>
        <v>60</v>
      </c>
      <c r="AF83" s="29">
        <v>0</v>
      </c>
      <c r="AG83" s="8">
        <f t="shared" si="47"/>
        <v>0</v>
      </c>
      <c r="AH83" s="32">
        <v>4</v>
      </c>
      <c r="AI83" s="18">
        <f t="shared" si="45"/>
        <v>40</v>
      </c>
      <c r="AJ83" s="38">
        <f t="shared" si="46"/>
        <v>842</v>
      </c>
    </row>
    <row r="84" spans="2:36" ht="24" customHeight="1" x14ac:dyDescent="0.25">
      <c r="B84" s="6">
        <v>80</v>
      </c>
      <c r="C84" s="98" t="s">
        <v>148</v>
      </c>
      <c r="D84" s="28" t="s">
        <v>27</v>
      </c>
      <c r="E84" s="28" t="s">
        <v>40</v>
      </c>
      <c r="F84" s="30">
        <v>8</v>
      </c>
      <c r="G84" s="7">
        <f t="shared" si="32"/>
        <v>96</v>
      </c>
      <c r="H84" s="31">
        <v>9</v>
      </c>
      <c r="I84" s="8">
        <f t="shared" si="33"/>
        <v>18</v>
      </c>
      <c r="J84" s="23">
        <v>18</v>
      </c>
      <c r="K84" s="43">
        <f t="shared" si="34"/>
        <v>36</v>
      </c>
      <c r="L84" s="31">
        <v>5</v>
      </c>
      <c r="M84" s="8">
        <f t="shared" si="35"/>
        <v>50</v>
      </c>
      <c r="N84" s="30">
        <v>79</v>
      </c>
      <c r="O84" s="7">
        <f t="shared" si="36"/>
        <v>79</v>
      </c>
      <c r="P84" s="31">
        <v>10</v>
      </c>
      <c r="Q84" s="87">
        <f t="shared" si="37"/>
        <v>20</v>
      </c>
      <c r="R84" s="30">
        <v>1</v>
      </c>
      <c r="S84" s="7">
        <f t="shared" si="38"/>
        <v>20</v>
      </c>
      <c r="T84" s="31">
        <v>5</v>
      </c>
      <c r="U84" s="8">
        <f t="shared" si="39"/>
        <v>40</v>
      </c>
      <c r="V84" s="49">
        <v>0</v>
      </c>
      <c r="W84" s="50">
        <f t="shared" si="40"/>
        <v>0</v>
      </c>
      <c r="X84" s="30">
        <v>61</v>
      </c>
      <c r="Y84" s="16">
        <f t="shared" si="41"/>
        <v>61</v>
      </c>
      <c r="Z84" s="31">
        <v>50</v>
      </c>
      <c r="AA84" s="8">
        <f t="shared" si="42"/>
        <v>150</v>
      </c>
      <c r="AB84" s="49">
        <v>0</v>
      </c>
      <c r="AC84" s="51">
        <f t="shared" si="43"/>
        <v>0</v>
      </c>
      <c r="AD84" s="31">
        <v>2</v>
      </c>
      <c r="AE84" s="8">
        <f t="shared" si="44"/>
        <v>24</v>
      </c>
      <c r="AF84" s="29">
        <v>1</v>
      </c>
      <c r="AG84" s="8">
        <f t="shared" si="47"/>
        <v>15</v>
      </c>
      <c r="AH84" s="32">
        <v>1</v>
      </c>
      <c r="AI84" s="18">
        <f t="shared" si="45"/>
        <v>10</v>
      </c>
      <c r="AJ84" s="38">
        <f t="shared" si="46"/>
        <v>619</v>
      </c>
    </row>
    <row r="85" spans="2:36" ht="24" customHeight="1" x14ac:dyDescent="0.25">
      <c r="B85" s="6">
        <v>81</v>
      </c>
      <c r="C85" s="98" t="s">
        <v>147</v>
      </c>
      <c r="D85" s="28" t="s">
        <v>27</v>
      </c>
      <c r="E85" s="28" t="s">
        <v>40</v>
      </c>
      <c r="F85" s="30">
        <v>7</v>
      </c>
      <c r="G85" s="7">
        <f t="shared" si="32"/>
        <v>84</v>
      </c>
      <c r="H85" s="31">
        <v>46</v>
      </c>
      <c r="I85" s="8">
        <f t="shared" si="33"/>
        <v>92</v>
      </c>
      <c r="J85" s="23">
        <v>17</v>
      </c>
      <c r="K85" s="43">
        <f t="shared" si="34"/>
        <v>34</v>
      </c>
      <c r="L85" s="31">
        <v>7</v>
      </c>
      <c r="M85" s="8">
        <f t="shared" si="35"/>
        <v>70</v>
      </c>
      <c r="N85" s="30">
        <v>114</v>
      </c>
      <c r="O85" s="7">
        <f t="shared" si="36"/>
        <v>114</v>
      </c>
      <c r="P85" s="31">
        <v>52</v>
      </c>
      <c r="Q85" s="87">
        <f t="shared" si="37"/>
        <v>104</v>
      </c>
      <c r="R85" s="30">
        <v>1</v>
      </c>
      <c r="S85" s="7">
        <f t="shared" si="38"/>
        <v>20</v>
      </c>
      <c r="T85" s="31">
        <v>8</v>
      </c>
      <c r="U85" s="8">
        <f t="shared" si="39"/>
        <v>64</v>
      </c>
      <c r="V85" s="49">
        <v>0</v>
      </c>
      <c r="W85" s="50">
        <f t="shared" si="40"/>
        <v>0</v>
      </c>
      <c r="X85" s="30">
        <v>106</v>
      </c>
      <c r="Y85" s="16">
        <f t="shared" si="41"/>
        <v>106</v>
      </c>
      <c r="Z85" s="31">
        <v>40</v>
      </c>
      <c r="AA85" s="8">
        <f t="shared" si="42"/>
        <v>120</v>
      </c>
      <c r="AB85" s="49">
        <v>0</v>
      </c>
      <c r="AC85" s="51">
        <f t="shared" si="43"/>
        <v>0</v>
      </c>
      <c r="AD85" s="31">
        <v>2</v>
      </c>
      <c r="AE85" s="8">
        <f t="shared" si="44"/>
        <v>24</v>
      </c>
      <c r="AF85" s="29">
        <v>1</v>
      </c>
      <c r="AG85" s="8">
        <f t="shared" si="47"/>
        <v>15</v>
      </c>
      <c r="AH85" s="32">
        <v>0</v>
      </c>
      <c r="AI85" s="18">
        <f t="shared" si="45"/>
        <v>0</v>
      </c>
      <c r="AJ85" s="38">
        <f t="shared" si="46"/>
        <v>847</v>
      </c>
    </row>
    <row r="86" spans="2:36" ht="24" customHeight="1" x14ac:dyDescent="0.25">
      <c r="B86" s="6">
        <v>82</v>
      </c>
      <c r="C86" s="98" t="s">
        <v>166</v>
      </c>
      <c r="D86" s="28" t="s">
        <v>27</v>
      </c>
      <c r="E86" s="28" t="s">
        <v>21</v>
      </c>
      <c r="F86" s="30">
        <v>4</v>
      </c>
      <c r="G86" s="7">
        <f t="shared" si="32"/>
        <v>48</v>
      </c>
      <c r="H86" s="31">
        <v>32</v>
      </c>
      <c r="I86" s="8">
        <f t="shared" si="33"/>
        <v>64</v>
      </c>
      <c r="J86" s="23">
        <v>16</v>
      </c>
      <c r="K86" s="43">
        <f t="shared" si="34"/>
        <v>32</v>
      </c>
      <c r="L86" s="31">
        <v>8</v>
      </c>
      <c r="M86" s="8">
        <f t="shared" si="35"/>
        <v>80</v>
      </c>
      <c r="N86" s="30">
        <v>68</v>
      </c>
      <c r="O86" s="7">
        <f t="shared" si="36"/>
        <v>68</v>
      </c>
      <c r="P86" s="31">
        <v>26</v>
      </c>
      <c r="Q86" s="87">
        <f t="shared" si="37"/>
        <v>52</v>
      </c>
      <c r="R86" s="30">
        <v>3</v>
      </c>
      <c r="S86" s="7">
        <f t="shared" si="38"/>
        <v>60</v>
      </c>
      <c r="T86" s="31">
        <v>1</v>
      </c>
      <c r="U86" s="8">
        <f t="shared" si="39"/>
        <v>8</v>
      </c>
      <c r="V86" s="30">
        <v>13</v>
      </c>
      <c r="W86" s="8">
        <f t="shared" si="40"/>
        <v>39</v>
      </c>
      <c r="X86" s="30">
        <v>93</v>
      </c>
      <c r="Y86" s="16">
        <f t="shared" si="41"/>
        <v>93</v>
      </c>
      <c r="Z86" s="31">
        <v>24</v>
      </c>
      <c r="AA86" s="8">
        <f t="shared" si="42"/>
        <v>72</v>
      </c>
      <c r="AB86" s="30">
        <v>8</v>
      </c>
      <c r="AC86" s="7">
        <f t="shared" si="43"/>
        <v>48</v>
      </c>
      <c r="AD86" s="31">
        <v>6</v>
      </c>
      <c r="AE86" s="8">
        <f t="shared" si="44"/>
        <v>72</v>
      </c>
      <c r="AF86" s="29">
        <v>2</v>
      </c>
      <c r="AG86" s="8">
        <f t="shared" si="47"/>
        <v>30</v>
      </c>
      <c r="AH86" s="32">
        <v>3</v>
      </c>
      <c r="AI86" s="18">
        <f t="shared" si="45"/>
        <v>30</v>
      </c>
      <c r="AJ86" s="38">
        <f t="shared" si="46"/>
        <v>796</v>
      </c>
    </row>
    <row r="87" spans="2:36" ht="24" customHeight="1" x14ac:dyDescent="0.25">
      <c r="B87" s="6">
        <v>83</v>
      </c>
      <c r="C87" s="98" t="s">
        <v>92</v>
      </c>
      <c r="D87" s="28" t="s">
        <v>22</v>
      </c>
      <c r="E87" s="28" t="s">
        <v>21</v>
      </c>
      <c r="F87" s="30">
        <v>8</v>
      </c>
      <c r="G87" s="7">
        <f t="shared" si="32"/>
        <v>96</v>
      </c>
      <c r="H87" s="31">
        <v>43</v>
      </c>
      <c r="I87" s="8">
        <f t="shared" si="33"/>
        <v>86</v>
      </c>
      <c r="J87" s="23">
        <v>16</v>
      </c>
      <c r="K87" s="43">
        <f t="shared" si="34"/>
        <v>32</v>
      </c>
      <c r="L87" s="31">
        <v>4</v>
      </c>
      <c r="M87" s="8">
        <f t="shared" si="35"/>
        <v>40</v>
      </c>
      <c r="N87" s="30">
        <v>97</v>
      </c>
      <c r="O87" s="7">
        <f t="shared" si="36"/>
        <v>97</v>
      </c>
      <c r="P87" s="31">
        <v>54</v>
      </c>
      <c r="Q87" s="87">
        <f t="shared" si="37"/>
        <v>108</v>
      </c>
      <c r="R87" s="30">
        <v>0</v>
      </c>
      <c r="S87" s="7">
        <f t="shared" si="38"/>
        <v>0</v>
      </c>
      <c r="T87" s="31">
        <v>5</v>
      </c>
      <c r="U87" s="8">
        <f t="shared" si="39"/>
        <v>40</v>
      </c>
      <c r="V87" s="30">
        <v>12</v>
      </c>
      <c r="W87" s="8">
        <f t="shared" si="40"/>
        <v>36</v>
      </c>
      <c r="X87" s="30">
        <v>105</v>
      </c>
      <c r="Y87" s="16">
        <f t="shared" si="41"/>
        <v>105</v>
      </c>
      <c r="Z87" s="31">
        <v>31</v>
      </c>
      <c r="AA87" s="8">
        <f t="shared" si="42"/>
        <v>93</v>
      </c>
      <c r="AB87" s="30">
        <v>7</v>
      </c>
      <c r="AC87" s="7">
        <f t="shared" si="43"/>
        <v>42</v>
      </c>
      <c r="AD87" s="31">
        <v>2</v>
      </c>
      <c r="AE87" s="8">
        <f t="shared" si="44"/>
        <v>24</v>
      </c>
      <c r="AF87" s="29">
        <v>1</v>
      </c>
      <c r="AG87" s="8">
        <f t="shared" si="47"/>
        <v>15</v>
      </c>
      <c r="AH87" s="32">
        <v>8</v>
      </c>
      <c r="AI87" s="18">
        <f t="shared" si="45"/>
        <v>80</v>
      </c>
      <c r="AJ87" s="38">
        <f t="shared" si="46"/>
        <v>894</v>
      </c>
    </row>
    <row r="88" spans="2:36" ht="24" customHeight="1" x14ac:dyDescent="0.25">
      <c r="B88" s="6">
        <v>84</v>
      </c>
      <c r="C88" s="98" t="s">
        <v>103</v>
      </c>
      <c r="D88" s="28" t="s">
        <v>23</v>
      </c>
      <c r="E88" s="28" t="s">
        <v>21</v>
      </c>
      <c r="F88" s="30">
        <v>7</v>
      </c>
      <c r="G88" s="7">
        <f t="shared" si="32"/>
        <v>84</v>
      </c>
      <c r="H88" s="31">
        <v>36</v>
      </c>
      <c r="I88" s="8">
        <f t="shared" si="33"/>
        <v>72</v>
      </c>
      <c r="J88" s="23">
        <v>16</v>
      </c>
      <c r="K88" s="43">
        <f t="shared" si="34"/>
        <v>32</v>
      </c>
      <c r="L88" s="31">
        <v>8</v>
      </c>
      <c r="M88" s="8">
        <f t="shared" si="35"/>
        <v>80</v>
      </c>
      <c r="N88" s="30">
        <v>84</v>
      </c>
      <c r="O88" s="7">
        <f t="shared" si="36"/>
        <v>84</v>
      </c>
      <c r="P88" s="31">
        <v>8</v>
      </c>
      <c r="Q88" s="87">
        <f t="shared" si="37"/>
        <v>16</v>
      </c>
      <c r="R88" s="30">
        <v>1</v>
      </c>
      <c r="S88" s="7">
        <f t="shared" si="38"/>
        <v>20</v>
      </c>
      <c r="T88" s="31">
        <v>4</v>
      </c>
      <c r="U88" s="8">
        <f t="shared" si="39"/>
        <v>32</v>
      </c>
      <c r="V88" s="30">
        <v>36</v>
      </c>
      <c r="W88" s="8">
        <f t="shared" si="40"/>
        <v>108</v>
      </c>
      <c r="X88" s="30">
        <v>122</v>
      </c>
      <c r="Y88" s="16">
        <f t="shared" si="41"/>
        <v>122</v>
      </c>
      <c r="Z88" s="31">
        <v>28</v>
      </c>
      <c r="AA88" s="8">
        <f t="shared" si="42"/>
        <v>84</v>
      </c>
      <c r="AB88" s="30">
        <v>0</v>
      </c>
      <c r="AC88" s="7">
        <f t="shared" si="43"/>
        <v>0</v>
      </c>
      <c r="AD88" s="31">
        <v>5</v>
      </c>
      <c r="AE88" s="8">
        <f t="shared" si="44"/>
        <v>60</v>
      </c>
      <c r="AF88" s="29">
        <v>2</v>
      </c>
      <c r="AG88" s="8">
        <f t="shared" si="47"/>
        <v>30</v>
      </c>
      <c r="AH88" s="32">
        <v>0</v>
      </c>
      <c r="AI88" s="18">
        <f t="shared" si="45"/>
        <v>0</v>
      </c>
      <c r="AJ88" s="38">
        <f t="shared" si="46"/>
        <v>824</v>
      </c>
    </row>
    <row r="89" spans="2:36" ht="24" customHeight="1" x14ac:dyDescent="0.25">
      <c r="B89" s="6">
        <v>85</v>
      </c>
      <c r="C89" s="98" t="s">
        <v>123</v>
      </c>
      <c r="D89" s="28" t="s">
        <v>27</v>
      </c>
      <c r="E89" s="28" t="s">
        <v>20</v>
      </c>
      <c r="F89" s="30">
        <v>3</v>
      </c>
      <c r="G89" s="7">
        <f t="shared" si="32"/>
        <v>36</v>
      </c>
      <c r="H89" s="31">
        <v>21</v>
      </c>
      <c r="I89" s="8">
        <f t="shared" si="33"/>
        <v>42</v>
      </c>
      <c r="J89" s="23">
        <v>16</v>
      </c>
      <c r="K89" s="43">
        <f t="shared" si="34"/>
        <v>32</v>
      </c>
      <c r="L89" s="31">
        <v>5</v>
      </c>
      <c r="M89" s="8">
        <f t="shared" si="35"/>
        <v>50</v>
      </c>
      <c r="N89" s="30">
        <v>73</v>
      </c>
      <c r="O89" s="7">
        <f t="shared" si="36"/>
        <v>73</v>
      </c>
      <c r="P89" s="31">
        <v>41</v>
      </c>
      <c r="Q89" s="87">
        <f t="shared" si="37"/>
        <v>82</v>
      </c>
      <c r="R89" s="30">
        <v>0</v>
      </c>
      <c r="S89" s="7">
        <f t="shared" si="38"/>
        <v>0</v>
      </c>
      <c r="T89" s="31">
        <v>5</v>
      </c>
      <c r="U89" s="8">
        <f t="shared" si="39"/>
        <v>40</v>
      </c>
      <c r="V89" s="30">
        <v>10</v>
      </c>
      <c r="W89" s="8">
        <f t="shared" si="40"/>
        <v>30</v>
      </c>
      <c r="X89" s="30">
        <v>86</v>
      </c>
      <c r="Y89" s="16">
        <f t="shared" si="41"/>
        <v>86</v>
      </c>
      <c r="Z89" s="31">
        <v>28</v>
      </c>
      <c r="AA89" s="8">
        <f t="shared" si="42"/>
        <v>84</v>
      </c>
      <c r="AB89" s="30">
        <v>5</v>
      </c>
      <c r="AC89" s="7">
        <f t="shared" si="43"/>
        <v>30</v>
      </c>
      <c r="AD89" s="31">
        <v>1</v>
      </c>
      <c r="AE89" s="8">
        <f t="shared" si="44"/>
        <v>12</v>
      </c>
      <c r="AF89" s="29">
        <v>0</v>
      </c>
      <c r="AG89" s="8">
        <f t="shared" si="47"/>
        <v>0</v>
      </c>
      <c r="AH89" s="32">
        <v>2</v>
      </c>
      <c r="AI89" s="18">
        <f t="shared" si="45"/>
        <v>20</v>
      </c>
      <c r="AJ89" s="38">
        <f t="shared" si="46"/>
        <v>617</v>
      </c>
    </row>
    <row r="90" spans="2:36" ht="24" customHeight="1" x14ac:dyDescent="0.25">
      <c r="B90" s="6">
        <v>86</v>
      </c>
      <c r="C90" s="98" t="s">
        <v>70</v>
      </c>
      <c r="D90" s="28" t="s">
        <v>27</v>
      </c>
      <c r="E90" s="28" t="s">
        <v>21</v>
      </c>
      <c r="F90" s="30">
        <v>8</v>
      </c>
      <c r="G90" s="7">
        <f t="shared" si="32"/>
        <v>96</v>
      </c>
      <c r="H90" s="31">
        <v>58</v>
      </c>
      <c r="I90" s="8">
        <f t="shared" si="33"/>
        <v>116</v>
      </c>
      <c r="J90" s="23">
        <v>14</v>
      </c>
      <c r="K90" s="43">
        <f t="shared" si="34"/>
        <v>28</v>
      </c>
      <c r="L90" s="31">
        <v>8</v>
      </c>
      <c r="M90" s="8">
        <f t="shared" si="35"/>
        <v>80</v>
      </c>
      <c r="N90" s="30">
        <v>101</v>
      </c>
      <c r="O90" s="7">
        <f t="shared" si="36"/>
        <v>101</v>
      </c>
      <c r="P90" s="31">
        <v>43</v>
      </c>
      <c r="Q90" s="87">
        <f t="shared" si="37"/>
        <v>86</v>
      </c>
      <c r="R90" s="30">
        <v>2</v>
      </c>
      <c r="S90" s="7">
        <f t="shared" si="38"/>
        <v>40</v>
      </c>
      <c r="T90" s="31">
        <v>8</v>
      </c>
      <c r="U90" s="8">
        <f t="shared" si="39"/>
        <v>64</v>
      </c>
      <c r="V90" s="30">
        <v>18</v>
      </c>
      <c r="W90" s="8">
        <f t="shared" si="40"/>
        <v>54</v>
      </c>
      <c r="X90" s="30">
        <v>107</v>
      </c>
      <c r="Y90" s="16">
        <f t="shared" si="41"/>
        <v>107</v>
      </c>
      <c r="Z90" s="31">
        <v>42</v>
      </c>
      <c r="AA90" s="8">
        <f t="shared" si="42"/>
        <v>126</v>
      </c>
      <c r="AB90" s="30">
        <v>0</v>
      </c>
      <c r="AC90" s="7">
        <f t="shared" si="43"/>
        <v>0</v>
      </c>
      <c r="AD90" s="31">
        <v>6</v>
      </c>
      <c r="AE90" s="8">
        <f t="shared" si="44"/>
        <v>72</v>
      </c>
      <c r="AF90" s="29">
        <v>2</v>
      </c>
      <c r="AG90" s="8">
        <f t="shared" si="47"/>
        <v>30</v>
      </c>
      <c r="AH90" s="32">
        <v>5</v>
      </c>
      <c r="AI90" s="18">
        <f t="shared" si="45"/>
        <v>50</v>
      </c>
      <c r="AJ90" s="38">
        <f t="shared" si="46"/>
        <v>1050</v>
      </c>
    </row>
    <row r="91" spans="2:36" ht="24" customHeight="1" x14ac:dyDescent="0.25">
      <c r="B91" s="6">
        <v>87</v>
      </c>
      <c r="C91" s="98" t="s">
        <v>61</v>
      </c>
      <c r="D91" s="28" t="s">
        <v>27</v>
      </c>
      <c r="E91" s="28" t="s">
        <v>21</v>
      </c>
      <c r="F91" s="30">
        <v>9</v>
      </c>
      <c r="G91" s="7">
        <f t="shared" si="32"/>
        <v>108</v>
      </c>
      <c r="H91" s="31">
        <v>57</v>
      </c>
      <c r="I91" s="8">
        <f t="shared" si="33"/>
        <v>114</v>
      </c>
      <c r="J91" s="23">
        <v>13</v>
      </c>
      <c r="K91" s="43">
        <f t="shared" si="34"/>
        <v>26</v>
      </c>
      <c r="L91" s="31">
        <v>11</v>
      </c>
      <c r="M91" s="8">
        <f t="shared" si="35"/>
        <v>110</v>
      </c>
      <c r="N91" s="30">
        <v>152</v>
      </c>
      <c r="O91" s="7">
        <f t="shared" si="36"/>
        <v>152</v>
      </c>
      <c r="P91" s="31">
        <v>53</v>
      </c>
      <c r="Q91" s="87">
        <f t="shared" si="37"/>
        <v>106</v>
      </c>
      <c r="R91" s="30">
        <v>5</v>
      </c>
      <c r="S91" s="7">
        <f t="shared" si="38"/>
        <v>100</v>
      </c>
      <c r="T91" s="31">
        <v>6</v>
      </c>
      <c r="U91" s="8">
        <f t="shared" si="39"/>
        <v>48</v>
      </c>
      <c r="V91" s="30">
        <v>31</v>
      </c>
      <c r="W91" s="8">
        <f t="shared" si="40"/>
        <v>93</v>
      </c>
      <c r="X91" s="30">
        <v>116</v>
      </c>
      <c r="Y91" s="16">
        <f t="shared" si="41"/>
        <v>116</v>
      </c>
      <c r="Z91" s="31">
        <v>30</v>
      </c>
      <c r="AA91" s="8">
        <f t="shared" si="42"/>
        <v>90</v>
      </c>
      <c r="AB91" s="30">
        <v>6</v>
      </c>
      <c r="AC91" s="7">
        <f t="shared" si="43"/>
        <v>36</v>
      </c>
      <c r="AD91" s="31">
        <v>4</v>
      </c>
      <c r="AE91" s="8">
        <f t="shared" si="44"/>
        <v>48</v>
      </c>
      <c r="AF91" s="29">
        <v>3</v>
      </c>
      <c r="AG91" s="8">
        <f t="shared" si="47"/>
        <v>45</v>
      </c>
      <c r="AH91" s="32">
        <v>2</v>
      </c>
      <c r="AI91" s="18">
        <f t="shared" si="45"/>
        <v>20</v>
      </c>
      <c r="AJ91" s="38">
        <f t="shared" si="46"/>
        <v>1212</v>
      </c>
    </row>
    <row r="92" spans="2:36" ht="24" customHeight="1" x14ac:dyDescent="0.25">
      <c r="B92" s="6">
        <v>88</v>
      </c>
      <c r="C92" s="98" t="s">
        <v>142</v>
      </c>
      <c r="D92" s="28" t="s">
        <v>27</v>
      </c>
      <c r="E92" s="28" t="s">
        <v>29</v>
      </c>
      <c r="F92" s="30">
        <v>2</v>
      </c>
      <c r="G92" s="7">
        <f t="shared" si="32"/>
        <v>24</v>
      </c>
      <c r="H92" s="31">
        <v>31</v>
      </c>
      <c r="I92" s="8">
        <f t="shared" si="33"/>
        <v>62</v>
      </c>
      <c r="J92" s="23">
        <v>12</v>
      </c>
      <c r="K92" s="43">
        <f t="shared" si="34"/>
        <v>24</v>
      </c>
      <c r="L92" s="31">
        <v>5</v>
      </c>
      <c r="M92" s="8">
        <f t="shared" si="35"/>
        <v>50</v>
      </c>
      <c r="N92" s="30">
        <v>106</v>
      </c>
      <c r="O92" s="7">
        <f t="shared" si="36"/>
        <v>106</v>
      </c>
      <c r="P92" s="31">
        <v>39</v>
      </c>
      <c r="Q92" s="87">
        <f t="shared" si="37"/>
        <v>78</v>
      </c>
      <c r="R92" s="30">
        <v>1</v>
      </c>
      <c r="S92" s="7">
        <f t="shared" si="38"/>
        <v>20</v>
      </c>
      <c r="T92" s="31">
        <v>2</v>
      </c>
      <c r="U92" s="8">
        <f t="shared" si="39"/>
        <v>16</v>
      </c>
      <c r="V92" s="30">
        <v>34</v>
      </c>
      <c r="W92" s="8">
        <f t="shared" si="40"/>
        <v>102</v>
      </c>
      <c r="X92" s="30">
        <v>0</v>
      </c>
      <c r="Y92" s="16">
        <f t="shared" si="41"/>
        <v>0</v>
      </c>
      <c r="Z92" s="31">
        <v>8</v>
      </c>
      <c r="AA92" s="8">
        <f t="shared" si="42"/>
        <v>24</v>
      </c>
      <c r="AB92" s="30">
        <v>15</v>
      </c>
      <c r="AC92" s="7">
        <f t="shared" si="43"/>
        <v>90</v>
      </c>
      <c r="AD92" s="31">
        <v>1</v>
      </c>
      <c r="AE92" s="8">
        <f t="shared" si="44"/>
        <v>12</v>
      </c>
      <c r="AF92" s="29">
        <v>1</v>
      </c>
      <c r="AG92" s="8">
        <f t="shared" si="47"/>
        <v>15</v>
      </c>
      <c r="AH92" s="32">
        <v>0</v>
      </c>
      <c r="AI92" s="18">
        <f t="shared" si="45"/>
        <v>0</v>
      </c>
      <c r="AJ92" s="38">
        <f t="shared" si="46"/>
        <v>623</v>
      </c>
    </row>
    <row r="93" spans="2:36" ht="24" customHeight="1" x14ac:dyDescent="0.25">
      <c r="B93" s="6">
        <v>89</v>
      </c>
      <c r="C93" s="98" t="s">
        <v>76</v>
      </c>
      <c r="D93" s="28" t="s">
        <v>27</v>
      </c>
      <c r="E93" s="28" t="s">
        <v>21</v>
      </c>
      <c r="F93" s="30">
        <v>6</v>
      </c>
      <c r="G93" s="7">
        <f t="shared" si="32"/>
        <v>72</v>
      </c>
      <c r="H93" s="31">
        <v>64</v>
      </c>
      <c r="I93" s="8">
        <f t="shared" si="33"/>
        <v>128</v>
      </c>
      <c r="J93" s="23">
        <v>11</v>
      </c>
      <c r="K93" s="43">
        <f t="shared" si="34"/>
        <v>22</v>
      </c>
      <c r="L93" s="31">
        <v>5</v>
      </c>
      <c r="M93" s="8">
        <f t="shared" si="35"/>
        <v>50</v>
      </c>
      <c r="N93" s="30">
        <v>68</v>
      </c>
      <c r="O93" s="7">
        <f t="shared" si="36"/>
        <v>68</v>
      </c>
      <c r="P93" s="31">
        <v>51</v>
      </c>
      <c r="Q93" s="87">
        <f t="shared" si="37"/>
        <v>102</v>
      </c>
      <c r="R93" s="30">
        <v>2</v>
      </c>
      <c r="S93" s="7">
        <f t="shared" si="38"/>
        <v>40</v>
      </c>
      <c r="T93" s="31">
        <v>6</v>
      </c>
      <c r="U93" s="8">
        <f t="shared" si="39"/>
        <v>48</v>
      </c>
      <c r="V93" s="30">
        <v>21</v>
      </c>
      <c r="W93" s="8">
        <f t="shared" si="40"/>
        <v>63</v>
      </c>
      <c r="X93" s="30">
        <v>122</v>
      </c>
      <c r="Y93" s="16">
        <f t="shared" si="41"/>
        <v>122</v>
      </c>
      <c r="Z93" s="31">
        <v>50</v>
      </c>
      <c r="AA93" s="8">
        <f t="shared" si="42"/>
        <v>150</v>
      </c>
      <c r="AB93" s="30">
        <v>0</v>
      </c>
      <c r="AC93" s="7">
        <f t="shared" si="43"/>
        <v>0</v>
      </c>
      <c r="AD93" s="31">
        <v>5</v>
      </c>
      <c r="AE93" s="8">
        <f t="shared" si="44"/>
        <v>60</v>
      </c>
      <c r="AF93" s="29">
        <v>1</v>
      </c>
      <c r="AG93" s="8">
        <f t="shared" si="47"/>
        <v>15</v>
      </c>
      <c r="AH93" s="32">
        <v>3</v>
      </c>
      <c r="AI93" s="18">
        <f t="shared" si="45"/>
        <v>30</v>
      </c>
      <c r="AJ93" s="38">
        <f t="shared" si="46"/>
        <v>970</v>
      </c>
    </row>
    <row r="94" spans="2:36" ht="24" customHeight="1" x14ac:dyDescent="0.25">
      <c r="B94" s="6">
        <v>90</v>
      </c>
      <c r="C94" s="98" t="s">
        <v>79</v>
      </c>
      <c r="D94" s="28" t="s">
        <v>27</v>
      </c>
      <c r="E94" s="28" t="s">
        <v>21</v>
      </c>
      <c r="F94" s="30">
        <v>6</v>
      </c>
      <c r="G94" s="7">
        <f t="shared" si="32"/>
        <v>72</v>
      </c>
      <c r="H94" s="31">
        <v>40</v>
      </c>
      <c r="I94" s="8">
        <f t="shared" si="33"/>
        <v>80</v>
      </c>
      <c r="J94" s="23">
        <v>11</v>
      </c>
      <c r="K94" s="43">
        <f t="shared" si="34"/>
        <v>22</v>
      </c>
      <c r="L94" s="31">
        <v>6</v>
      </c>
      <c r="M94" s="8">
        <f t="shared" si="35"/>
        <v>60</v>
      </c>
      <c r="N94" s="30">
        <v>82</v>
      </c>
      <c r="O94" s="7">
        <f t="shared" si="36"/>
        <v>82</v>
      </c>
      <c r="P94" s="31">
        <v>24</v>
      </c>
      <c r="Q94" s="87">
        <f t="shared" si="37"/>
        <v>48</v>
      </c>
      <c r="R94" s="30">
        <v>0</v>
      </c>
      <c r="S94" s="7">
        <f t="shared" si="38"/>
        <v>0</v>
      </c>
      <c r="T94" s="31">
        <v>6</v>
      </c>
      <c r="U94" s="8">
        <f t="shared" si="39"/>
        <v>48</v>
      </c>
      <c r="V94" s="30">
        <v>34</v>
      </c>
      <c r="W94" s="8">
        <f t="shared" si="40"/>
        <v>102</v>
      </c>
      <c r="X94" s="30">
        <v>131</v>
      </c>
      <c r="Y94" s="16">
        <f t="shared" si="41"/>
        <v>131</v>
      </c>
      <c r="Z94" s="31">
        <v>34</v>
      </c>
      <c r="AA94" s="8">
        <f t="shared" si="42"/>
        <v>102</v>
      </c>
      <c r="AB94" s="30">
        <v>11</v>
      </c>
      <c r="AC94" s="7">
        <f t="shared" si="43"/>
        <v>66</v>
      </c>
      <c r="AD94" s="31">
        <v>1</v>
      </c>
      <c r="AE94" s="8">
        <f t="shared" si="44"/>
        <v>12</v>
      </c>
      <c r="AF94" s="29">
        <v>1</v>
      </c>
      <c r="AG94" s="8">
        <f t="shared" si="47"/>
        <v>15</v>
      </c>
      <c r="AH94" s="32">
        <v>2</v>
      </c>
      <c r="AI94" s="18">
        <f t="shared" si="45"/>
        <v>20</v>
      </c>
      <c r="AJ94" s="38">
        <f t="shared" si="46"/>
        <v>860</v>
      </c>
    </row>
    <row r="95" spans="2:36" ht="24" customHeight="1" x14ac:dyDescent="0.25">
      <c r="B95" s="6">
        <v>91</v>
      </c>
      <c r="C95" s="98" t="s">
        <v>119</v>
      </c>
      <c r="D95" s="28" t="s">
        <v>27</v>
      </c>
      <c r="E95" s="28" t="s">
        <v>20</v>
      </c>
      <c r="F95" s="30">
        <v>5</v>
      </c>
      <c r="G95" s="7">
        <f t="shared" si="32"/>
        <v>60</v>
      </c>
      <c r="H95" s="31">
        <v>40</v>
      </c>
      <c r="I95" s="8">
        <f t="shared" si="33"/>
        <v>80</v>
      </c>
      <c r="J95" s="23">
        <v>11</v>
      </c>
      <c r="K95" s="43">
        <f t="shared" si="34"/>
        <v>22</v>
      </c>
      <c r="L95" s="31">
        <v>8</v>
      </c>
      <c r="M95" s="8">
        <f t="shared" si="35"/>
        <v>80</v>
      </c>
      <c r="N95" s="30">
        <v>79</v>
      </c>
      <c r="O95" s="7">
        <f t="shared" si="36"/>
        <v>79</v>
      </c>
      <c r="P95" s="31">
        <v>48</v>
      </c>
      <c r="Q95" s="87">
        <f t="shared" si="37"/>
        <v>96</v>
      </c>
      <c r="R95" s="30">
        <v>2</v>
      </c>
      <c r="S95" s="7">
        <f t="shared" si="38"/>
        <v>40</v>
      </c>
      <c r="T95" s="31">
        <v>2</v>
      </c>
      <c r="U95" s="8">
        <f t="shared" si="39"/>
        <v>16</v>
      </c>
      <c r="V95" s="30">
        <v>29</v>
      </c>
      <c r="W95" s="8">
        <f t="shared" si="40"/>
        <v>87</v>
      </c>
      <c r="X95" s="30">
        <v>128</v>
      </c>
      <c r="Y95" s="16">
        <f t="shared" si="41"/>
        <v>128</v>
      </c>
      <c r="Z95" s="31">
        <v>28</v>
      </c>
      <c r="AA95" s="8">
        <f t="shared" si="42"/>
        <v>84</v>
      </c>
      <c r="AB95" s="30">
        <v>0</v>
      </c>
      <c r="AC95" s="7">
        <f t="shared" si="43"/>
        <v>0</v>
      </c>
      <c r="AD95" s="31">
        <v>0</v>
      </c>
      <c r="AE95" s="8">
        <f t="shared" si="44"/>
        <v>0</v>
      </c>
      <c r="AF95" s="29">
        <v>1</v>
      </c>
      <c r="AG95" s="8">
        <f t="shared" si="47"/>
        <v>15</v>
      </c>
      <c r="AH95" s="32">
        <v>1</v>
      </c>
      <c r="AI95" s="18">
        <f t="shared" si="45"/>
        <v>10</v>
      </c>
      <c r="AJ95" s="38">
        <f t="shared" si="46"/>
        <v>797</v>
      </c>
    </row>
    <row r="96" spans="2:36" ht="24" customHeight="1" x14ac:dyDescent="0.25">
      <c r="B96" s="6">
        <v>92</v>
      </c>
      <c r="C96" s="98" t="s">
        <v>121</v>
      </c>
      <c r="D96" s="28" t="s">
        <v>27</v>
      </c>
      <c r="E96" s="28" t="s">
        <v>20</v>
      </c>
      <c r="F96" s="30">
        <v>5</v>
      </c>
      <c r="G96" s="7">
        <f t="shared" si="32"/>
        <v>60</v>
      </c>
      <c r="H96" s="31">
        <v>60</v>
      </c>
      <c r="I96" s="8">
        <f t="shared" si="33"/>
        <v>120</v>
      </c>
      <c r="J96" s="23">
        <v>11</v>
      </c>
      <c r="K96" s="43">
        <f t="shared" si="34"/>
        <v>22</v>
      </c>
      <c r="L96" s="31">
        <v>6</v>
      </c>
      <c r="M96" s="8">
        <f t="shared" si="35"/>
        <v>60</v>
      </c>
      <c r="N96" s="30">
        <v>40</v>
      </c>
      <c r="O96" s="7">
        <f t="shared" si="36"/>
        <v>40</v>
      </c>
      <c r="P96" s="31">
        <v>52</v>
      </c>
      <c r="Q96" s="87">
        <f t="shared" si="37"/>
        <v>104</v>
      </c>
      <c r="R96" s="30">
        <v>3</v>
      </c>
      <c r="S96" s="7">
        <f t="shared" si="38"/>
        <v>60</v>
      </c>
      <c r="T96" s="31">
        <v>3</v>
      </c>
      <c r="U96" s="8">
        <f t="shared" si="39"/>
        <v>24</v>
      </c>
      <c r="V96" s="30">
        <v>0</v>
      </c>
      <c r="W96" s="8">
        <f t="shared" si="40"/>
        <v>0</v>
      </c>
      <c r="X96" s="30">
        <v>105</v>
      </c>
      <c r="Y96" s="16">
        <f t="shared" si="41"/>
        <v>105</v>
      </c>
      <c r="Z96" s="31">
        <v>21</v>
      </c>
      <c r="AA96" s="8">
        <f t="shared" si="42"/>
        <v>63</v>
      </c>
      <c r="AB96" s="30">
        <v>0</v>
      </c>
      <c r="AC96" s="7">
        <f t="shared" si="43"/>
        <v>0</v>
      </c>
      <c r="AD96" s="31">
        <v>3</v>
      </c>
      <c r="AE96" s="8">
        <f t="shared" si="44"/>
        <v>36</v>
      </c>
      <c r="AF96" s="29">
        <v>1</v>
      </c>
      <c r="AG96" s="8">
        <f t="shared" si="47"/>
        <v>15</v>
      </c>
      <c r="AH96" s="32">
        <v>4</v>
      </c>
      <c r="AI96" s="18">
        <f t="shared" si="45"/>
        <v>40</v>
      </c>
      <c r="AJ96" s="38">
        <f t="shared" si="46"/>
        <v>749</v>
      </c>
    </row>
    <row r="97" spans="2:36" ht="24" customHeight="1" x14ac:dyDescent="0.25">
      <c r="B97" s="6">
        <v>93</v>
      </c>
      <c r="C97" s="98" t="s">
        <v>134</v>
      </c>
      <c r="D97" s="28" t="s">
        <v>27</v>
      </c>
      <c r="E97" s="28" t="s">
        <v>30</v>
      </c>
      <c r="F97" s="30">
        <v>5</v>
      </c>
      <c r="G97" s="7">
        <f t="shared" si="32"/>
        <v>60</v>
      </c>
      <c r="H97" s="31">
        <v>30</v>
      </c>
      <c r="I97" s="8">
        <f t="shared" si="33"/>
        <v>60</v>
      </c>
      <c r="J97" s="23">
        <v>11</v>
      </c>
      <c r="K97" s="43">
        <f t="shared" si="34"/>
        <v>22</v>
      </c>
      <c r="L97" s="31">
        <v>5</v>
      </c>
      <c r="M97" s="8">
        <f t="shared" si="35"/>
        <v>50</v>
      </c>
      <c r="N97" s="30">
        <v>72</v>
      </c>
      <c r="O97" s="7">
        <f t="shared" si="36"/>
        <v>72</v>
      </c>
      <c r="P97" s="31">
        <v>41</v>
      </c>
      <c r="Q97" s="87">
        <f t="shared" si="37"/>
        <v>82</v>
      </c>
      <c r="R97" s="30">
        <v>1</v>
      </c>
      <c r="S97" s="7">
        <f t="shared" si="38"/>
        <v>20</v>
      </c>
      <c r="T97" s="31">
        <v>3</v>
      </c>
      <c r="U97" s="8">
        <f t="shared" si="39"/>
        <v>24</v>
      </c>
      <c r="V97" s="30">
        <v>26</v>
      </c>
      <c r="W97" s="8">
        <f t="shared" si="40"/>
        <v>78</v>
      </c>
      <c r="X97" s="30">
        <v>118</v>
      </c>
      <c r="Y97" s="16">
        <f t="shared" si="41"/>
        <v>118</v>
      </c>
      <c r="Z97" s="31">
        <v>37</v>
      </c>
      <c r="AA97" s="8">
        <f t="shared" si="42"/>
        <v>111</v>
      </c>
      <c r="AB97" s="30">
        <v>1</v>
      </c>
      <c r="AC97" s="7">
        <f t="shared" si="43"/>
        <v>6</v>
      </c>
      <c r="AD97" s="31">
        <v>0</v>
      </c>
      <c r="AE97" s="8">
        <f t="shared" si="44"/>
        <v>0</v>
      </c>
      <c r="AF97" s="29">
        <v>1</v>
      </c>
      <c r="AG97" s="8">
        <f t="shared" si="47"/>
        <v>15</v>
      </c>
      <c r="AH97" s="32">
        <v>1</v>
      </c>
      <c r="AI97" s="18">
        <f t="shared" si="45"/>
        <v>10</v>
      </c>
      <c r="AJ97" s="38">
        <f t="shared" si="46"/>
        <v>728</v>
      </c>
    </row>
    <row r="98" spans="2:36" ht="24" customHeight="1" x14ac:dyDescent="0.25">
      <c r="B98" s="6">
        <v>94</v>
      </c>
      <c r="C98" s="98" t="s">
        <v>150</v>
      </c>
      <c r="D98" s="28" t="s">
        <v>27</v>
      </c>
      <c r="E98" s="28" t="s">
        <v>40</v>
      </c>
      <c r="F98" s="30">
        <v>5</v>
      </c>
      <c r="G98" s="7">
        <f t="shared" si="32"/>
        <v>60</v>
      </c>
      <c r="H98" s="31">
        <v>49</v>
      </c>
      <c r="I98" s="8">
        <f t="shared" si="33"/>
        <v>98</v>
      </c>
      <c r="J98" s="23">
        <v>11</v>
      </c>
      <c r="K98" s="43">
        <f t="shared" si="34"/>
        <v>22</v>
      </c>
      <c r="L98" s="31">
        <v>6</v>
      </c>
      <c r="M98" s="8">
        <f t="shared" si="35"/>
        <v>60</v>
      </c>
      <c r="N98" s="30">
        <v>38</v>
      </c>
      <c r="O98" s="7">
        <f t="shared" si="36"/>
        <v>38</v>
      </c>
      <c r="P98" s="31">
        <v>0</v>
      </c>
      <c r="Q98" s="87">
        <f t="shared" si="37"/>
        <v>0</v>
      </c>
      <c r="R98" s="30">
        <v>2</v>
      </c>
      <c r="S98" s="7">
        <f t="shared" si="38"/>
        <v>40</v>
      </c>
      <c r="T98" s="31">
        <v>0</v>
      </c>
      <c r="U98" s="8">
        <f t="shared" si="39"/>
        <v>0</v>
      </c>
      <c r="V98" s="49">
        <v>0</v>
      </c>
      <c r="W98" s="50">
        <f t="shared" si="40"/>
        <v>0</v>
      </c>
      <c r="X98" s="30">
        <v>0</v>
      </c>
      <c r="Y98" s="16">
        <f t="shared" si="41"/>
        <v>0</v>
      </c>
      <c r="Z98" s="31">
        <v>30</v>
      </c>
      <c r="AA98" s="8">
        <f t="shared" si="42"/>
        <v>90</v>
      </c>
      <c r="AB98" s="49">
        <v>0</v>
      </c>
      <c r="AC98" s="51">
        <f t="shared" si="43"/>
        <v>0</v>
      </c>
      <c r="AD98" s="31">
        <v>3</v>
      </c>
      <c r="AE98" s="8">
        <f t="shared" si="44"/>
        <v>36</v>
      </c>
      <c r="AF98" s="29">
        <v>0</v>
      </c>
      <c r="AG98" s="8">
        <f t="shared" si="47"/>
        <v>0</v>
      </c>
      <c r="AH98" s="32">
        <v>1</v>
      </c>
      <c r="AI98" s="18">
        <f t="shared" si="45"/>
        <v>10</v>
      </c>
      <c r="AJ98" s="38">
        <f t="shared" si="46"/>
        <v>454</v>
      </c>
    </row>
    <row r="99" spans="2:36" ht="24" customHeight="1" x14ac:dyDescent="0.25">
      <c r="B99" s="6">
        <v>95</v>
      </c>
      <c r="C99" s="98" t="s">
        <v>157</v>
      </c>
      <c r="D99" s="28" t="s">
        <v>27</v>
      </c>
      <c r="E99" s="28" t="s">
        <v>41</v>
      </c>
      <c r="F99" s="30">
        <v>5</v>
      </c>
      <c r="G99" s="7">
        <f t="shared" si="32"/>
        <v>60</v>
      </c>
      <c r="H99" s="31">
        <v>25</v>
      </c>
      <c r="I99" s="8">
        <f t="shared" si="33"/>
        <v>50</v>
      </c>
      <c r="J99" s="23">
        <v>11</v>
      </c>
      <c r="K99" s="43">
        <f t="shared" si="34"/>
        <v>22</v>
      </c>
      <c r="L99" s="31">
        <v>4</v>
      </c>
      <c r="M99" s="8">
        <f t="shared" si="35"/>
        <v>40</v>
      </c>
      <c r="N99" s="30">
        <v>123</v>
      </c>
      <c r="O99" s="7">
        <f t="shared" si="36"/>
        <v>123</v>
      </c>
      <c r="P99" s="31">
        <v>20</v>
      </c>
      <c r="Q99" s="87">
        <f t="shared" si="37"/>
        <v>40</v>
      </c>
      <c r="R99" s="30">
        <v>0</v>
      </c>
      <c r="S99" s="7">
        <f t="shared" si="38"/>
        <v>0</v>
      </c>
      <c r="T99" s="31">
        <v>3</v>
      </c>
      <c r="U99" s="8">
        <f t="shared" si="39"/>
        <v>24</v>
      </c>
      <c r="V99" s="49">
        <v>0</v>
      </c>
      <c r="W99" s="50">
        <f t="shared" si="40"/>
        <v>0</v>
      </c>
      <c r="X99" s="30">
        <v>0</v>
      </c>
      <c r="Y99" s="16">
        <f t="shared" si="41"/>
        <v>0</v>
      </c>
      <c r="Z99" s="31">
        <v>50</v>
      </c>
      <c r="AA99" s="8">
        <f t="shared" si="42"/>
        <v>150</v>
      </c>
      <c r="AB99" s="49">
        <v>0</v>
      </c>
      <c r="AC99" s="51">
        <f t="shared" si="43"/>
        <v>0</v>
      </c>
      <c r="AD99" s="31">
        <v>0</v>
      </c>
      <c r="AE99" s="8">
        <f t="shared" si="44"/>
        <v>0</v>
      </c>
      <c r="AF99" s="29">
        <v>1</v>
      </c>
      <c r="AG99" s="8">
        <f t="shared" si="47"/>
        <v>15</v>
      </c>
      <c r="AH99" s="32">
        <v>2</v>
      </c>
      <c r="AI99" s="18">
        <f t="shared" si="45"/>
        <v>20</v>
      </c>
      <c r="AJ99" s="38">
        <f t="shared" si="46"/>
        <v>544</v>
      </c>
    </row>
    <row r="100" spans="2:36" ht="24" customHeight="1" x14ac:dyDescent="0.25">
      <c r="B100" s="6">
        <v>96</v>
      </c>
      <c r="C100" s="98" t="s">
        <v>83</v>
      </c>
      <c r="D100" s="28" t="s">
        <v>27</v>
      </c>
      <c r="E100" s="28" t="s">
        <v>21</v>
      </c>
      <c r="F100" s="30">
        <v>6</v>
      </c>
      <c r="G100" s="7">
        <f t="shared" si="32"/>
        <v>72</v>
      </c>
      <c r="H100" s="31">
        <v>26</v>
      </c>
      <c r="I100" s="8">
        <f t="shared" si="33"/>
        <v>52</v>
      </c>
      <c r="J100" s="23">
        <v>10</v>
      </c>
      <c r="K100" s="43">
        <f t="shared" si="34"/>
        <v>20</v>
      </c>
      <c r="L100" s="31">
        <v>3</v>
      </c>
      <c r="M100" s="8">
        <f t="shared" si="35"/>
        <v>30</v>
      </c>
      <c r="N100" s="30">
        <v>69</v>
      </c>
      <c r="O100" s="7">
        <f t="shared" si="36"/>
        <v>69</v>
      </c>
      <c r="P100" s="31">
        <v>41</v>
      </c>
      <c r="Q100" s="87">
        <f t="shared" si="37"/>
        <v>82</v>
      </c>
      <c r="R100" s="30">
        <v>2</v>
      </c>
      <c r="S100" s="7">
        <f t="shared" si="38"/>
        <v>40</v>
      </c>
      <c r="T100" s="31">
        <v>2</v>
      </c>
      <c r="U100" s="8">
        <f t="shared" si="39"/>
        <v>16</v>
      </c>
      <c r="V100" s="30">
        <v>23</v>
      </c>
      <c r="W100" s="8">
        <f t="shared" si="40"/>
        <v>69</v>
      </c>
      <c r="X100" s="30">
        <v>129</v>
      </c>
      <c r="Y100" s="16">
        <f t="shared" si="41"/>
        <v>129</v>
      </c>
      <c r="Z100" s="31">
        <v>13</v>
      </c>
      <c r="AA100" s="8">
        <f t="shared" si="42"/>
        <v>39</v>
      </c>
      <c r="AB100" s="30">
        <v>0</v>
      </c>
      <c r="AC100" s="7">
        <f t="shared" si="43"/>
        <v>0</v>
      </c>
      <c r="AD100" s="31">
        <v>2</v>
      </c>
      <c r="AE100" s="8">
        <f t="shared" si="44"/>
        <v>24</v>
      </c>
      <c r="AF100" s="29">
        <v>2</v>
      </c>
      <c r="AG100" s="8">
        <f t="shared" si="47"/>
        <v>30</v>
      </c>
      <c r="AH100" s="32">
        <v>1</v>
      </c>
      <c r="AI100" s="18">
        <f t="shared" si="45"/>
        <v>10</v>
      </c>
      <c r="AJ100" s="38">
        <f t="shared" si="46"/>
        <v>682</v>
      </c>
    </row>
    <row r="101" spans="2:36" ht="24" customHeight="1" x14ac:dyDescent="0.25">
      <c r="B101" s="6">
        <v>97</v>
      </c>
      <c r="C101" s="98" t="s">
        <v>94</v>
      </c>
      <c r="D101" s="28" t="s">
        <v>22</v>
      </c>
      <c r="E101" s="28" t="s">
        <v>21</v>
      </c>
      <c r="F101" s="30">
        <v>7</v>
      </c>
      <c r="G101" s="7">
        <f t="shared" ref="G101:G132" si="48">F101*12</f>
        <v>84</v>
      </c>
      <c r="H101" s="31">
        <v>32</v>
      </c>
      <c r="I101" s="8">
        <f t="shared" ref="I101:I132" si="49">H101*2</f>
        <v>64</v>
      </c>
      <c r="J101" s="23">
        <v>9</v>
      </c>
      <c r="K101" s="43">
        <f t="shared" ref="K101:K132" si="50">J101*2</f>
        <v>18</v>
      </c>
      <c r="L101" s="31">
        <v>5</v>
      </c>
      <c r="M101" s="8">
        <f t="shared" ref="M101:M132" si="51">L101*10</f>
        <v>50</v>
      </c>
      <c r="N101" s="30">
        <v>93</v>
      </c>
      <c r="O101" s="7">
        <f t="shared" ref="O101:O132" si="52">N101</f>
        <v>93</v>
      </c>
      <c r="P101" s="31">
        <v>50</v>
      </c>
      <c r="Q101" s="87">
        <f t="shared" ref="Q101:Q132" si="53">P101*2</f>
        <v>100</v>
      </c>
      <c r="R101" s="30">
        <v>2</v>
      </c>
      <c r="S101" s="7">
        <f t="shared" ref="S101:S132" si="54">R101*20</f>
        <v>40</v>
      </c>
      <c r="T101" s="31">
        <v>6</v>
      </c>
      <c r="U101" s="8">
        <f t="shared" ref="U101:U132" si="55">T101*8</f>
        <v>48</v>
      </c>
      <c r="V101" s="30">
        <v>0</v>
      </c>
      <c r="W101" s="8">
        <f t="shared" ref="W101:W132" si="56">V101*3</f>
        <v>0</v>
      </c>
      <c r="X101" s="30">
        <v>109</v>
      </c>
      <c r="Y101" s="16">
        <f t="shared" ref="Y101:Y132" si="57">X101</f>
        <v>109</v>
      </c>
      <c r="Z101" s="31">
        <v>26</v>
      </c>
      <c r="AA101" s="8">
        <f t="shared" ref="AA101:AA132" si="58">Z101*3</f>
        <v>78</v>
      </c>
      <c r="AB101" s="30">
        <v>14</v>
      </c>
      <c r="AC101" s="7">
        <f t="shared" ref="AC101:AC132" si="59">AB101*6</f>
        <v>84</v>
      </c>
      <c r="AD101" s="31">
        <v>5</v>
      </c>
      <c r="AE101" s="8">
        <f t="shared" ref="AE101:AE132" si="60">AD101*12</f>
        <v>60</v>
      </c>
      <c r="AF101" s="29">
        <v>1</v>
      </c>
      <c r="AG101" s="8">
        <f t="shared" si="47"/>
        <v>15</v>
      </c>
      <c r="AH101" s="32">
        <v>2</v>
      </c>
      <c r="AI101" s="18">
        <f t="shared" ref="AI101:AI132" si="61">AH101*10</f>
        <v>20</v>
      </c>
      <c r="AJ101" s="38">
        <f t="shared" ref="AJ101:AJ132" si="62">G101+I101+K101+M101+O101+Q101+S101+U101+W101+Y101+AA101+AC101+AE101+AG101+AI101</f>
        <v>863</v>
      </c>
    </row>
    <row r="102" spans="2:36" ht="24" customHeight="1" x14ac:dyDescent="0.25">
      <c r="B102" s="6">
        <v>98</v>
      </c>
      <c r="C102" s="98" t="s">
        <v>141</v>
      </c>
      <c r="D102" s="28" t="s">
        <v>27</v>
      </c>
      <c r="E102" s="28" t="s">
        <v>29</v>
      </c>
      <c r="F102" s="30">
        <v>9</v>
      </c>
      <c r="G102" s="7">
        <f t="shared" si="48"/>
        <v>108</v>
      </c>
      <c r="H102" s="31">
        <v>26</v>
      </c>
      <c r="I102" s="8">
        <f t="shared" si="49"/>
        <v>52</v>
      </c>
      <c r="J102" s="23">
        <v>9</v>
      </c>
      <c r="K102" s="43">
        <f t="shared" si="50"/>
        <v>18</v>
      </c>
      <c r="L102" s="31">
        <v>9</v>
      </c>
      <c r="M102" s="8">
        <f t="shared" si="51"/>
        <v>90</v>
      </c>
      <c r="N102" s="30">
        <v>114</v>
      </c>
      <c r="O102" s="7">
        <f t="shared" si="52"/>
        <v>114</v>
      </c>
      <c r="P102" s="31">
        <v>60</v>
      </c>
      <c r="Q102" s="87">
        <f t="shared" si="53"/>
        <v>120</v>
      </c>
      <c r="R102" s="30">
        <v>1</v>
      </c>
      <c r="S102" s="7">
        <f t="shared" si="54"/>
        <v>20</v>
      </c>
      <c r="T102" s="31">
        <v>9</v>
      </c>
      <c r="U102" s="8">
        <f t="shared" si="55"/>
        <v>72</v>
      </c>
      <c r="V102" s="30">
        <v>30</v>
      </c>
      <c r="W102" s="8">
        <f t="shared" si="56"/>
        <v>90</v>
      </c>
      <c r="X102" s="30">
        <v>112</v>
      </c>
      <c r="Y102" s="16">
        <f t="shared" si="57"/>
        <v>112</v>
      </c>
      <c r="Z102" s="31">
        <v>18</v>
      </c>
      <c r="AA102" s="8">
        <f t="shared" si="58"/>
        <v>54</v>
      </c>
      <c r="AB102" s="30">
        <v>14</v>
      </c>
      <c r="AC102" s="7">
        <f t="shared" si="59"/>
        <v>84</v>
      </c>
      <c r="AD102" s="31">
        <v>4</v>
      </c>
      <c r="AE102" s="8">
        <f t="shared" si="60"/>
        <v>48</v>
      </c>
      <c r="AF102" s="29">
        <v>1</v>
      </c>
      <c r="AG102" s="8">
        <f t="shared" si="47"/>
        <v>15</v>
      </c>
      <c r="AH102" s="32">
        <v>0</v>
      </c>
      <c r="AI102" s="18">
        <f t="shared" si="61"/>
        <v>0</v>
      </c>
      <c r="AJ102" s="38">
        <f t="shared" si="62"/>
        <v>997</v>
      </c>
    </row>
    <row r="103" spans="2:36" ht="24" customHeight="1" x14ac:dyDescent="0.25">
      <c r="B103" s="6">
        <v>99</v>
      </c>
      <c r="C103" s="98" t="s">
        <v>143</v>
      </c>
      <c r="D103" s="28" t="s">
        <v>27</v>
      </c>
      <c r="E103" s="28" t="s">
        <v>29</v>
      </c>
      <c r="F103" s="30">
        <v>3</v>
      </c>
      <c r="G103" s="7">
        <f t="shared" si="48"/>
        <v>36</v>
      </c>
      <c r="H103" s="31">
        <v>4</v>
      </c>
      <c r="I103" s="8">
        <f t="shared" si="49"/>
        <v>8</v>
      </c>
      <c r="J103" s="23">
        <v>9</v>
      </c>
      <c r="K103" s="43">
        <f t="shared" si="50"/>
        <v>18</v>
      </c>
      <c r="L103" s="31">
        <v>3</v>
      </c>
      <c r="M103" s="8">
        <f t="shared" si="51"/>
        <v>30</v>
      </c>
      <c r="N103" s="30">
        <v>38</v>
      </c>
      <c r="O103" s="7">
        <f t="shared" si="52"/>
        <v>38</v>
      </c>
      <c r="P103" s="31">
        <v>32</v>
      </c>
      <c r="Q103" s="87">
        <f t="shared" si="53"/>
        <v>64</v>
      </c>
      <c r="R103" s="30">
        <v>1</v>
      </c>
      <c r="S103" s="7">
        <f t="shared" si="54"/>
        <v>20</v>
      </c>
      <c r="T103" s="31">
        <v>0</v>
      </c>
      <c r="U103" s="8">
        <f t="shared" si="55"/>
        <v>0</v>
      </c>
      <c r="V103" s="30">
        <v>10</v>
      </c>
      <c r="W103" s="8">
        <f t="shared" si="56"/>
        <v>30</v>
      </c>
      <c r="X103" s="30">
        <v>0</v>
      </c>
      <c r="Y103" s="16">
        <f t="shared" si="57"/>
        <v>0</v>
      </c>
      <c r="Z103" s="31">
        <v>8</v>
      </c>
      <c r="AA103" s="8">
        <f t="shared" si="58"/>
        <v>24</v>
      </c>
      <c r="AB103" s="30">
        <v>0</v>
      </c>
      <c r="AC103" s="7">
        <f t="shared" si="59"/>
        <v>0</v>
      </c>
      <c r="AD103" s="31">
        <v>6</v>
      </c>
      <c r="AE103" s="8">
        <f t="shared" si="60"/>
        <v>72</v>
      </c>
      <c r="AF103" s="29">
        <v>0</v>
      </c>
      <c r="AG103" s="8">
        <f t="shared" si="47"/>
        <v>0</v>
      </c>
      <c r="AH103" s="32">
        <v>2</v>
      </c>
      <c r="AI103" s="18">
        <f t="shared" si="61"/>
        <v>20</v>
      </c>
      <c r="AJ103" s="38">
        <f t="shared" si="62"/>
        <v>360</v>
      </c>
    </row>
    <row r="104" spans="2:36" ht="24" customHeight="1" x14ac:dyDescent="0.25">
      <c r="B104" s="6">
        <v>100</v>
      </c>
      <c r="C104" s="98" t="s">
        <v>96</v>
      </c>
      <c r="D104" s="28" t="s">
        <v>22</v>
      </c>
      <c r="E104" s="28" t="s">
        <v>21</v>
      </c>
      <c r="F104" s="30">
        <v>5</v>
      </c>
      <c r="G104" s="7">
        <f t="shared" si="48"/>
        <v>60</v>
      </c>
      <c r="H104" s="31">
        <v>34</v>
      </c>
      <c r="I104" s="8">
        <f t="shared" si="49"/>
        <v>68</v>
      </c>
      <c r="J104" s="23">
        <v>7</v>
      </c>
      <c r="K104" s="43">
        <f t="shared" si="50"/>
        <v>14</v>
      </c>
      <c r="L104" s="31">
        <v>9</v>
      </c>
      <c r="M104" s="8">
        <f t="shared" si="51"/>
        <v>90</v>
      </c>
      <c r="N104" s="30">
        <v>60</v>
      </c>
      <c r="O104" s="7">
        <f t="shared" si="52"/>
        <v>60</v>
      </c>
      <c r="P104" s="31">
        <v>40</v>
      </c>
      <c r="Q104" s="87">
        <f t="shared" si="53"/>
        <v>80</v>
      </c>
      <c r="R104" s="30">
        <v>2</v>
      </c>
      <c r="S104" s="7">
        <f t="shared" si="54"/>
        <v>40</v>
      </c>
      <c r="T104" s="31">
        <v>5</v>
      </c>
      <c r="U104" s="8">
        <f t="shared" si="55"/>
        <v>40</v>
      </c>
      <c r="V104" s="30">
        <v>26</v>
      </c>
      <c r="W104" s="8">
        <f t="shared" si="56"/>
        <v>78</v>
      </c>
      <c r="X104" s="30">
        <v>97</v>
      </c>
      <c r="Y104" s="16">
        <f t="shared" si="57"/>
        <v>97</v>
      </c>
      <c r="Z104" s="31">
        <v>18</v>
      </c>
      <c r="AA104" s="8">
        <f t="shared" si="58"/>
        <v>54</v>
      </c>
      <c r="AB104" s="30">
        <v>7</v>
      </c>
      <c r="AC104" s="7">
        <f t="shared" si="59"/>
        <v>42</v>
      </c>
      <c r="AD104" s="31">
        <v>3</v>
      </c>
      <c r="AE104" s="8">
        <f t="shared" si="60"/>
        <v>36</v>
      </c>
      <c r="AF104" s="29">
        <v>0</v>
      </c>
      <c r="AG104" s="8">
        <f t="shared" si="47"/>
        <v>0</v>
      </c>
      <c r="AH104" s="32">
        <v>4</v>
      </c>
      <c r="AI104" s="18">
        <f t="shared" si="61"/>
        <v>40</v>
      </c>
      <c r="AJ104" s="38">
        <f t="shared" si="62"/>
        <v>799</v>
      </c>
    </row>
    <row r="105" spans="2:36" ht="24" customHeight="1" x14ac:dyDescent="0.25">
      <c r="B105" s="6">
        <v>101</v>
      </c>
      <c r="C105" s="98" t="s">
        <v>98</v>
      </c>
      <c r="D105" s="28" t="s">
        <v>22</v>
      </c>
      <c r="E105" s="28" t="s">
        <v>21</v>
      </c>
      <c r="F105" s="30">
        <v>5</v>
      </c>
      <c r="G105" s="7">
        <f t="shared" si="48"/>
        <v>60</v>
      </c>
      <c r="H105" s="31">
        <v>36</v>
      </c>
      <c r="I105" s="8">
        <f t="shared" si="49"/>
        <v>72</v>
      </c>
      <c r="J105" s="23">
        <v>7</v>
      </c>
      <c r="K105" s="43">
        <f t="shared" si="50"/>
        <v>14</v>
      </c>
      <c r="L105" s="31">
        <v>3</v>
      </c>
      <c r="M105" s="8">
        <f t="shared" si="51"/>
        <v>30</v>
      </c>
      <c r="N105" s="30">
        <v>97</v>
      </c>
      <c r="O105" s="7">
        <f t="shared" si="52"/>
        <v>97</v>
      </c>
      <c r="P105" s="31">
        <v>46</v>
      </c>
      <c r="Q105" s="87">
        <f t="shared" si="53"/>
        <v>92</v>
      </c>
      <c r="R105" s="30">
        <v>2</v>
      </c>
      <c r="S105" s="7">
        <f t="shared" si="54"/>
        <v>40</v>
      </c>
      <c r="T105" s="31">
        <v>4</v>
      </c>
      <c r="U105" s="8">
        <f t="shared" si="55"/>
        <v>32</v>
      </c>
      <c r="V105" s="30">
        <v>26</v>
      </c>
      <c r="W105" s="8">
        <f t="shared" si="56"/>
        <v>78</v>
      </c>
      <c r="X105" s="30">
        <v>87</v>
      </c>
      <c r="Y105" s="16">
        <f t="shared" si="57"/>
        <v>87</v>
      </c>
      <c r="Z105" s="31">
        <v>28</v>
      </c>
      <c r="AA105" s="8">
        <f t="shared" si="58"/>
        <v>84</v>
      </c>
      <c r="AB105" s="30">
        <v>0</v>
      </c>
      <c r="AC105" s="7">
        <f t="shared" si="59"/>
        <v>0</v>
      </c>
      <c r="AD105" s="31">
        <v>0</v>
      </c>
      <c r="AE105" s="8">
        <f t="shared" si="60"/>
        <v>0</v>
      </c>
      <c r="AF105" s="29">
        <v>1</v>
      </c>
      <c r="AG105" s="8">
        <f t="shared" si="47"/>
        <v>15</v>
      </c>
      <c r="AH105" s="32">
        <v>1</v>
      </c>
      <c r="AI105" s="18">
        <f t="shared" si="61"/>
        <v>10</v>
      </c>
      <c r="AJ105" s="38">
        <f t="shared" si="62"/>
        <v>711</v>
      </c>
    </row>
    <row r="106" spans="2:36" ht="24" customHeight="1" x14ac:dyDescent="0.25">
      <c r="B106" s="6">
        <v>102</v>
      </c>
      <c r="C106" s="98" t="s">
        <v>124</v>
      </c>
      <c r="D106" s="28" t="s">
        <v>27</v>
      </c>
      <c r="E106" s="28" t="s">
        <v>20</v>
      </c>
      <c r="F106" s="30">
        <v>4</v>
      </c>
      <c r="G106" s="7">
        <f t="shared" si="48"/>
        <v>48</v>
      </c>
      <c r="H106" s="31">
        <v>20</v>
      </c>
      <c r="I106" s="8">
        <f t="shared" si="49"/>
        <v>40</v>
      </c>
      <c r="J106" s="23">
        <v>7</v>
      </c>
      <c r="K106" s="43">
        <f t="shared" si="50"/>
        <v>14</v>
      </c>
      <c r="L106" s="31">
        <v>4</v>
      </c>
      <c r="M106" s="8">
        <f t="shared" si="51"/>
        <v>40</v>
      </c>
      <c r="N106" s="30">
        <v>79</v>
      </c>
      <c r="O106" s="7">
        <f t="shared" si="52"/>
        <v>79</v>
      </c>
      <c r="P106" s="31">
        <v>36</v>
      </c>
      <c r="Q106" s="87">
        <f t="shared" si="53"/>
        <v>72</v>
      </c>
      <c r="R106" s="30">
        <v>2</v>
      </c>
      <c r="S106" s="7">
        <f t="shared" si="54"/>
        <v>40</v>
      </c>
      <c r="T106" s="31">
        <v>5</v>
      </c>
      <c r="U106" s="8">
        <f t="shared" si="55"/>
        <v>40</v>
      </c>
      <c r="V106" s="30">
        <v>23</v>
      </c>
      <c r="W106" s="8">
        <f t="shared" si="56"/>
        <v>69</v>
      </c>
      <c r="X106" s="30">
        <v>80</v>
      </c>
      <c r="Y106" s="16">
        <f t="shared" si="57"/>
        <v>80</v>
      </c>
      <c r="Z106" s="31">
        <v>5</v>
      </c>
      <c r="AA106" s="8">
        <f t="shared" si="58"/>
        <v>15</v>
      </c>
      <c r="AB106" s="30">
        <v>0</v>
      </c>
      <c r="AC106" s="7">
        <f t="shared" si="59"/>
        <v>0</v>
      </c>
      <c r="AD106" s="31">
        <v>1</v>
      </c>
      <c r="AE106" s="8">
        <f t="shared" si="60"/>
        <v>12</v>
      </c>
      <c r="AF106" s="29">
        <v>2</v>
      </c>
      <c r="AG106" s="8">
        <f t="shared" si="47"/>
        <v>30</v>
      </c>
      <c r="AH106" s="32">
        <v>0</v>
      </c>
      <c r="AI106" s="18">
        <f t="shared" si="61"/>
        <v>0</v>
      </c>
      <c r="AJ106" s="38">
        <f t="shared" si="62"/>
        <v>579</v>
      </c>
    </row>
    <row r="107" spans="2:36" ht="24" customHeight="1" x14ac:dyDescent="0.25">
      <c r="B107" s="6">
        <v>103</v>
      </c>
      <c r="C107" s="98" t="s">
        <v>155</v>
      </c>
      <c r="D107" s="28" t="s">
        <v>27</v>
      </c>
      <c r="E107" s="28" t="s">
        <v>41</v>
      </c>
      <c r="F107" s="30">
        <v>7</v>
      </c>
      <c r="G107" s="7">
        <f t="shared" si="48"/>
        <v>84</v>
      </c>
      <c r="H107" s="31">
        <v>29</v>
      </c>
      <c r="I107" s="8">
        <f t="shared" si="49"/>
        <v>58</v>
      </c>
      <c r="J107" s="23">
        <v>6</v>
      </c>
      <c r="K107" s="43">
        <f t="shared" si="50"/>
        <v>12</v>
      </c>
      <c r="L107" s="31">
        <v>2</v>
      </c>
      <c r="M107" s="8">
        <f t="shared" si="51"/>
        <v>20</v>
      </c>
      <c r="N107" s="30">
        <v>81</v>
      </c>
      <c r="O107" s="7">
        <f t="shared" si="52"/>
        <v>81</v>
      </c>
      <c r="P107" s="31">
        <v>49</v>
      </c>
      <c r="Q107" s="87">
        <f t="shared" si="53"/>
        <v>98</v>
      </c>
      <c r="R107" s="30">
        <v>2</v>
      </c>
      <c r="S107" s="7">
        <f t="shared" si="54"/>
        <v>40</v>
      </c>
      <c r="T107" s="31">
        <v>8</v>
      </c>
      <c r="U107" s="8">
        <f t="shared" si="55"/>
        <v>64</v>
      </c>
      <c r="V107" s="49">
        <v>0</v>
      </c>
      <c r="W107" s="50">
        <f t="shared" si="56"/>
        <v>0</v>
      </c>
      <c r="X107" s="30">
        <v>107</v>
      </c>
      <c r="Y107" s="16">
        <f t="shared" si="57"/>
        <v>107</v>
      </c>
      <c r="Z107" s="31">
        <v>48</v>
      </c>
      <c r="AA107" s="8">
        <f t="shared" si="58"/>
        <v>144</v>
      </c>
      <c r="AB107" s="49">
        <v>0</v>
      </c>
      <c r="AC107" s="51">
        <f t="shared" si="59"/>
        <v>0</v>
      </c>
      <c r="AD107" s="31">
        <v>1</v>
      </c>
      <c r="AE107" s="8">
        <f t="shared" si="60"/>
        <v>12</v>
      </c>
      <c r="AF107" s="29">
        <v>0</v>
      </c>
      <c r="AG107" s="8">
        <f t="shared" si="47"/>
        <v>0</v>
      </c>
      <c r="AH107" s="32">
        <v>0</v>
      </c>
      <c r="AI107" s="18">
        <f t="shared" si="61"/>
        <v>0</v>
      </c>
      <c r="AJ107" s="38">
        <f t="shared" si="62"/>
        <v>720</v>
      </c>
    </row>
    <row r="108" spans="2:36" ht="24" customHeight="1" x14ac:dyDescent="0.25">
      <c r="B108" s="6">
        <v>104</v>
      </c>
      <c r="C108" s="98" t="s">
        <v>80</v>
      </c>
      <c r="D108" s="28" t="s">
        <v>27</v>
      </c>
      <c r="E108" s="28" t="s">
        <v>21</v>
      </c>
      <c r="F108" s="30">
        <v>8</v>
      </c>
      <c r="G108" s="7">
        <f t="shared" si="48"/>
        <v>96</v>
      </c>
      <c r="H108" s="31">
        <v>30</v>
      </c>
      <c r="I108" s="8">
        <f t="shared" si="49"/>
        <v>60</v>
      </c>
      <c r="J108" s="23">
        <v>5</v>
      </c>
      <c r="K108" s="43">
        <f t="shared" si="50"/>
        <v>10</v>
      </c>
      <c r="L108" s="31">
        <v>8</v>
      </c>
      <c r="M108" s="8">
        <f t="shared" si="51"/>
        <v>80</v>
      </c>
      <c r="N108" s="30">
        <v>75</v>
      </c>
      <c r="O108" s="7">
        <f t="shared" si="52"/>
        <v>75</v>
      </c>
      <c r="P108" s="31">
        <v>78</v>
      </c>
      <c r="Q108" s="87">
        <f t="shared" si="53"/>
        <v>156</v>
      </c>
      <c r="R108" s="30">
        <v>0</v>
      </c>
      <c r="S108" s="7">
        <f t="shared" si="54"/>
        <v>0</v>
      </c>
      <c r="T108" s="31">
        <v>4</v>
      </c>
      <c r="U108" s="8">
        <f t="shared" si="55"/>
        <v>32</v>
      </c>
      <c r="V108" s="30">
        <v>26</v>
      </c>
      <c r="W108" s="8">
        <f t="shared" si="56"/>
        <v>78</v>
      </c>
      <c r="X108" s="30">
        <v>88</v>
      </c>
      <c r="Y108" s="16">
        <f t="shared" si="57"/>
        <v>88</v>
      </c>
      <c r="Z108" s="31">
        <v>20</v>
      </c>
      <c r="AA108" s="8">
        <f t="shared" si="58"/>
        <v>60</v>
      </c>
      <c r="AB108" s="30">
        <v>18</v>
      </c>
      <c r="AC108" s="7">
        <f t="shared" si="59"/>
        <v>108</v>
      </c>
      <c r="AD108" s="31">
        <v>0</v>
      </c>
      <c r="AE108" s="8">
        <f t="shared" si="60"/>
        <v>0</v>
      </c>
      <c r="AF108" s="29">
        <v>1</v>
      </c>
      <c r="AG108" s="8">
        <f t="shared" si="47"/>
        <v>15</v>
      </c>
      <c r="AH108" s="32">
        <v>0</v>
      </c>
      <c r="AI108" s="18">
        <f t="shared" si="61"/>
        <v>0</v>
      </c>
      <c r="AJ108" s="38">
        <f t="shared" si="62"/>
        <v>858</v>
      </c>
    </row>
    <row r="109" spans="2:36" ht="24" customHeight="1" x14ac:dyDescent="0.25">
      <c r="B109" s="6">
        <v>105</v>
      </c>
      <c r="C109" s="98" t="s">
        <v>84</v>
      </c>
      <c r="D109" s="28" t="s">
        <v>27</v>
      </c>
      <c r="E109" s="28" t="s">
        <v>21</v>
      </c>
      <c r="F109" s="30">
        <v>7</v>
      </c>
      <c r="G109" s="7">
        <f t="shared" si="48"/>
        <v>84</v>
      </c>
      <c r="H109" s="31">
        <v>16</v>
      </c>
      <c r="I109" s="8">
        <f t="shared" si="49"/>
        <v>32</v>
      </c>
      <c r="J109" s="23">
        <v>4</v>
      </c>
      <c r="K109" s="43">
        <f t="shared" si="50"/>
        <v>8</v>
      </c>
      <c r="L109" s="31">
        <v>7</v>
      </c>
      <c r="M109" s="8">
        <f t="shared" si="51"/>
        <v>70</v>
      </c>
      <c r="N109" s="30">
        <v>71</v>
      </c>
      <c r="O109" s="7">
        <f t="shared" si="52"/>
        <v>71</v>
      </c>
      <c r="P109" s="31">
        <v>45</v>
      </c>
      <c r="Q109" s="87">
        <f t="shared" si="53"/>
        <v>90</v>
      </c>
      <c r="R109" s="30">
        <v>1</v>
      </c>
      <c r="S109" s="7">
        <f t="shared" si="54"/>
        <v>20</v>
      </c>
      <c r="T109" s="31">
        <v>4</v>
      </c>
      <c r="U109" s="8">
        <f t="shared" si="55"/>
        <v>32</v>
      </c>
      <c r="V109" s="30">
        <v>15</v>
      </c>
      <c r="W109" s="8">
        <f t="shared" si="56"/>
        <v>45</v>
      </c>
      <c r="X109" s="30">
        <v>96</v>
      </c>
      <c r="Y109" s="16">
        <f t="shared" si="57"/>
        <v>96</v>
      </c>
      <c r="Z109" s="31">
        <v>36</v>
      </c>
      <c r="AA109" s="8">
        <f t="shared" si="58"/>
        <v>108</v>
      </c>
      <c r="AB109" s="30">
        <v>0</v>
      </c>
      <c r="AC109" s="7">
        <f t="shared" si="59"/>
        <v>0</v>
      </c>
      <c r="AD109" s="31">
        <v>2</v>
      </c>
      <c r="AE109" s="8">
        <f t="shared" si="60"/>
        <v>24</v>
      </c>
      <c r="AF109" s="29">
        <v>0</v>
      </c>
      <c r="AG109" s="8">
        <f t="shared" si="47"/>
        <v>0</v>
      </c>
      <c r="AH109" s="32">
        <v>0</v>
      </c>
      <c r="AI109" s="18">
        <f t="shared" si="61"/>
        <v>0</v>
      </c>
      <c r="AJ109" s="38">
        <f t="shared" si="62"/>
        <v>680</v>
      </c>
    </row>
    <row r="110" spans="2:36" ht="24" customHeight="1" x14ac:dyDescent="0.25">
      <c r="B110" s="6">
        <v>106</v>
      </c>
      <c r="C110" s="98" t="s">
        <v>133</v>
      </c>
      <c r="D110" s="28" t="s">
        <v>27</v>
      </c>
      <c r="E110" s="28" t="s">
        <v>30</v>
      </c>
      <c r="F110" s="30">
        <v>5</v>
      </c>
      <c r="G110" s="7">
        <f t="shared" si="48"/>
        <v>60</v>
      </c>
      <c r="H110" s="31">
        <v>40</v>
      </c>
      <c r="I110" s="8">
        <f t="shared" si="49"/>
        <v>80</v>
      </c>
      <c r="J110" s="23">
        <v>4</v>
      </c>
      <c r="K110" s="43">
        <f t="shared" si="50"/>
        <v>8</v>
      </c>
      <c r="L110" s="31">
        <v>7</v>
      </c>
      <c r="M110" s="8">
        <f t="shared" si="51"/>
        <v>70</v>
      </c>
      <c r="N110" s="30">
        <v>81</v>
      </c>
      <c r="O110" s="7">
        <f t="shared" si="52"/>
        <v>81</v>
      </c>
      <c r="P110" s="31">
        <v>42</v>
      </c>
      <c r="Q110" s="87">
        <f t="shared" si="53"/>
        <v>84</v>
      </c>
      <c r="R110" s="30">
        <v>1</v>
      </c>
      <c r="S110" s="7">
        <f t="shared" si="54"/>
        <v>20</v>
      </c>
      <c r="T110" s="31">
        <v>2</v>
      </c>
      <c r="U110" s="8">
        <f t="shared" si="55"/>
        <v>16</v>
      </c>
      <c r="V110" s="30">
        <v>29</v>
      </c>
      <c r="W110" s="8">
        <f t="shared" si="56"/>
        <v>87</v>
      </c>
      <c r="X110" s="30">
        <v>111</v>
      </c>
      <c r="Y110" s="16">
        <f t="shared" si="57"/>
        <v>111</v>
      </c>
      <c r="Z110" s="31">
        <v>20</v>
      </c>
      <c r="AA110" s="8">
        <f t="shared" si="58"/>
        <v>60</v>
      </c>
      <c r="AB110" s="30">
        <v>10</v>
      </c>
      <c r="AC110" s="7">
        <f t="shared" si="59"/>
        <v>60</v>
      </c>
      <c r="AD110" s="31">
        <v>1</v>
      </c>
      <c r="AE110" s="8">
        <f t="shared" si="60"/>
        <v>12</v>
      </c>
      <c r="AF110" s="29">
        <v>0</v>
      </c>
      <c r="AG110" s="8">
        <f t="shared" si="47"/>
        <v>0</v>
      </c>
      <c r="AH110" s="32">
        <v>2</v>
      </c>
      <c r="AI110" s="18">
        <f t="shared" si="61"/>
        <v>20</v>
      </c>
      <c r="AJ110" s="38">
        <f t="shared" si="62"/>
        <v>769</v>
      </c>
    </row>
    <row r="111" spans="2:36" ht="24" customHeight="1" x14ac:dyDescent="0.25">
      <c r="B111" s="6">
        <v>107</v>
      </c>
      <c r="C111" s="98" t="s">
        <v>149</v>
      </c>
      <c r="D111" s="28" t="s">
        <v>27</v>
      </c>
      <c r="E111" s="28" t="s">
        <v>40</v>
      </c>
      <c r="F111" s="30">
        <v>5</v>
      </c>
      <c r="G111" s="7">
        <f t="shared" si="48"/>
        <v>60</v>
      </c>
      <c r="H111" s="31">
        <v>31</v>
      </c>
      <c r="I111" s="8">
        <f t="shared" si="49"/>
        <v>62</v>
      </c>
      <c r="J111" s="23">
        <v>4</v>
      </c>
      <c r="K111" s="43">
        <f t="shared" si="50"/>
        <v>8</v>
      </c>
      <c r="L111" s="31">
        <v>4</v>
      </c>
      <c r="M111" s="8">
        <f t="shared" si="51"/>
        <v>40</v>
      </c>
      <c r="N111" s="30">
        <v>91</v>
      </c>
      <c r="O111" s="7">
        <f t="shared" si="52"/>
        <v>91</v>
      </c>
      <c r="P111" s="31">
        <v>23</v>
      </c>
      <c r="Q111" s="87">
        <f t="shared" si="53"/>
        <v>46</v>
      </c>
      <c r="R111" s="30">
        <v>0</v>
      </c>
      <c r="S111" s="7">
        <f t="shared" si="54"/>
        <v>0</v>
      </c>
      <c r="T111" s="31">
        <v>3</v>
      </c>
      <c r="U111" s="8">
        <f t="shared" si="55"/>
        <v>24</v>
      </c>
      <c r="V111" s="49">
        <v>0</v>
      </c>
      <c r="W111" s="50">
        <f t="shared" si="56"/>
        <v>0</v>
      </c>
      <c r="X111" s="30">
        <v>119</v>
      </c>
      <c r="Y111" s="16">
        <f t="shared" si="57"/>
        <v>119</v>
      </c>
      <c r="Z111" s="31">
        <v>25</v>
      </c>
      <c r="AA111" s="8">
        <f t="shared" si="58"/>
        <v>75</v>
      </c>
      <c r="AB111" s="49">
        <v>0</v>
      </c>
      <c r="AC111" s="51">
        <f t="shared" si="59"/>
        <v>0</v>
      </c>
      <c r="AD111" s="31">
        <v>0</v>
      </c>
      <c r="AE111" s="8">
        <f t="shared" si="60"/>
        <v>0</v>
      </c>
      <c r="AF111" s="29">
        <v>0</v>
      </c>
      <c r="AG111" s="8">
        <f t="shared" ref="AG111:AG142" si="63">AF111*15</f>
        <v>0</v>
      </c>
      <c r="AH111" s="32">
        <v>2</v>
      </c>
      <c r="AI111" s="18">
        <f t="shared" si="61"/>
        <v>20</v>
      </c>
      <c r="AJ111" s="38">
        <f t="shared" si="62"/>
        <v>545</v>
      </c>
    </row>
    <row r="112" spans="2:36" ht="24" customHeight="1" x14ac:dyDescent="0.25">
      <c r="B112" s="6">
        <v>108</v>
      </c>
      <c r="C112" s="98" t="s">
        <v>129</v>
      </c>
      <c r="D112" s="28" t="s">
        <v>23</v>
      </c>
      <c r="E112" s="28" t="s">
        <v>125</v>
      </c>
      <c r="F112" s="30">
        <v>3</v>
      </c>
      <c r="G112" s="7">
        <f t="shared" si="48"/>
        <v>36</v>
      </c>
      <c r="H112" s="31">
        <v>27</v>
      </c>
      <c r="I112" s="8">
        <f t="shared" si="49"/>
        <v>54</v>
      </c>
      <c r="J112" s="23">
        <v>2</v>
      </c>
      <c r="K112" s="43">
        <f t="shared" si="50"/>
        <v>4</v>
      </c>
      <c r="L112" s="31">
        <v>7</v>
      </c>
      <c r="M112" s="8">
        <f t="shared" si="51"/>
        <v>70</v>
      </c>
      <c r="N112" s="30">
        <v>54</v>
      </c>
      <c r="O112" s="7">
        <f t="shared" si="52"/>
        <v>54</v>
      </c>
      <c r="P112" s="31">
        <v>49</v>
      </c>
      <c r="Q112" s="87">
        <f t="shared" si="53"/>
        <v>98</v>
      </c>
      <c r="R112" s="30">
        <v>1</v>
      </c>
      <c r="S112" s="7">
        <f t="shared" si="54"/>
        <v>20</v>
      </c>
      <c r="T112" s="31">
        <v>3</v>
      </c>
      <c r="U112" s="8">
        <f t="shared" si="55"/>
        <v>24</v>
      </c>
      <c r="V112" s="30">
        <v>29</v>
      </c>
      <c r="W112" s="8">
        <f t="shared" si="56"/>
        <v>87</v>
      </c>
      <c r="X112" s="30">
        <v>41</v>
      </c>
      <c r="Y112" s="16">
        <f t="shared" si="57"/>
        <v>41</v>
      </c>
      <c r="Z112" s="31">
        <v>34</v>
      </c>
      <c r="AA112" s="8">
        <f t="shared" si="58"/>
        <v>102</v>
      </c>
      <c r="AB112" s="30">
        <v>7</v>
      </c>
      <c r="AC112" s="7">
        <f t="shared" si="59"/>
        <v>42</v>
      </c>
      <c r="AD112" s="31">
        <v>2</v>
      </c>
      <c r="AE112" s="8">
        <f t="shared" si="60"/>
        <v>24</v>
      </c>
      <c r="AF112" s="29">
        <v>3</v>
      </c>
      <c r="AG112" s="8">
        <f t="shared" si="63"/>
        <v>45</v>
      </c>
      <c r="AH112" s="32">
        <v>1</v>
      </c>
      <c r="AI112" s="18">
        <f t="shared" si="61"/>
        <v>10</v>
      </c>
      <c r="AJ112" s="38">
        <f t="shared" si="62"/>
        <v>711</v>
      </c>
    </row>
    <row r="113" spans="2:36" ht="24" customHeight="1" x14ac:dyDescent="0.25">
      <c r="B113" s="6">
        <v>109</v>
      </c>
      <c r="C113" s="98" t="s">
        <v>95</v>
      </c>
      <c r="D113" s="28" t="s">
        <v>22</v>
      </c>
      <c r="E113" s="28" t="s">
        <v>21</v>
      </c>
      <c r="F113" s="30">
        <v>3</v>
      </c>
      <c r="G113" s="7">
        <f t="shared" si="48"/>
        <v>36</v>
      </c>
      <c r="H113" s="31">
        <v>27</v>
      </c>
      <c r="I113" s="8">
        <f t="shared" si="49"/>
        <v>54</v>
      </c>
      <c r="J113" s="23">
        <v>1</v>
      </c>
      <c r="K113" s="43">
        <f t="shared" si="50"/>
        <v>2</v>
      </c>
      <c r="L113" s="31">
        <v>5</v>
      </c>
      <c r="M113" s="8">
        <f t="shared" si="51"/>
        <v>50</v>
      </c>
      <c r="N113" s="30">
        <v>65</v>
      </c>
      <c r="O113" s="7">
        <f t="shared" si="52"/>
        <v>65</v>
      </c>
      <c r="P113" s="31">
        <v>52</v>
      </c>
      <c r="Q113" s="87">
        <f t="shared" si="53"/>
        <v>104</v>
      </c>
      <c r="R113" s="30">
        <v>0</v>
      </c>
      <c r="S113" s="7">
        <f t="shared" si="54"/>
        <v>0</v>
      </c>
      <c r="T113" s="31">
        <v>6</v>
      </c>
      <c r="U113" s="8">
        <f t="shared" si="55"/>
        <v>48</v>
      </c>
      <c r="V113" s="30">
        <v>23</v>
      </c>
      <c r="W113" s="8">
        <f t="shared" si="56"/>
        <v>69</v>
      </c>
      <c r="X113" s="30">
        <v>108</v>
      </c>
      <c r="Y113" s="16">
        <f t="shared" si="57"/>
        <v>108</v>
      </c>
      <c r="Z113" s="31">
        <v>31</v>
      </c>
      <c r="AA113" s="8">
        <f t="shared" si="58"/>
        <v>93</v>
      </c>
      <c r="AB113" s="30">
        <v>17</v>
      </c>
      <c r="AC113" s="7">
        <f t="shared" si="59"/>
        <v>102</v>
      </c>
      <c r="AD113" s="31">
        <v>1</v>
      </c>
      <c r="AE113" s="8">
        <f t="shared" si="60"/>
        <v>12</v>
      </c>
      <c r="AF113" s="29">
        <v>1</v>
      </c>
      <c r="AG113" s="8">
        <f t="shared" si="63"/>
        <v>15</v>
      </c>
      <c r="AH113" s="32">
        <v>7</v>
      </c>
      <c r="AI113" s="18">
        <f t="shared" si="61"/>
        <v>70</v>
      </c>
      <c r="AJ113" s="38">
        <f t="shared" si="62"/>
        <v>828</v>
      </c>
    </row>
    <row r="114" spans="2:36" ht="24" customHeight="1" x14ac:dyDescent="0.25">
      <c r="B114" s="6">
        <v>110</v>
      </c>
      <c r="C114" s="98" t="s">
        <v>120</v>
      </c>
      <c r="D114" s="28" t="s">
        <v>27</v>
      </c>
      <c r="E114" s="28" t="s">
        <v>20</v>
      </c>
      <c r="F114" s="30">
        <v>6</v>
      </c>
      <c r="G114" s="7">
        <f t="shared" si="48"/>
        <v>72</v>
      </c>
      <c r="H114" s="31">
        <v>48</v>
      </c>
      <c r="I114" s="8">
        <f t="shared" si="49"/>
        <v>96</v>
      </c>
      <c r="J114" s="23">
        <v>1</v>
      </c>
      <c r="K114" s="43">
        <f t="shared" si="50"/>
        <v>2</v>
      </c>
      <c r="L114" s="31">
        <v>5</v>
      </c>
      <c r="M114" s="8">
        <f t="shared" si="51"/>
        <v>50</v>
      </c>
      <c r="N114" s="30">
        <v>106</v>
      </c>
      <c r="O114" s="7">
        <f t="shared" si="52"/>
        <v>106</v>
      </c>
      <c r="P114" s="31">
        <v>32</v>
      </c>
      <c r="Q114" s="87">
        <f t="shared" si="53"/>
        <v>64</v>
      </c>
      <c r="R114" s="30">
        <v>2</v>
      </c>
      <c r="S114" s="7">
        <f t="shared" si="54"/>
        <v>40</v>
      </c>
      <c r="T114" s="31">
        <v>4</v>
      </c>
      <c r="U114" s="8">
        <f t="shared" si="55"/>
        <v>32</v>
      </c>
      <c r="V114" s="30">
        <v>25</v>
      </c>
      <c r="W114" s="8">
        <f t="shared" si="56"/>
        <v>75</v>
      </c>
      <c r="X114" s="30">
        <v>126</v>
      </c>
      <c r="Y114" s="16">
        <f t="shared" si="57"/>
        <v>126</v>
      </c>
      <c r="Z114" s="31">
        <v>28</v>
      </c>
      <c r="AA114" s="8">
        <f t="shared" si="58"/>
        <v>84</v>
      </c>
      <c r="AB114" s="30">
        <v>1</v>
      </c>
      <c r="AC114" s="7">
        <f t="shared" si="59"/>
        <v>6</v>
      </c>
      <c r="AD114" s="31">
        <v>2</v>
      </c>
      <c r="AE114" s="8">
        <f t="shared" si="60"/>
        <v>24</v>
      </c>
      <c r="AF114" s="29">
        <v>0</v>
      </c>
      <c r="AG114" s="8">
        <f t="shared" si="63"/>
        <v>0</v>
      </c>
      <c r="AH114" s="32">
        <v>2</v>
      </c>
      <c r="AI114" s="18">
        <f t="shared" si="61"/>
        <v>20</v>
      </c>
      <c r="AJ114" s="38">
        <f t="shared" si="62"/>
        <v>797</v>
      </c>
    </row>
    <row r="115" spans="2:36" ht="24" customHeight="1" x14ac:dyDescent="0.25">
      <c r="B115" s="6">
        <v>111</v>
      </c>
      <c r="C115" s="98" t="s">
        <v>137</v>
      </c>
      <c r="D115" s="28" t="s">
        <v>27</v>
      </c>
      <c r="E115" s="28" t="s">
        <v>30</v>
      </c>
      <c r="F115" s="30">
        <v>4</v>
      </c>
      <c r="G115" s="7">
        <f t="shared" si="48"/>
        <v>48</v>
      </c>
      <c r="H115" s="31">
        <v>8</v>
      </c>
      <c r="I115" s="8">
        <f t="shared" si="49"/>
        <v>16</v>
      </c>
      <c r="J115" s="23">
        <v>1</v>
      </c>
      <c r="K115" s="43">
        <f t="shared" si="50"/>
        <v>2</v>
      </c>
      <c r="L115" s="31">
        <v>6</v>
      </c>
      <c r="M115" s="8">
        <f t="shared" si="51"/>
        <v>60</v>
      </c>
      <c r="N115" s="30">
        <v>72</v>
      </c>
      <c r="O115" s="7">
        <f t="shared" si="52"/>
        <v>72</v>
      </c>
      <c r="P115" s="31">
        <v>53</v>
      </c>
      <c r="Q115" s="87">
        <f t="shared" si="53"/>
        <v>106</v>
      </c>
      <c r="R115" s="30">
        <v>0</v>
      </c>
      <c r="S115" s="7">
        <f t="shared" si="54"/>
        <v>0</v>
      </c>
      <c r="T115" s="31">
        <v>4</v>
      </c>
      <c r="U115" s="8">
        <f t="shared" si="55"/>
        <v>32</v>
      </c>
      <c r="V115" s="30">
        <v>10</v>
      </c>
      <c r="W115" s="8">
        <f t="shared" si="56"/>
        <v>30</v>
      </c>
      <c r="X115" s="30">
        <v>0</v>
      </c>
      <c r="Y115" s="16">
        <f t="shared" si="57"/>
        <v>0</v>
      </c>
      <c r="Z115" s="31">
        <v>13</v>
      </c>
      <c r="AA115" s="8">
        <f t="shared" si="58"/>
        <v>39</v>
      </c>
      <c r="AB115" s="30">
        <v>11</v>
      </c>
      <c r="AC115" s="7">
        <f t="shared" si="59"/>
        <v>66</v>
      </c>
      <c r="AD115" s="31">
        <v>0</v>
      </c>
      <c r="AE115" s="8">
        <f t="shared" si="60"/>
        <v>0</v>
      </c>
      <c r="AF115" s="29">
        <v>1</v>
      </c>
      <c r="AG115" s="8">
        <f t="shared" si="63"/>
        <v>15</v>
      </c>
      <c r="AH115" s="32">
        <v>6</v>
      </c>
      <c r="AI115" s="18">
        <f t="shared" si="61"/>
        <v>60</v>
      </c>
      <c r="AJ115" s="38">
        <f t="shared" si="62"/>
        <v>546</v>
      </c>
    </row>
    <row r="116" spans="2:36" ht="24" customHeight="1" x14ac:dyDescent="0.25">
      <c r="B116" s="6">
        <v>112</v>
      </c>
      <c r="C116" s="98" t="s">
        <v>164</v>
      </c>
      <c r="D116" s="28" t="s">
        <v>27</v>
      </c>
      <c r="E116" s="28" t="s">
        <v>41</v>
      </c>
      <c r="F116" s="30">
        <v>3</v>
      </c>
      <c r="G116" s="7">
        <f t="shared" si="48"/>
        <v>36</v>
      </c>
      <c r="H116" s="31">
        <v>13</v>
      </c>
      <c r="I116" s="8">
        <f t="shared" si="49"/>
        <v>26</v>
      </c>
      <c r="J116" s="23">
        <v>1</v>
      </c>
      <c r="K116" s="43">
        <f t="shared" si="50"/>
        <v>2</v>
      </c>
      <c r="L116" s="31">
        <v>3</v>
      </c>
      <c r="M116" s="8">
        <f t="shared" si="51"/>
        <v>30</v>
      </c>
      <c r="N116" s="30">
        <v>60</v>
      </c>
      <c r="O116" s="7">
        <f t="shared" si="52"/>
        <v>60</v>
      </c>
      <c r="P116" s="31">
        <v>15</v>
      </c>
      <c r="Q116" s="87">
        <f t="shared" si="53"/>
        <v>30</v>
      </c>
      <c r="R116" s="30">
        <v>0</v>
      </c>
      <c r="S116" s="7">
        <f t="shared" si="54"/>
        <v>0</v>
      </c>
      <c r="T116" s="31">
        <v>0</v>
      </c>
      <c r="U116" s="8">
        <f t="shared" si="55"/>
        <v>0</v>
      </c>
      <c r="V116" s="49">
        <v>0</v>
      </c>
      <c r="W116" s="50">
        <f t="shared" si="56"/>
        <v>0</v>
      </c>
      <c r="X116" s="30">
        <v>83</v>
      </c>
      <c r="Y116" s="16">
        <f t="shared" si="57"/>
        <v>83</v>
      </c>
      <c r="Z116" s="31">
        <v>38</v>
      </c>
      <c r="AA116" s="8">
        <f t="shared" si="58"/>
        <v>114</v>
      </c>
      <c r="AB116" s="49">
        <v>0</v>
      </c>
      <c r="AC116" s="51">
        <f t="shared" si="59"/>
        <v>0</v>
      </c>
      <c r="AD116" s="31">
        <v>0</v>
      </c>
      <c r="AE116" s="8">
        <f t="shared" si="60"/>
        <v>0</v>
      </c>
      <c r="AF116" s="29">
        <v>1</v>
      </c>
      <c r="AG116" s="8">
        <f t="shared" si="63"/>
        <v>15</v>
      </c>
      <c r="AH116" s="32">
        <v>2</v>
      </c>
      <c r="AI116" s="18">
        <f t="shared" si="61"/>
        <v>20</v>
      </c>
      <c r="AJ116" s="38">
        <f t="shared" si="62"/>
        <v>416</v>
      </c>
    </row>
    <row r="117" spans="2:36" ht="24" customHeight="1" x14ac:dyDescent="0.25">
      <c r="B117" s="6">
        <v>113</v>
      </c>
      <c r="C117" s="98" t="s">
        <v>97</v>
      </c>
      <c r="D117" s="28" t="s">
        <v>22</v>
      </c>
      <c r="E117" s="28" t="s">
        <v>21</v>
      </c>
      <c r="F117" s="30">
        <v>6</v>
      </c>
      <c r="G117" s="7">
        <f t="shared" si="48"/>
        <v>72</v>
      </c>
      <c r="H117" s="31">
        <v>40</v>
      </c>
      <c r="I117" s="8">
        <f t="shared" si="49"/>
        <v>80</v>
      </c>
      <c r="J117" s="23">
        <v>0</v>
      </c>
      <c r="K117" s="43">
        <f t="shared" si="50"/>
        <v>0</v>
      </c>
      <c r="L117" s="31">
        <v>6</v>
      </c>
      <c r="M117" s="8">
        <f t="shared" si="51"/>
        <v>60</v>
      </c>
      <c r="N117" s="30">
        <v>66</v>
      </c>
      <c r="O117" s="7">
        <f t="shared" si="52"/>
        <v>66</v>
      </c>
      <c r="P117" s="31">
        <v>65</v>
      </c>
      <c r="Q117" s="87">
        <f t="shared" si="53"/>
        <v>130</v>
      </c>
      <c r="R117" s="30">
        <v>0</v>
      </c>
      <c r="S117" s="7">
        <f t="shared" si="54"/>
        <v>0</v>
      </c>
      <c r="T117" s="31">
        <v>3</v>
      </c>
      <c r="U117" s="8">
        <f t="shared" si="55"/>
        <v>24</v>
      </c>
      <c r="V117" s="30">
        <v>15</v>
      </c>
      <c r="W117" s="8">
        <f t="shared" si="56"/>
        <v>45</v>
      </c>
      <c r="X117" s="30">
        <v>128</v>
      </c>
      <c r="Y117" s="16">
        <f t="shared" si="57"/>
        <v>128</v>
      </c>
      <c r="Z117" s="31">
        <v>18</v>
      </c>
      <c r="AA117" s="8">
        <f t="shared" si="58"/>
        <v>54</v>
      </c>
      <c r="AB117" s="30">
        <v>11</v>
      </c>
      <c r="AC117" s="7">
        <f t="shared" si="59"/>
        <v>66</v>
      </c>
      <c r="AD117" s="31">
        <v>3</v>
      </c>
      <c r="AE117" s="8">
        <f t="shared" si="60"/>
        <v>36</v>
      </c>
      <c r="AF117" s="29">
        <v>1</v>
      </c>
      <c r="AG117" s="8">
        <f t="shared" si="63"/>
        <v>15</v>
      </c>
      <c r="AH117" s="32">
        <v>1</v>
      </c>
      <c r="AI117" s="18">
        <f t="shared" si="61"/>
        <v>10</v>
      </c>
      <c r="AJ117" s="38">
        <f t="shared" si="62"/>
        <v>786</v>
      </c>
    </row>
    <row r="118" spans="2:36" ht="24" customHeight="1" x14ac:dyDescent="0.25">
      <c r="B118" s="6">
        <v>114</v>
      </c>
      <c r="C118" s="98" t="s">
        <v>138</v>
      </c>
      <c r="D118" s="28" t="s">
        <v>27</v>
      </c>
      <c r="E118" s="28" t="s">
        <v>30</v>
      </c>
      <c r="F118" s="30">
        <v>1</v>
      </c>
      <c r="G118" s="7">
        <f t="shared" si="48"/>
        <v>12</v>
      </c>
      <c r="H118" s="31">
        <v>13</v>
      </c>
      <c r="I118" s="8">
        <f t="shared" si="49"/>
        <v>26</v>
      </c>
      <c r="J118" s="23">
        <v>0</v>
      </c>
      <c r="K118" s="43">
        <f t="shared" si="50"/>
        <v>0</v>
      </c>
      <c r="L118" s="31">
        <v>4</v>
      </c>
      <c r="M118" s="8">
        <f t="shared" si="51"/>
        <v>40</v>
      </c>
      <c r="N118" s="30">
        <v>35</v>
      </c>
      <c r="O118" s="7">
        <f t="shared" si="52"/>
        <v>35</v>
      </c>
      <c r="P118" s="31">
        <v>18</v>
      </c>
      <c r="Q118" s="87">
        <f t="shared" si="53"/>
        <v>36</v>
      </c>
      <c r="R118" s="30">
        <v>1</v>
      </c>
      <c r="S118" s="7">
        <f t="shared" si="54"/>
        <v>20</v>
      </c>
      <c r="T118" s="31">
        <v>3</v>
      </c>
      <c r="U118" s="8">
        <f t="shared" si="55"/>
        <v>24</v>
      </c>
      <c r="V118" s="30">
        <v>5</v>
      </c>
      <c r="W118" s="8">
        <f t="shared" si="56"/>
        <v>15</v>
      </c>
      <c r="X118" s="30">
        <v>0</v>
      </c>
      <c r="Y118" s="16">
        <f t="shared" si="57"/>
        <v>0</v>
      </c>
      <c r="Z118" s="31">
        <v>0</v>
      </c>
      <c r="AA118" s="8">
        <f t="shared" si="58"/>
        <v>0</v>
      </c>
      <c r="AB118" s="30">
        <v>0</v>
      </c>
      <c r="AC118" s="7">
        <f t="shared" si="59"/>
        <v>0</v>
      </c>
      <c r="AD118" s="31">
        <v>1</v>
      </c>
      <c r="AE118" s="8">
        <f t="shared" si="60"/>
        <v>12</v>
      </c>
      <c r="AF118" s="29">
        <v>0</v>
      </c>
      <c r="AG118" s="8">
        <f t="shared" si="63"/>
        <v>0</v>
      </c>
      <c r="AH118" s="32">
        <v>0</v>
      </c>
      <c r="AI118" s="18">
        <f t="shared" si="61"/>
        <v>0</v>
      </c>
      <c r="AJ118" s="38">
        <f t="shared" si="62"/>
        <v>220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35">
        <v>0</v>
      </c>
      <c r="G119" s="12">
        <f t="shared" si="48"/>
        <v>0</v>
      </c>
      <c r="H119" s="34">
        <v>9</v>
      </c>
      <c r="I119" s="11">
        <f t="shared" si="49"/>
        <v>18</v>
      </c>
      <c r="J119" s="24">
        <v>0</v>
      </c>
      <c r="K119" s="44">
        <f t="shared" si="50"/>
        <v>0</v>
      </c>
      <c r="L119" s="34">
        <v>2</v>
      </c>
      <c r="M119" s="11">
        <f t="shared" si="51"/>
        <v>20</v>
      </c>
      <c r="N119" s="35">
        <v>63</v>
      </c>
      <c r="O119" s="12">
        <f t="shared" si="52"/>
        <v>63</v>
      </c>
      <c r="P119" s="34">
        <v>8</v>
      </c>
      <c r="Q119" s="88">
        <f t="shared" si="53"/>
        <v>16</v>
      </c>
      <c r="R119" s="35">
        <v>3</v>
      </c>
      <c r="S119" s="12">
        <f t="shared" si="54"/>
        <v>60</v>
      </c>
      <c r="T119" s="34">
        <v>3</v>
      </c>
      <c r="U119" s="11">
        <f t="shared" si="55"/>
        <v>24</v>
      </c>
      <c r="V119" s="52">
        <v>0</v>
      </c>
      <c r="W119" s="54">
        <f t="shared" si="56"/>
        <v>0</v>
      </c>
      <c r="X119" s="35">
        <v>82</v>
      </c>
      <c r="Y119" s="17">
        <f t="shared" si="57"/>
        <v>82</v>
      </c>
      <c r="Z119" s="34">
        <v>44</v>
      </c>
      <c r="AA119" s="11">
        <f t="shared" si="58"/>
        <v>132</v>
      </c>
      <c r="AB119" s="52">
        <v>0</v>
      </c>
      <c r="AC119" s="53">
        <f t="shared" si="59"/>
        <v>0</v>
      </c>
      <c r="AD119" s="34">
        <v>0</v>
      </c>
      <c r="AE119" s="11">
        <f t="shared" si="60"/>
        <v>0</v>
      </c>
      <c r="AF119" s="36">
        <v>0</v>
      </c>
      <c r="AG119" s="11">
        <f t="shared" si="63"/>
        <v>0</v>
      </c>
      <c r="AH119" s="37">
        <v>1</v>
      </c>
      <c r="AI119" s="19">
        <f t="shared" si="61"/>
        <v>10</v>
      </c>
      <c r="AJ119" s="39">
        <f t="shared" si="62"/>
        <v>425</v>
      </c>
    </row>
  </sheetData>
  <sortState ref="C5:AJ119">
    <sortCondition descending="1" ref="K5:K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L5" sqref="L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184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72" t="s">
        <v>6</v>
      </c>
      <c r="M2" s="172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71" t="s">
        <v>13</v>
      </c>
      <c r="M3" s="171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107" t="s">
        <v>3</v>
      </c>
      <c r="M4" s="108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39</v>
      </c>
      <c r="D5" s="27" t="s">
        <v>27</v>
      </c>
      <c r="E5" s="27" t="s">
        <v>21</v>
      </c>
      <c r="F5" s="94">
        <v>12</v>
      </c>
      <c r="G5" s="64">
        <f t="shared" ref="G5:G36" si="0">F5*12</f>
        <v>144</v>
      </c>
      <c r="H5" s="95">
        <v>80</v>
      </c>
      <c r="I5" s="63">
        <f t="shared" ref="I5:I36" si="1">H5*2</f>
        <v>160</v>
      </c>
      <c r="J5" s="94">
        <v>68</v>
      </c>
      <c r="K5" s="64">
        <f t="shared" ref="K5:K36" si="2">J5*2</f>
        <v>136</v>
      </c>
      <c r="L5" s="84">
        <v>15</v>
      </c>
      <c r="M5" s="68">
        <f t="shared" ref="M5:M36" si="3">L5*10</f>
        <v>150</v>
      </c>
      <c r="N5" s="94">
        <v>221</v>
      </c>
      <c r="O5" s="64">
        <f t="shared" ref="O5:O36" si="4">N5</f>
        <v>221</v>
      </c>
      <c r="P5" s="95">
        <v>72</v>
      </c>
      <c r="Q5" s="86">
        <f t="shared" ref="Q5:Q36" si="5">P5*2</f>
        <v>144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48</v>
      </c>
      <c r="W5" s="63">
        <f t="shared" ref="W5:W36" si="8">V5*3</f>
        <v>144</v>
      </c>
      <c r="X5" s="94">
        <v>124</v>
      </c>
      <c r="Y5" s="89">
        <f t="shared" ref="Y5:Y36" si="9">X5</f>
        <v>124</v>
      </c>
      <c r="Z5" s="95">
        <v>40</v>
      </c>
      <c r="AA5" s="63">
        <f t="shared" ref="AA5:AA36" si="10">Z5*3</f>
        <v>120</v>
      </c>
      <c r="AB5" s="94">
        <v>16</v>
      </c>
      <c r="AC5" s="64">
        <f t="shared" ref="AC5:AC36" si="11">AB5*6</f>
        <v>96</v>
      </c>
      <c r="AD5" s="95">
        <v>5</v>
      </c>
      <c r="AE5" s="63">
        <f t="shared" ref="AE5:AE36" si="12">AD5*12</f>
        <v>60</v>
      </c>
      <c r="AF5" s="96">
        <v>3</v>
      </c>
      <c r="AG5" s="63">
        <f t="shared" ref="AG5:AG28" si="13">AF5*15</f>
        <v>45</v>
      </c>
      <c r="AH5" s="97">
        <v>5</v>
      </c>
      <c r="AI5" s="65">
        <f t="shared" ref="AI5:AI36" si="14">AH5*10</f>
        <v>50</v>
      </c>
      <c r="AJ5" s="92">
        <f t="shared" ref="AJ5:AJ36" si="15">G5+I5+K5+M5+O5+Q5+S5+U5+W5+Y5+AA5+AC5+AE5+AG5+AI5</f>
        <v>1774</v>
      </c>
    </row>
    <row r="6" spans="2:39" s="2" customFormat="1" ht="24" customHeight="1" x14ac:dyDescent="0.25">
      <c r="B6" s="6">
        <v>2</v>
      </c>
      <c r="C6" s="98" t="s">
        <v>67</v>
      </c>
      <c r="D6" s="28" t="s">
        <v>27</v>
      </c>
      <c r="E6" s="28" t="s">
        <v>21</v>
      </c>
      <c r="F6" s="30">
        <v>5</v>
      </c>
      <c r="G6" s="7">
        <f t="shared" si="0"/>
        <v>60</v>
      </c>
      <c r="H6" s="31">
        <v>67</v>
      </c>
      <c r="I6" s="8">
        <f t="shared" si="1"/>
        <v>134</v>
      </c>
      <c r="J6" s="30">
        <v>52</v>
      </c>
      <c r="K6" s="7">
        <f t="shared" si="2"/>
        <v>104</v>
      </c>
      <c r="L6" s="21">
        <v>13</v>
      </c>
      <c r="M6" s="40">
        <f t="shared" si="3"/>
        <v>130</v>
      </c>
      <c r="N6" s="30">
        <v>106</v>
      </c>
      <c r="O6" s="7">
        <f t="shared" si="4"/>
        <v>106</v>
      </c>
      <c r="P6" s="31">
        <v>41</v>
      </c>
      <c r="Q6" s="87">
        <f t="shared" si="5"/>
        <v>82</v>
      </c>
      <c r="R6" s="30">
        <v>2</v>
      </c>
      <c r="S6" s="7">
        <f t="shared" si="6"/>
        <v>40</v>
      </c>
      <c r="T6" s="31">
        <v>2</v>
      </c>
      <c r="U6" s="8">
        <f t="shared" si="7"/>
        <v>16</v>
      </c>
      <c r="V6" s="30">
        <v>21</v>
      </c>
      <c r="W6" s="8">
        <f t="shared" si="8"/>
        <v>63</v>
      </c>
      <c r="X6" s="30">
        <v>128</v>
      </c>
      <c r="Y6" s="16">
        <f t="shared" si="9"/>
        <v>128</v>
      </c>
      <c r="Z6" s="31">
        <v>30</v>
      </c>
      <c r="AA6" s="8">
        <f t="shared" si="10"/>
        <v>90</v>
      </c>
      <c r="AB6" s="30">
        <v>2</v>
      </c>
      <c r="AC6" s="7">
        <f t="shared" si="11"/>
        <v>12</v>
      </c>
      <c r="AD6" s="31">
        <v>4</v>
      </c>
      <c r="AE6" s="8">
        <f t="shared" si="12"/>
        <v>48</v>
      </c>
      <c r="AF6" s="29">
        <v>1</v>
      </c>
      <c r="AG6" s="8">
        <f t="shared" si="13"/>
        <v>15</v>
      </c>
      <c r="AH6" s="32">
        <v>6</v>
      </c>
      <c r="AI6" s="18">
        <f t="shared" si="14"/>
        <v>60</v>
      </c>
      <c r="AJ6" s="38">
        <f t="shared" si="15"/>
        <v>1088</v>
      </c>
    </row>
    <row r="7" spans="2:39" s="2" customFormat="1" ht="24" customHeight="1" x14ac:dyDescent="0.25">
      <c r="B7" s="6">
        <v>3</v>
      </c>
      <c r="C7" s="98" t="s">
        <v>55</v>
      </c>
      <c r="D7" s="28" t="s">
        <v>27</v>
      </c>
      <c r="E7" s="28" t="s">
        <v>21</v>
      </c>
      <c r="F7" s="30">
        <v>13</v>
      </c>
      <c r="G7" s="7">
        <f t="shared" si="0"/>
        <v>156</v>
      </c>
      <c r="H7" s="31">
        <v>87</v>
      </c>
      <c r="I7" s="8">
        <f t="shared" si="1"/>
        <v>174</v>
      </c>
      <c r="J7" s="30">
        <v>48</v>
      </c>
      <c r="K7" s="7">
        <f t="shared" si="2"/>
        <v>96</v>
      </c>
      <c r="L7" s="21">
        <v>12</v>
      </c>
      <c r="M7" s="40">
        <f t="shared" si="3"/>
        <v>120</v>
      </c>
      <c r="N7" s="30">
        <v>153</v>
      </c>
      <c r="O7" s="7">
        <f t="shared" si="4"/>
        <v>153</v>
      </c>
      <c r="P7" s="31">
        <v>80</v>
      </c>
      <c r="Q7" s="87">
        <f t="shared" si="5"/>
        <v>160</v>
      </c>
      <c r="R7" s="30">
        <v>6</v>
      </c>
      <c r="S7" s="7">
        <f t="shared" si="6"/>
        <v>120</v>
      </c>
      <c r="T7" s="31">
        <v>8</v>
      </c>
      <c r="U7" s="8">
        <f t="shared" si="7"/>
        <v>64</v>
      </c>
      <c r="V7" s="30">
        <v>24</v>
      </c>
      <c r="W7" s="8">
        <f t="shared" si="8"/>
        <v>72</v>
      </c>
      <c r="X7" s="30">
        <v>134</v>
      </c>
      <c r="Y7" s="16">
        <f t="shared" si="9"/>
        <v>134</v>
      </c>
      <c r="Z7" s="31">
        <v>48</v>
      </c>
      <c r="AA7" s="8">
        <f t="shared" si="10"/>
        <v>144</v>
      </c>
      <c r="AB7" s="30">
        <v>10</v>
      </c>
      <c r="AC7" s="7">
        <f t="shared" si="11"/>
        <v>60</v>
      </c>
      <c r="AD7" s="31">
        <v>7</v>
      </c>
      <c r="AE7" s="8">
        <f t="shared" si="12"/>
        <v>84</v>
      </c>
      <c r="AF7" s="29">
        <v>3</v>
      </c>
      <c r="AG7" s="8">
        <f t="shared" si="13"/>
        <v>45</v>
      </c>
      <c r="AH7" s="32">
        <v>8</v>
      </c>
      <c r="AI7" s="18">
        <f t="shared" si="14"/>
        <v>80</v>
      </c>
      <c r="AJ7" s="38">
        <f t="shared" si="15"/>
        <v>1662</v>
      </c>
    </row>
    <row r="8" spans="2:39" s="9" customFormat="1" ht="24" customHeight="1" x14ac:dyDescent="0.25">
      <c r="B8" s="6">
        <v>4</v>
      </c>
      <c r="C8" s="42" t="s">
        <v>59</v>
      </c>
      <c r="D8" s="28" t="s">
        <v>27</v>
      </c>
      <c r="E8" s="28" t="s">
        <v>21</v>
      </c>
      <c r="F8" s="30">
        <v>8</v>
      </c>
      <c r="G8" s="7">
        <f t="shared" si="0"/>
        <v>96</v>
      </c>
      <c r="H8" s="31">
        <v>68</v>
      </c>
      <c r="I8" s="8">
        <f t="shared" si="1"/>
        <v>136</v>
      </c>
      <c r="J8" s="30">
        <v>45</v>
      </c>
      <c r="K8" s="7">
        <f t="shared" si="2"/>
        <v>90</v>
      </c>
      <c r="L8" s="21">
        <v>12</v>
      </c>
      <c r="M8" s="40">
        <f t="shared" si="3"/>
        <v>120</v>
      </c>
      <c r="N8" s="30">
        <v>155</v>
      </c>
      <c r="O8" s="7">
        <f t="shared" si="4"/>
        <v>155</v>
      </c>
      <c r="P8" s="31">
        <v>51</v>
      </c>
      <c r="Q8" s="87">
        <f t="shared" si="5"/>
        <v>102</v>
      </c>
      <c r="R8" s="30">
        <v>4</v>
      </c>
      <c r="S8" s="7">
        <f t="shared" si="6"/>
        <v>80</v>
      </c>
      <c r="T8" s="31">
        <v>10</v>
      </c>
      <c r="U8" s="8">
        <f t="shared" si="7"/>
        <v>80</v>
      </c>
      <c r="V8" s="30">
        <v>13</v>
      </c>
      <c r="W8" s="8">
        <f t="shared" si="8"/>
        <v>39</v>
      </c>
      <c r="X8" s="30">
        <v>123</v>
      </c>
      <c r="Y8" s="16">
        <f t="shared" si="9"/>
        <v>123</v>
      </c>
      <c r="Z8" s="31">
        <v>34</v>
      </c>
      <c r="AA8" s="8">
        <f t="shared" si="10"/>
        <v>102</v>
      </c>
      <c r="AB8" s="30">
        <v>9</v>
      </c>
      <c r="AC8" s="7">
        <f t="shared" si="11"/>
        <v>54</v>
      </c>
      <c r="AD8" s="31">
        <v>5</v>
      </c>
      <c r="AE8" s="8">
        <f t="shared" si="12"/>
        <v>60</v>
      </c>
      <c r="AF8" s="29">
        <v>3</v>
      </c>
      <c r="AG8" s="8">
        <f t="shared" si="13"/>
        <v>45</v>
      </c>
      <c r="AH8" s="32">
        <v>8</v>
      </c>
      <c r="AI8" s="18">
        <f t="shared" si="14"/>
        <v>80</v>
      </c>
      <c r="AJ8" s="38">
        <f t="shared" si="15"/>
        <v>1362</v>
      </c>
    </row>
    <row r="9" spans="2:39" s="2" customFormat="1" ht="24" customHeight="1" x14ac:dyDescent="0.25">
      <c r="B9" s="6">
        <v>5</v>
      </c>
      <c r="C9" s="98" t="s">
        <v>66</v>
      </c>
      <c r="D9" s="28" t="s">
        <v>27</v>
      </c>
      <c r="E9" s="28" t="s">
        <v>21</v>
      </c>
      <c r="F9" s="30">
        <v>10</v>
      </c>
      <c r="G9" s="7">
        <f t="shared" si="0"/>
        <v>120</v>
      </c>
      <c r="H9" s="31">
        <v>45</v>
      </c>
      <c r="I9" s="8">
        <f t="shared" si="1"/>
        <v>90</v>
      </c>
      <c r="J9" s="30">
        <v>32</v>
      </c>
      <c r="K9" s="7">
        <f t="shared" si="2"/>
        <v>64</v>
      </c>
      <c r="L9" s="21">
        <v>12</v>
      </c>
      <c r="M9" s="40">
        <f t="shared" si="3"/>
        <v>120</v>
      </c>
      <c r="N9" s="30">
        <v>79</v>
      </c>
      <c r="O9" s="7">
        <f t="shared" si="4"/>
        <v>79</v>
      </c>
      <c r="P9" s="31">
        <v>28</v>
      </c>
      <c r="Q9" s="87">
        <f t="shared" si="5"/>
        <v>56</v>
      </c>
      <c r="R9" s="30">
        <v>4</v>
      </c>
      <c r="S9" s="7">
        <f t="shared" si="6"/>
        <v>80</v>
      </c>
      <c r="T9" s="31">
        <v>9</v>
      </c>
      <c r="U9" s="8">
        <f t="shared" si="7"/>
        <v>72</v>
      </c>
      <c r="V9" s="30">
        <v>10</v>
      </c>
      <c r="W9" s="8">
        <f t="shared" si="8"/>
        <v>30</v>
      </c>
      <c r="X9" s="30">
        <v>120</v>
      </c>
      <c r="Y9" s="16">
        <f t="shared" si="9"/>
        <v>120</v>
      </c>
      <c r="Z9" s="31">
        <v>32</v>
      </c>
      <c r="AA9" s="8">
        <f t="shared" si="10"/>
        <v>96</v>
      </c>
      <c r="AB9" s="30">
        <v>15</v>
      </c>
      <c r="AC9" s="7">
        <f t="shared" si="11"/>
        <v>90</v>
      </c>
      <c r="AD9" s="31">
        <v>5</v>
      </c>
      <c r="AE9" s="8">
        <f t="shared" si="12"/>
        <v>60</v>
      </c>
      <c r="AF9" s="29">
        <v>2</v>
      </c>
      <c r="AG9" s="8">
        <f t="shared" si="13"/>
        <v>30</v>
      </c>
      <c r="AH9" s="32">
        <v>3</v>
      </c>
      <c r="AI9" s="18">
        <f t="shared" si="14"/>
        <v>30</v>
      </c>
      <c r="AJ9" s="38">
        <f t="shared" si="15"/>
        <v>1137</v>
      </c>
    </row>
    <row r="10" spans="2:39" s="2" customFormat="1" ht="24" customHeight="1" x14ac:dyDescent="0.25">
      <c r="B10" s="6">
        <v>6</v>
      </c>
      <c r="C10" s="42" t="s">
        <v>54</v>
      </c>
      <c r="D10" s="28" t="s">
        <v>27</v>
      </c>
      <c r="E10" s="28" t="s">
        <v>21</v>
      </c>
      <c r="F10" s="30">
        <v>9</v>
      </c>
      <c r="G10" s="7">
        <f t="shared" si="0"/>
        <v>108</v>
      </c>
      <c r="H10" s="31">
        <v>85</v>
      </c>
      <c r="I10" s="8">
        <f t="shared" si="1"/>
        <v>170</v>
      </c>
      <c r="J10" s="30">
        <v>47</v>
      </c>
      <c r="K10" s="7">
        <f t="shared" si="2"/>
        <v>94</v>
      </c>
      <c r="L10" s="21">
        <v>11</v>
      </c>
      <c r="M10" s="40">
        <f t="shared" si="3"/>
        <v>110</v>
      </c>
      <c r="N10" s="30">
        <v>148</v>
      </c>
      <c r="O10" s="7">
        <f t="shared" si="4"/>
        <v>148</v>
      </c>
      <c r="P10" s="31">
        <v>62</v>
      </c>
      <c r="Q10" s="87">
        <f t="shared" si="5"/>
        <v>124</v>
      </c>
      <c r="R10" s="30">
        <v>5</v>
      </c>
      <c r="S10" s="7">
        <f t="shared" si="6"/>
        <v>100</v>
      </c>
      <c r="T10" s="31">
        <v>10</v>
      </c>
      <c r="U10" s="8">
        <f t="shared" si="7"/>
        <v>80</v>
      </c>
      <c r="V10" s="30">
        <v>58</v>
      </c>
      <c r="W10" s="8">
        <f t="shared" si="8"/>
        <v>174</v>
      </c>
      <c r="X10" s="30">
        <v>126</v>
      </c>
      <c r="Y10" s="16">
        <f t="shared" si="9"/>
        <v>126</v>
      </c>
      <c r="Z10" s="31">
        <v>50</v>
      </c>
      <c r="AA10" s="8">
        <f t="shared" si="10"/>
        <v>150</v>
      </c>
      <c r="AB10" s="30">
        <v>15</v>
      </c>
      <c r="AC10" s="7">
        <f t="shared" si="11"/>
        <v>90</v>
      </c>
      <c r="AD10" s="31">
        <v>13</v>
      </c>
      <c r="AE10" s="8">
        <f t="shared" si="12"/>
        <v>156</v>
      </c>
      <c r="AF10" s="29">
        <v>3</v>
      </c>
      <c r="AG10" s="8">
        <f t="shared" si="13"/>
        <v>45</v>
      </c>
      <c r="AH10" s="32">
        <v>7</v>
      </c>
      <c r="AI10" s="18">
        <f t="shared" si="14"/>
        <v>70</v>
      </c>
      <c r="AJ10" s="38">
        <f t="shared" si="15"/>
        <v>1745</v>
      </c>
    </row>
    <row r="11" spans="2:39" s="2" customFormat="1" ht="24" customHeight="1" x14ac:dyDescent="0.25">
      <c r="B11" s="6">
        <v>7</v>
      </c>
      <c r="C11" s="98" t="s">
        <v>56</v>
      </c>
      <c r="D11" s="28" t="s">
        <v>27</v>
      </c>
      <c r="E11" s="28" t="s">
        <v>21</v>
      </c>
      <c r="F11" s="30">
        <v>7</v>
      </c>
      <c r="G11" s="7">
        <f t="shared" si="0"/>
        <v>84</v>
      </c>
      <c r="H11" s="31">
        <v>70</v>
      </c>
      <c r="I11" s="8">
        <f t="shared" si="1"/>
        <v>140</v>
      </c>
      <c r="J11" s="30">
        <v>38</v>
      </c>
      <c r="K11" s="7">
        <f t="shared" si="2"/>
        <v>76</v>
      </c>
      <c r="L11" s="21">
        <v>11</v>
      </c>
      <c r="M11" s="40">
        <f t="shared" si="3"/>
        <v>110</v>
      </c>
      <c r="N11" s="30">
        <v>153</v>
      </c>
      <c r="O11" s="7">
        <f t="shared" si="4"/>
        <v>153</v>
      </c>
      <c r="P11" s="31">
        <v>65</v>
      </c>
      <c r="Q11" s="87">
        <f t="shared" si="5"/>
        <v>130</v>
      </c>
      <c r="R11" s="30">
        <v>7</v>
      </c>
      <c r="S11" s="7">
        <f t="shared" si="6"/>
        <v>140</v>
      </c>
      <c r="T11" s="31">
        <v>10</v>
      </c>
      <c r="U11" s="8">
        <f t="shared" si="7"/>
        <v>80</v>
      </c>
      <c r="V11" s="30">
        <v>40</v>
      </c>
      <c r="W11" s="8">
        <f t="shared" si="8"/>
        <v>120</v>
      </c>
      <c r="X11" s="30">
        <v>135</v>
      </c>
      <c r="Y11" s="16">
        <f t="shared" si="9"/>
        <v>135</v>
      </c>
      <c r="Z11" s="31">
        <v>40</v>
      </c>
      <c r="AA11" s="8">
        <f t="shared" si="10"/>
        <v>120</v>
      </c>
      <c r="AB11" s="30">
        <v>17</v>
      </c>
      <c r="AC11" s="7">
        <f t="shared" si="11"/>
        <v>102</v>
      </c>
      <c r="AD11" s="31">
        <v>8</v>
      </c>
      <c r="AE11" s="8">
        <f t="shared" si="12"/>
        <v>96</v>
      </c>
      <c r="AF11" s="29">
        <v>5</v>
      </c>
      <c r="AG11" s="8">
        <f t="shared" si="13"/>
        <v>75</v>
      </c>
      <c r="AH11" s="32">
        <v>4</v>
      </c>
      <c r="AI11" s="18">
        <f t="shared" si="14"/>
        <v>40</v>
      </c>
      <c r="AJ11" s="38">
        <f t="shared" si="15"/>
        <v>1601</v>
      </c>
    </row>
    <row r="12" spans="2:39" s="2" customFormat="1" ht="24" customHeight="1" x14ac:dyDescent="0.25">
      <c r="B12" s="6">
        <v>8</v>
      </c>
      <c r="C12" s="98" t="s">
        <v>58</v>
      </c>
      <c r="D12" s="28" t="s">
        <v>27</v>
      </c>
      <c r="E12" s="28" t="s">
        <v>21</v>
      </c>
      <c r="F12" s="30">
        <v>10</v>
      </c>
      <c r="G12" s="7">
        <f t="shared" si="0"/>
        <v>120</v>
      </c>
      <c r="H12" s="31">
        <v>70</v>
      </c>
      <c r="I12" s="8">
        <f t="shared" si="1"/>
        <v>140</v>
      </c>
      <c r="J12" s="30">
        <v>24</v>
      </c>
      <c r="K12" s="7">
        <f t="shared" si="2"/>
        <v>48</v>
      </c>
      <c r="L12" s="21">
        <v>11</v>
      </c>
      <c r="M12" s="40">
        <f t="shared" si="3"/>
        <v>110</v>
      </c>
      <c r="N12" s="30">
        <v>150</v>
      </c>
      <c r="O12" s="7">
        <f t="shared" si="4"/>
        <v>150</v>
      </c>
      <c r="P12" s="31">
        <v>68</v>
      </c>
      <c r="Q12" s="87">
        <f t="shared" si="5"/>
        <v>136</v>
      </c>
      <c r="R12" s="30">
        <v>1</v>
      </c>
      <c r="S12" s="7">
        <f t="shared" si="6"/>
        <v>20</v>
      </c>
      <c r="T12" s="31">
        <v>13</v>
      </c>
      <c r="U12" s="8">
        <f t="shared" si="7"/>
        <v>104</v>
      </c>
      <c r="V12" s="30">
        <v>48</v>
      </c>
      <c r="W12" s="8">
        <f t="shared" si="8"/>
        <v>144</v>
      </c>
      <c r="X12" s="30">
        <v>135</v>
      </c>
      <c r="Y12" s="16">
        <f t="shared" si="9"/>
        <v>135</v>
      </c>
      <c r="Z12" s="31">
        <v>46</v>
      </c>
      <c r="AA12" s="8">
        <f t="shared" si="10"/>
        <v>138</v>
      </c>
      <c r="AB12" s="30">
        <v>20</v>
      </c>
      <c r="AC12" s="7">
        <f t="shared" si="11"/>
        <v>120</v>
      </c>
      <c r="AD12" s="31">
        <v>2</v>
      </c>
      <c r="AE12" s="8">
        <f t="shared" si="12"/>
        <v>24</v>
      </c>
      <c r="AF12" s="29">
        <v>0</v>
      </c>
      <c r="AG12" s="8">
        <f t="shared" si="13"/>
        <v>0</v>
      </c>
      <c r="AH12" s="32">
        <v>3</v>
      </c>
      <c r="AI12" s="18">
        <f t="shared" si="14"/>
        <v>30</v>
      </c>
      <c r="AJ12" s="38">
        <f t="shared" si="15"/>
        <v>1419</v>
      </c>
    </row>
    <row r="13" spans="2:39" s="2" customFormat="1" ht="24" customHeight="1" x14ac:dyDescent="0.25">
      <c r="B13" s="6">
        <v>9</v>
      </c>
      <c r="C13" s="98" t="s">
        <v>61</v>
      </c>
      <c r="D13" s="28" t="s">
        <v>27</v>
      </c>
      <c r="E13" s="28" t="s">
        <v>21</v>
      </c>
      <c r="F13" s="30">
        <v>9</v>
      </c>
      <c r="G13" s="7">
        <f t="shared" si="0"/>
        <v>108</v>
      </c>
      <c r="H13" s="31">
        <v>57</v>
      </c>
      <c r="I13" s="8">
        <f t="shared" si="1"/>
        <v>114</v>
      </c>
      <c r="J13" s="30">
        <v>13</v>
      </c>
      <c r="K13" s="7">
        <f t="shared" si="2"/>
        <v>26</v>
      </c>
      <c r="L13" s="21">
        <v>11</v>
      </c>
      <c r="M13" s="40">
        <f t="shared" si="3"/>
        <v>110</v>
      </c>
      <c r="N13" s="30">
        <v>152</v>
      </c>
      <c r="O13" s="7">
        <f t="shared" si="4"/>
        <v>152</v>
      </c>
      <c r="P13" s="31">
        <v>53</v>
      </c>
      <c r="Q13" s="87">
        <f t="shared" si="5"/>
        <v>106</v>
      </c>
      <c r="R13" s="30">
        <v>5</v>
      </c>
      <c r="S13" s="7">
        <f t="shared" si="6"/>
        <v>100</v>
      </c>
      <c r="T13" s="31">
        <v>6</v>
      </c>
      <c r="U13" s="8">
        <f t="shared" si="7"/>
        <v>48</v>
      </c>
      <c r="V13" s="30">
        <v>31</v>
      </c>
      <c r="W13" s="8">
        <f t="shared" si="8"/>
        <v>93</v>
      </c>
      <c r="X13" s="30">
        <v>116</v>
      </c>
      <c r="Y13" s="16">
        <f t="shared" si="9"/>
        <v>116</v>
      </c>
      <c r="Z13" s="31">
        <v>30</v>
      </c>
      <c r="AA13" s="8">
        <f t="shared" si="10"/>
        <v>90</v>
      </c>
      <c r="AB13" s="30">
        <v>6</v>
      </c>
      <c r="AC13" s="7">
        <f t="shared" si="11"/>
        <v>36</v>
      </c>
      <c r="AD13" s="31">
        <v>4</v>
      </c>
      <c r="AE13" s="8">
        <f t="shared" si="12"/>
        <v>48</v>
      </c>
      <c r="AF13" s="29">
        <v>3</v>
      </c>
      <c r="AG13" s="8">
        <f t="shared" si="13"/>
        <v>45</v>
      </c>
      <c r="AH13" s="32">
        <v>2</v>
      </c>
      <c r="AI13" s="18">
        <f t="shared" si="14"/>
        <v>20</v>
      </c>
      <c r="AJ13" s="38">
        <f t="shared" si="15"/>
        <v>1212</v>
      </c>
    </row>
    <row r="14" spans="2:39" s="2" customFormat="1" ht="24" customHeight="1" x14ac:dyDescent="0.25">
      <c r="B14" s="6">
        <v>10</v>
      </c>
      <c r="C14" s="98" t="s">
        <v>102</v>
      </c>
      <c r="D14" s="28" t="s">
        <v>23</v>
      </c>
      <c r="E14" s="28" t="s">
        <v>21</v>
      </c>
      <c r="F14" s="30">
        <v>7</v>
      </c>
      <c r="G14" s="7">
        <f t="shared" si="0"/>
        <v>84</v>
      </c>
      <c r="H14" s="31">
        <v>30</v>
      </c>
      <c r="I14" s="8">
        <f t="shared" si="1"/>
        <v>60</v>
      </c>
      <c r="J14" s="30">
        <v>30</v>
      </c>
      <c r="K14" s="7">
        <f t="shared" si="2"/>
        <v>60</v>
      </c>
      <c r="L14" s="21">
        <v>11</v>
      </c>
      <c r="M14" s="40">
        <f t="shared" si="3"/>
        <v>110</v>
      </c>
      <c r="N14" s="30">
        <v>102</v>
      </c>
      <c r="O14" s="7">
        <f t="shared" si="4"/>
        <v>102</v>
      </c>
      <c r="P14" s="31">
        <v>49</v>
      </c>
      <c r="Q14" s="87">
        <f t="shared" si="5"/>
        <v>98</v>
      </c>
      <c r="R14" s="30">
        <v>2</v>
      </c>
      <c r="S14" s="7">
        <f t="shared" si="6"/>
        <v>40</v>
      </c>
      <c r="T14" s="31">
        <v>6</v>
      </c>
      <c r="U14" s="8">
        <f t="shared" si="7"/>
        <v>48</v>
      </c>
      <c r="V14" s="30">
        <v>15</v>
      </c>
      <c r="W14" s="8">
        <f t="shared" si="8"/>
        <v>45</v>
      </c>
      <c r="X14" s="30">
        <v>116</v>
      </c>
      <c r="Y14" s="16">
        <f t="shared" si="9"/>
        <v>116</v>
      </c>
      <c r="Z14" s="31">
        <v>40</v>
      </c>
      <c r="AA14" s="8">
        <f t="shared" si="10"/>
        <v>120</v>
      </c>
      <c r="AB14" s="30">
        <v>10</v>
      </c>
      <c r="AC14" s="7">
        <f t="shared" si="11"/>
        <v>60</v>
      </c>
      <c r="AD14" s="31">
        <v>2</v>
      </c>
      <c r="AE14" s="8">
        <f t="shared" si="12"/>
        <v>24</v>
      </c>
      <c r="AF14" s="29">
        <v>0</v>
      </c>
      <c r="AG14" s="8">
        <f t="shared" si="13"/>
        <v>0</v>
      </c>
      <c r="AH14" s="32">
        <v>2</v>
      </c>
      <c r="AI14" s="18">
        <f t="shared" si="14"/>
        <v>20</v>
      </c>
      <c r="AJ14" s="38">
        <f t="shared" si="15"/>
        <v>987</v>
      </c>
    </row>
    <row r="15" spans="2:39" s="2" customFormat="1" ht="24" customHeight="1" x14ac:dyDescent="0.25">
      <c r="B15" s="6">
        <v>11</v>
      </c>
      <c r="C15" s="98" t="s">
        <v>106</v>
      </c>
      <c r="D15" s="28" t="s">
        <v>27</v>
      </c>
      <c r="E15" s="28" t="s">
        <v>20</v>
      </c>
      <c r="F15" s="30">
        <v>9</v>
      </c>
      <c r="G15" s="7">
        <f t="shared" si="0"/>
        <v>108</v>
      </c>
      <c r="H15" s="31">
        <v>76</v>
      </c>
      <c r="I15" s="8">
        <f t="shared" si="1"/>
        <v>152</v>
      </c>
      <c r="J15" s="30">
        <v>30</v>
      </c>
      <c r="K15" s="7">
        <f t="shared" si="2"/>
        <v>60</v>
      </c>
      <c r="L15" s="21">
        <v>11</v>
      </c>
      <c r="M15" s="40">
        <f t="shared" si="3"/>
        <v>110</v>
      </c>
      <c r="N15" s="30">
        <v>162</v>
      </c>
      <c r="O15" s="7">
        <f t="shared" si="4"/>
        <v>162</v>
      </c>
      <c r="P15" s="31">
        <v>44</v>
      </c>
      <c r="Q15" s="87">
        <f t="shared" si="5"/>
        <v>88</v>
      </c>
      <c r="R15" s="30">
        <v>4</v>
      </c>
      <c r="S15" s="7">
        <f t="shared" si="6"/>
        <v>80</v>
      </c>
      <c r="T15" s="31">
        <v>5</v>
      </c>
      <c r="U15" s="8">
        <f t="shared" si="7"/>
        <v>40</v>
      </c>
      <c r="V15" s="30">
        <v>37</v>
      </c>
      <c r="W15" s="8">
        <f t="shared" si="8"/>
        <v>111</v>
      </c>
      <c r="X15" s="30">
        <v>130</v>
      </c>
      <c r="Y15" s="16">
        <f t="shared" si="9"/>
        <v>130</v>
      </c>
      <c r="Z15" s="31">
        <v>33</v>
      </c>
      <c r="AA15" s="8">
        <f t="shared" si="10"/>
        <v>99</v>
      </c>
      <c r="AB15" s="30">
        <v>11</v>
      </c>
      <c r="AC15" s="7">
        <f t="shared" si="11"/>
        <v>66</v>
      </c>
      <c r="AD15" s="31">
        <v>1</v>
      </c>
      <c r="AE15" s="8">
        <f t="shared" si="12"/>
        <v>12</v>
      </c>
      <c r="AF15" s="29">
        <v>3</v>
      </c>
      <c r="AG15" s="8">
        <f t="shared" si="13"/>
        <v>45</v>
      </c>
      <c r="AH15" s="32">
        <v>3</v>
      </c>
      <c r="AI15" s="18">
        <f t="shared" si="14"/>
        <v>30</v>
      </c>
      <c r="AJ15" s="38">
        <f t="shared" si="15"/>
        <v>1293</v>
      </c>
    </row>
    <row r="16" spans="2:39" s="2" customFormat="1" ht="24" customHeight="1" x14ac:dyDescent="0.25">
      <c r="B16" s="6">
        <v>12</v>
      </c>
      <c r="C16" s="98" t="s">
        <v>60</v>
      </c>
      <c r="D16" s="28" t="s">
        <v>27</v>
      </c>
      <c r="E16" s="28" t="s">
        <v>21</v>
      </c>
      <c r="F16" s="30">
        <v>3</v>
      </c>
      <c r="G16" s="7">
        <f t="shared" si="0"/>
        <v>36</v>
      </c>
      <c r="H16" s="31">
        <v>64</v>
      </c>
      <c r="I16" s="8">
        <f t="shared" si="1"/>
        <v>128</v>
      </c>
      <c r="J16" s="30">
        <v>32</v>
      </c>
      <c r="K16" s="7">
        <f t="shared" si="2"/>
        <v>64</v>
      </c>
      <c r="L16" s="21">
        <v>10</v>
      </c>
      <c r="M16" s="40">
        <f t="shared" si="3"/>
        <v>100</v>
      </c>
      <c r="N16" s="30">
        <v>173</v>
      </c>
      <c r="O16" s="7">
        <f t="shared" si="4"/>
        <v>173</v>
      </c>
      <c r="P16" s="31">
        <v>49</v>
      </c>
      <c r="Q16" s="87">
        <f t="shared" si="5"/>
        <v>98</v>
      </c>
      <c r="R16" s="30">
        <v>3</v>
      </c>
      <c r="S16" s="7">
        <f t="shared" si="6"/>
        <v>60</v>
      </c>
      <c r="T16" s="31">
        <v>10</v>
      </c>
      <c r="U16" s="8">
        <f t="shared" si="7"/>
        <v>80</v>
      </c>
      <c r="V16" s="30">
        <v>15</v>
      </c>
      <c r="W16" s="8">
        <f t="shared" si="8"/>
        <v>45</v>
      </c>
      <c r="X16" s="30">
        <v>130</v>
      </c>
      <c r="Y16" s="16">
        <f t="shared" si="9"/>
        <v>130</v>
      </c>
      <c r="Z16" s="31">
        <v>46</v>
      </c>
      <c r="AA16" s="8">
        <f t="shared" si="10"/>
        <v>138</v>
      </c>
      <c r="AB16" s="30">
        <v>8</v>
      </c>
      <c r="AC16" s="7">
        <f t="shared" si="11"/>
        <v>48</v>
      </c>
      <c r="AD16" s="31">
        <v>4</v>
      </c>
      <c r="AE16" s="8">
        <f t="shared" si="12"/>
        <v>48</v>
      </c>
      <c r="AF16" s="29">
        <v>3</v>
      </c>
      <c r="AG16" s="8">
        <f t="shared" si="13"/>
        <v>45</v>
      </c>
      <c r="AH16" s="32">
        <v>7</v>
      </c>
      <c r="AI16" s="18">
        <f t="shared" si="14"/>
        <v>70</v>
      </c>
      <c r="AJ16" s="38">
        <f t="shared" si="15"/>
        <v>1263</v>
      </c>
    </row>
    <row r="17" spans="2:36" s="2" customFormat="1" ht="24" customHeight="1" x14ac:dyDescent="0.25">
      <c r="B17" s="6">
        <v>13</v>
      </c>
      <c r="C17" s="98" t="s">
        <v>65</v>
      </c>
      <c r="D17" s="28" t="s">
        <v>27</v>
      </c>
      <c r="E17" s="28" t="s">
        <v>21</v>
      </c>
      <c r="F17" s="30">
        <v>7</v>
      </c>
      <c r="G17" s="7">
        <f t="shared" si="0"/>
        <v>84</v>
      </c>
      <c r="H17" s="31">
        <v>68</v>
      </c>
      <c r="I17" s="8">
        <f t="shared" si="1"/>
        <v>136</v>
      </c>
      <c r="J17" s="30">
        <v>21</v>
      </c>
      <c r="K17" s="7">
        <f t="shared" si="2"/>
        <v>42</v>
      </c>
      <c r="L17" s="21">
        <v>10</v>
      </c>
      <c r="M17" s="40">
        <f t="shared" si="3"/>
        <v>100</v>
      </c>
      <c r="N17" s="30">
        <v>135</v>
      </c>
      <c r="O17" s="7">
        <f t="shared" si="4"/>
        <v>135</v>
      </c>
      <c r="P17" s="31">
        <v>52</v>
      </c>
      <c r="Q17" s="87">
        <f t="shared" si="5"/>
        <v>104</v>
      </c>
      <c r="R17" s="30">
        <v>5</v>
      </c>
      <c r="S17" s="7">
        <f t="shared" si="6"/>
        <v>100</v>
      </c>
      <c r="T17" s="31">
        <v>5</v>
      </c>
      <c r="U17" s="8">
        <f t="shared" si="7"/>
        <v>40</v>
      </c>
      <c r="V17" s="30">
        <v>24</v>
      </c>
      <c r="W17" s="8">
        <f t="shared" si="8"/>
        <v>72</v>
      </c>
      <c r="X17" s="30">
        <v>122</v>
      </c>
      <c r="Y17" s="16">
        <f t="shared" si="9"/>
        <v>122</v>
      </c>
      <c r="Z17" s="31">
        <v>43</v>
      </c>
      <c r="AA17" s="8">
        <f t="shared" si="10"/>
        <v>129</v>
      </c>
      <c r="AB17" s="30">
        <v>0</v>
      </c>
      <c r="AC17" s="7">
        <f t="shared" si="11"/>
        <v>0</v>
      </c>
      <c r="AD17" s="31">
        <v>1</v>
      </c>
      <c r="AE17" s="8">
        <f t="shared" si="12"/>
        <v>12</v>
      </c>
      <c r="AF17" s="29">
        <v>5</v>
      </c>
      <c r="AG17" s="8">
        <f t="shared" si="13"/>
        <v>75</v>
      </c>
      <c r="AH17" s="32">
        <v>3</v>
      </c>
      <c r="AI17" s="18">
        <f t="shared" si="14"/>
        <v>30</v>
      </c>
      <c r="AJ17" s="38">
        <f t="shared" si="15"/>
        <v>1181</v>
      </c>
    </row>
    <row r="18" spans="2:36" s="2" customFormat="1" ht="24" customHeight="1" x14ac:dyDescent="0.25">
      <c r="B18" s="6">
        <v>14</v>
      </c>
      <c r="C18" s="98" t="s">
        <v>81</v>
      </c>
      <c r="D18" s="28" t="s">
        <v>27</v>
      </c>
      <c r="E18" s="28" t="s">
        <v>21</v>
      </c>
      <c r="F18" s="30">
        <v>6</v>
      </c>
      <c r="G18" s="7">
        <f t="shared" si="0"/>
        <v>72</v>
      </c>
      <c r="H18" s="31">
        <v>46</v>
      </c>
      <c r="I18" s="8">
        <f t="shared" si="1"/>
        <v>92</v>
      </c>
      <c r="J18" s="30">
        <v>21</v>
      </c>
      <c r="K18" s="7">
        <f t="shared" si="2"/>
        <v>42</v>
      </c>
      <c r="L18" s="21">
        <v>10</v>
      </c>
      <c r="M18" s="40">
        <f t="shared" si="3"/>
        <v>100</v>
      </c>
      <c r="N18" s="30">
        <v>77</v>
      </c>
      <c r="O18" s="7">
        <f t="shared" si="4"/>
        <v>77</v>
      </c>
      <c r="P18" s="31">
        <v>61</v>
      </c>
      <c r="Q18" s="87">
        <f t="shared" si="5"/>
        <v>122</v>
      </c>
      <c r="R18" s="30">
        <v>0</v>
      </c>
      <c r="S18" s="7">
        <f t="shared" si="6"/>
        <v>0</v>
      </c>
      <c r="T18" s="31">
        <v>8</v>
      </c>
      <c r="U18" s="8">
        <f t="shared" si="7"/>
        <v>64</v>
      </c>
      <c r="V18" s="30">
        <v>10</v>
      </c>
      <c r="W18" s="8">
        <f t="shared" si="8"/>
        <v>30</v>
      </c>
      <c r="X18" s="30">
        <v>100</v>
      </c>
      <c r="Y18" s="16">
        <f t="shared" si="9"/>
        <v>100</v>
      </c>
      <c r="Z18" s="31">
        <v>8</v>
      </c>
      <c r="AA18" s="8">
        <f t="shared" si="10"/>
        <v>24</v>
      </c>
      <c r="AB18" s="30">
        <v>6</v>
      </c>
      <c r="AC18" s="7">
        <f t="shared" si="11"/>
        <v>36</v>
      </c>
      <c r="AD18" s="31">
        <v>1</v>
      </c>
      <c r="AE18" s="8">
        <f t="shared" si="12"/>
        <v>12</v>
      </c>
      <c r="AF18" s="29">
        <v>2</v>
      </c>
      <c r="AG18" s="8">
        <f t="shared" si="13"/>
        <v>30</v>
      </c>
      <c r="AH18" s="32">
        <v>3</v>
      </c>
      <c r="AI18" s="18">
        <f t="shared" si="14"/>
        <v>30</v>
      </c>
      <c r="AJ18" s="38">
        <f t="shared" si="15"/>
        <v>831</v>
      </c>
    </row>
    <row r="19" spans="2:36" s="2" customFormat="1" ht="24" customHeight="1" x14ac:dyDescent="0.25">
      <c r="B19" s="6">
        <v>15</v>
      </c>
      <c r="C19" s="98" t="s">
        <v>87</v>
      </c>
      <c r="D19" s="28" t="s">
        <v>22</v>
      </c>
      <c r="E19" s="28" t="s">
        <v>21</v>
      </c>
      <c r="F19" s="30">
        <v>11</v>
      </c>
      <c r="G19" s="7">
        <f t="shared" si="0"/>
        <v>132</v>
      </c>
      <c r="H19" s="31">
        <v>53</v>
      </c>
      <c r="I19" s="8">
        <f t="shared" si="1"/>
        <v>106</v>
      </c>
      <c r="J19" s="30">
        <v>50</v>
      </c>
      <c r="K19" s="7">
        <f t="shared" si="2"/>
        <v>100</v>
      </c>
      <c r="L19" s="21">
        <v>10</v>
      </c>
      <c r="M19" s="40">
        <f t="shared" si="3"/>
        <v>100</v>
      </c>
      <c r="N19" s="30">
        <v>162</v>
      </c>
      <c r="O19" s="7">
        <f t="shared" si="4"/>
        <v>162</v>
      </c>
      <c r="P19" s="31">
        <v>57</v>
      </c>
      <c r="Q19" s="87">
        <f t="shared" si="5"/>
        <v>114</v>
      </c>
      <c r="R19" s="30">
        <v>3</v>
      </c>
      <c r="S19" s="7">
        <f t="shared" si="6"/>
        <v>60</v>
      </c>
      <c r="T19" s="31">
        <v>12</v>
      </c>
      <c r="U19" s="8">
        <f t="shared" si="7"/>
        <v>96</v>
      </c>
      <c r="V19" s="30">
        <v>23</v>
      </c>
      <c r="W19" s="8">
        <f t="shared" si="8"/>
        <v>69</v>
      </c>
      <c r="X19" s="30">
        <v>95</v>
      </c>
      <c r="Y19" s="16">
        <f t="shared" si="9"/>
        <v>95</v>
      </c>
      <c r="Z19" s="31">
        <v>35</v>
      </c>
      <c r="AA19" s="8">
        <f t="shared" si="10"/>
        <v>105</v>
      </c>
      <c r="AB19" s="30">
        <v>10</v>
      </c>
      <c r="AC19" s="7">
        <f t="shared" si="11"/>
        <v>60</v>
      </c>
      <c r="AD19" s="31">
        <v>2</v>
      </c>
      <c r="AE19" s="8">
        <f t="shared" si="12"/>
        <v>24</v>
      </c>
      <c r="AF19" s="29">
        <v>1</v>
      </c>
      <c r="AG19" s="8">
        <f t="shared" si="13"/>
        <v>15</v>
      </c>
      <c r="AH19" s="32">
        <v>6</v>
      </c>
      <c r="AI19" s="18">
        <f t="shared" si="14"/>
        <v>60</v>
      </c>
      <c r="AJ19" s="38">
        <f t="shared" si="15"/>
        <v>1298</v>
      </c>
    </row>
    <row r="20" spans="2:36" s="2" customFormat="1" ht="24" customHeight="1" x14ac:dyDescent="0.25">
      <c r="B20" s="6">
        <v>16</v>
      </c>
      <c r="C20" s="98" t="s">
        <v>89</v>
      </c>
      <c r="D20" s="28" t="s">
        <v>22</v>
      </c>
      <c r="E20" s="28" t="s">
        <v>21</v>
      </c>
      <c r="F20" s="30">
        <v>5</v>
      </c>
      <c r="G20" s="7">
        <f t="shared" si="0"/>
        <v>60</v>
      </c>
      <c r="H20" s="31">
        <v>51</v>
      </c>
      <c r="I20" s="8">
        <f t="shared" si="1"/>
        <v>102</v>
      </c>
      <c r="J20" s="30">
        <v>32</v>
      </c>
      <c r="K20" s="7">
        <f t="shared" si="2"/>
        <v>64</v>
      </c>
      <c r="L20" s="21">
        <v>10</v>
      </c>
      <c r="M20" s="40">
        <f t="shared" si="3"/>
        <v>100</v>
      </c>
      <c r="N20" s="30">
        <v>130</v>
      </c>
      <c r="O20" s="7">
        <f t="shared" si="4"/>
        <v>130</v>
      </c>
      <c r="P20" s="31">
        <v>58</v>
      </c>
      <c r="Q20" s="87">
        <f t="shared" si="5"/>
        <v>116</v>
      </c>
      <c r="R20" s="30">
        <v>3</v>
      </c>
      <c r="S20" s="7">
        <f t="shared" si="6"/>
        <v>60</v>
      </c>
      <c r="T20" s="31">
        <v>2</v>
      </c>
      <c r="U20" s="8">
        <f t="shared" si="7"/>
        <v>16</v>
      </c>
      <c r="V20" s="30">
        <v>16</v>
      </c>
      <c r="W20" s="8">
        <f t="shared" si="8"/>
        <v>48</v>
      </c>
      <c r="X20" s="30">
        <v>126</v>
      </c>
      <c r="Y20" s="16">
        <f t="shared" si="9"/>
        <v>126</v>
      </c>
      <c r="Z20" s="31">
        <v>42</v>
      </c>
      <c r="AA20" s="8">
        <f t="shared" si="10"/>
        <v>126</v>
      </c>
      <c r="AB20" s="30">
        <v>6</v>
      </c>
      <c r="AC20" s="7">
        <f t="shared" si="11"/>
        <v>36</v>
      </c>
      <c r="AD20" s="31">
        <v>6</v>
      </c>
      <c r="AE20" s="8">
        <f t="shared" si="12"/>
        <v>72</v>
      </c>
      <c r="AF20" s="29">
        <v>0</v>
      </c>
      <c r="AG20" s="8">
        <f t="shared" si="13"/>
        <v>0</v>
      </c>
      <c r="AH20" s="32">
        <v>7</v>
      </c>
      <c r="AI20" s="18">
        <f t="shared" si="14"/>
        <v>70</v>
      </c>
      <c r="AJ20" s="38">
        <f t="shared" si="15"/>
        <v>1126</v>
      </c>
    </row>
    <row r="21" spans="2:36" s="2" customFormat="1" ht="24" customHeight="1" x14ac:dyDescent="0.25">
      <c r="B21" s="6">
        <v>17</v>
      </c>
      <c r="C21" s="98" t="s">
        <v>105</v>
      </c>
      <c r="D21" s="28" t="s">
        <v>27</v>
      </c>
      <c r="E21" s="28" t="s">
        <v>20</v>
      </c>
      <c r="F21" s="30">
        <v>11</v>
      </c>
      <c r="G21" s="7">
        <f t="shared" si="0"/>
        <v>132</v>
      </c>
      <c r="H21" s="31">
        <v>78</v>
      </c>
      <c r="I21" s="8">
        <f t="shared" si="1"/>
        <v>156</v>
      </c>
      <c r="J21" s="30">
        <v>37</v>
      </c>
      <c r="K21" s="7">
        <f t="shared" si="2"/>
        <v>74</v>
      </c>
      <c r="L21" s="21">
        <v>10</v>
      </c>
      <c r="M21" s="40">
        <f t="shared" si="3"/>
        <v>100</v>
      </c>
      <c r="N21" s="30">
        <v>151</v>
      </c>
      <c r="O21" s="7">
        <f t="shared" si="4"/>
        <v>151</v>
      </c>
      <c r="P21" s="31">
        <v>57</v>
      </c>
      <c r="Q21" s="87">
        <f t="shared" si="5"/>
        <v>114</v>
      </c>
      <c r="R21" s="30">
        <v>6</v>
      </c>
      <c r="S21" s="7">
        <f t="shared" si="6"/>
        <v>120</v>
      </c>
      <c r="T21" s="31">
        <v>8</v>
      </c>
      <c r="U21" s="8">
        <f t="shared" si="7"/>
        <v>64</v>
      </c>
      <c r="V21" s="30">
        <v>26</v>
      </c>
      <c r="W21" s="8">
        <f t="shared" si="8"/>
        <v>78</v>
      </c>
      <c r="X21" s="30">
        <v>126</v>
      </c>
      <c r="Y21" s="16">
        <f t="shared" si="9"/>
        <v>126</v>
      </c>
      <c r="Z21" s="31">
        <v>30</v>
      </c>
      <c r="AA21" s="8">
        <f t="shared" si="10"/>
        <v>90</v>
      </c>
      <c r="AB21" s="30">
        <v>0</v>
      </c>
      <c r="AC21" s="7">
        <f t="shared" si="11"/>
        <v>0</v>
      </c>
      <c r="AD21" s="31">
        <v>4</v>
      </c>
      <c r="AE21" s="8">
        <f t="shared" si="12"/>
        <v>48</v>
      </c>
      <c r="AF21" s="29">
        <v>3</v>
      </c>
      <c r="AG21" s="8">
        <f t="shared" si="13"/>
        <v>45</v>
      </c>
      <c r="AH21" s="32">
        <v>5</v>
      </c>
      <c r="AI21" s="18">
        <f t="shared" si="14"/>
        <v>50</v>
      </c>
      <c r="AJ21" s="38">
        <f t="shared" si="15"/>
        <v>1348</v>
      </c>
    </row>
    <row r="22" spans="2:36" s="2" customFormat="1" ht="24" customHeight="1" x14ac:dyDescent="0.25">
      <c r="B22" s="6">
        <v>18</v>
      </c>
      <c r="C22" s="98" t="s">
        <v>68</v>
      </c>
      <c r="D22" s="28" t="s">
        <v>27</v>
      </c>
      <c r="E22" s="28" t="s">
        <v>21</v>
      </c>
      <c r="F22" s="30">
        <v>7</v>
      </c>
      <c r="G22" s="7">
        <f t="shared" si="0"/>
        <v>84</v>
      </c>
      <c r="H22" s="31">
        <v>67</v>
      </c>
      <c r="I22" s="8">
        <f t="shared" si="1"/>
        <v>134</v>
      </c>
      <c r="J22" s="30">
        <v>28</v>
      </c>
      <c r="K22" s="7">
        <f t="shared" si="2"/>
        <v>56</v>
      </c>
      <c r="L22" s="21">
        <v>9</v>
      </c>
      <c r="M22" s="40">
        <f t="shared" si="3"/>
        <v>90</v>
      </c>
      <c r="N22" s="30">
        <v>156</v>
      </c>
      <c r="O22" s="7">
        <f t="shared" si="4"/>
        <v>156</v>
      </c>
      <c r="P22" s="31">
        <v>43</v>
      </c>
      <c r="Q22" s="87">
        <f t="shared" si="5"/>
        <v>86</v>
      </c>
      <c r="R22" s="30">
        <v>2</v>
      </c>
      <c r="S22" s="7">
        <f t="shared" si="6"/>
        <v>40</v>
      </c>
      <c r="T22" s="31">
        <v>5</v>
      </c>
      <c r="U22" s="8">
        <f t="shared" si="7"/>
        <v>40</v>
      </c>
      <c r="V22" s="30">
        <v>42</v>
      </c>
      <c r="W22" s="8">
        <f t="shared" si="8"/>
        <v>126</v>
      </c>
      <c r="X22" s="30">
        <v>116</v>
      </c>
      <c r="Y22" s="16">
        <f t="shared" si="9"/>
        <v>116</v>
      </c>
      <c r="Z22" s="31">
        <v>10</v>
      </c>
      <c r="AA22" s="8">
        <f t="shared" si="10"/>
        <v>30</v>
      </c>
      <c r="AB22" s="30">
        <v>0</v>
      </c>
      <c r="AC22" s="7">
        <f t="shared" si="11"/>
        <v>0</v>
      </c>
      <c r="AD22" s="31">
        <v>4</v>
      </c>
      <c r="AE22" s="8">
        <f t="shared" si="12"/>
        <v>48</v>
      </c>
      <c r="AF22" s="29">
        <v>3</v>
      </c>
      <c r="AG22" s="8">
        <f t="shared" si="13"/>
        <v>45</v>
      </c>
      <c r="AH22" s="32">
        <v>3</v>
      </c>
      <c r="AI22" s="18">
        <f t="shared" si="14"/>
        <v>30</v>
      </c>
      <c r="AJ22" s="38">
        <f t="shared" si="15"/>
        <v>1081</v>
      </c>
    </row>
    <row r="23" spans="2:36" s="2" customFormat="1" ht="24" customHeight="1" x14ac:dyDescent="0.25">
      <c r="B23" s="6">
        <v>19</v>
      </c>
      <c r="C23" s="98" t="s">
        <v>69</v>
      </c>
      <c r="D23" s="28" t="s">
        <v>27</v>
      </c>
      <c r="E23" s="28" t="s">
        <v>21</v>
      </c>
      <c r="F23" s="30">
        <v>10</v>
      </c>
      <c r="G23" s="7">
        <f t="shared" si="0"/>
        <v>120</v>
      </c>
      <c r="H23" s="31">
        <v>50</v>
      </c>
      <c r="I23" s="8">
        <f t="shared" si="1"/>
        <v>100</v>
      </c>
      <c r="J23" s="30">
        <v>21</v>
      </c>
      <c r="K23" s="7">
        <f t="shared" si="2"/>
        <v>42</v>
      </c>
      <c r="L23" s="21">
        <v>9</v>
      </c>
      <c r="M23" s="40">
        <f t="shared" si="3"/>
        <v>90</v>
      </c>
      <c r="N23" s="30">
        <v>101</v>
      </c>
      <c r="O23" s="7">
        <f t="shared" si="4"/>
        <v>101</v>
      </c>
      <c r="P23" s="31">
        <v>65</v>
      </c>
      <c r="Q23" s="87">
        <f t="shared" si="5"/>
        <v>130</v>
      </c>
      <c r="R23" s="30">
        <v>3</v>
      </c>
      <c r="S23" s="7">
        <f t="shared" si="6"/>
        <v>60</v>
      </c>
      <c r="T23" s="31">
        <v>6</v>
      </c>
      <c r="U23" s="8">
        <f t="shared" si="7"/>
        <v>48</v>
      </c>
      <c r="V23" s="30">
        <v>8</v>
      </c>
      <c r="W23" s="8">
        <f t="shared" si="8"/>
        <v>24</v>
      </c>
      <c r="X23" s="30">
        <v>84</v>
      </c>
      <c r="Y23" s="16">
        <f t="shared" si="9"/>
        <v>84</v>
      </c>
      <c r="Z23" s="31">
        <v>40</v>
      </c>
      <c r="AA23" s="8">
        <f t="shared" si="10"/>
        <v>120</v>
      </c>
      <c r="AB23" s="30">
        <v>16</v>
      </c>
      <c r="AC23" s="7">
        <f t="shared" si="11"/>
        <v>96</v>
      </c>
      <c r="AD23" s="31">
        <v>2</v>
      </c>
      <c r="AE23" s="8">
        <f t="shared" si="12"/>
        <v>24</v>
      </c>
      <c r="AF23" s="29">
        <v>0</v>
      </c>
      <c r="AG23" s="8">
        <f t="shared" si="13"/>
        <v>0</v>
      </c>
      <c r="AH23" s="32">
        <v>3</v>
      </c>
      <c r="AI23" s="18">
        <f t="shared" si="14"/>
        <v>30</v>
      </c>
      <c r="AJ23" s="38">
        <f t="shared" si="15"/>
        <v>1069</v>
      </c>
    </row>
    <row r="24" spans="2:36" s="2" customFormat="1" ht="24" customHeight="1" x14ac:dyDescent="0.25">
      <c r="B24" s="6">
        <v>20</v>
      </c>
      <c r="C24" s="98" t="s">
        <v>75</v>
      </c>
      <c r="D24" s="28" t="s">
        <v>27</v>
      </c>
      <c r="E24" s="28" t="s">
        <v>21</v>
      </c>
      <c r="F24" s="30">
        <v>6</v>
      </c>
      <c r="G24" s="7">
        <f t="shared" si="0"/>
        <v>72</v>
      </c>
      <c r="H24" s="31">
        <v>64</v>
      </c>
      <c r="I24" s="8">
        <f t="shared" si="1"/>
        <v>128</v>
      </c>
      <c r="J24" s="30">
        <v>34</v>
      </c>
      <c r="K24" s="7">
        <f t="shared" si="2"/>
        <v>68</v>
      </c>
      <c r="L24" s="21">
        <v>9</v>
      </c>
      <c r="M24" s="40">
        <f t="shared" si="3"/>
        <v>90</v>
      </c>
      <c r="N24" s="30">
        <v>101</v>
      </c>
      <c r="O24" s="7">
        <f t="shared" si="4"/>
        <v>101</v>
      </c>
      <c r="P24" s="31">
        <v>41</v>
      </c>
      <c r="Q24" s="87">
        <f t="shared" si="5"/>
        <v>82</v>
      </c>
      <c r="R24" s="30">
        <v>5</v>
      </c>
      <c r="S24" s="7">
        <f t="shared" si="6"/>
        <v>100</v>
      </c>
      <c r="T24" s="31">
        <v>2</v>
      </c>
      <c r="U24" s="8">
        <f t="shared" si="7"/>
        <v>16</v>
      </c>
      <c r="V24" s="30">
        <v>18</v>
      </c>
      <c r="W24" s="8">
        <f t="shared" si="8"/>
        <v>54</v>
      </c>
      <c r="X24" s="30">
        <v>118</v>
      </c>
      <c r="Y24" s="16">
        <f t="shared" si="9"/>
        <v>118</v>
      </c>
      <c r="Z24" s="31">
        <v>13</v>
      </c>
      <c r="AA24" s="8">
        <f t="shared" si="10"/>
        <v>39</v>
      </c>
      <c r="AB24" s="30">
        <v>5</v>
      </c>
      <c r="AC24" s="7">
        <f t="shared" si="11"/>
        <v>30</v>
      </c>
      <c r="AD24" s="31">
        <v>2</v>
      </c>
      <c r="AE24" s="8">
        <f t="shared" si="12"/>
        <v>24</v>
      </c>
      <c r="AF24" s="29">
        <v>1</v>
      </c>
      <c r="AG24" s="8">
        <f t="shared" si="13"/>
        <v>15</v>
      </c>
      <c r="AH24" s="32">
        <v>4</v>
      </c>
      <c r="AI24" s="18">
        <f t="shared" si="14"/>
        <v>40</v>
      </c>
      <c r="AJ24" s="38">
        <f t="shared" si="15"/>
        <v>977</v>
      </c>
    </row>
    <row r="25" spans="2:36" s="2" customFormat="1" ht="24" customHeight="1" x14ac:dyDescent="0.25">
      <c r="B25" s="6">
        <v>21</v>
      </c>
      <c r="C25" s="98" t="s">
        <v>77</v>
      </c>
      <c r="D25" s="28" t="s">
        <v>27</v>
      </c>
      <c r="E25" s="28" t="s">
        <v>21</v>
      </c>
      <c r="F25" s="30">
        <v>8</v>
      </c>
      <c r="G25" s="7">
        <f t="shared" si="0"/>
        <v>96</v>
      </c>
      <c r="H25" s="31">
        <v>49</v>
      </c>
      <c r="I25" s="8">
        <f t="shared" si="1"/>
        <v>98</v>
      </c>
      <c r="J25" s="30">
        <v>20</v>
      </c>
      <c r="K25" s="7">
        <f t="shared" si="2"/>
        <v>40</v>
      </c>
      <c r="L25" s="21">
        <v>9</v>
      </c>
      <c r="M25" s="40">
        <f t="shared" si="3"/>
        <v>90</v>
      </c>
      <c r="N25" s="30">
        <v>88</v>
      </c>
      <c r="O25" s="7">
        <f t="shared" si="4"/>
        <v>88</v>
      </c>
      <c r="P25" s="31">
        <v>44</v>
      </c>
      <c r="Q25" s="87">
        <f t="shared" si="5"/>
        <v>88</v>
      </c>
      <c r="R25" s="30">
        <v>1</v>
      </c>
      <c r="S25" s="7">
        <f t="shared" si="6"/>
        <v>20</v>
      </c>
      <c r="T25" s="31">
        <v>4</v>
      </c>
      <c r="U25" s="8">
        <f t="shared" si="7"/>
        <v>32</v>
      </c>
      <c r="V25" s="30">
        <v>29</v>
      </c>
      <c r="W25" s="8">
        <f t="shared" si="8"/>
        <v>87</v>
      </c>
      <c r="X25" s="30">
        <v>116</v>
      </c>
      <c r="Y25" s="16">
        <f t="shared" si="9"/>
        <v>116</v>
      </c>
      <c r="Z25" s="31">
        <v>38</v>
      </c>
      <c r="AA25" s="8">
        <f t="shared" si="10"/>
        <v>114</v>
      </c>
      <c r="AB25" s="30">
        <v>0</v>
      </c>
      <c r="AC25" s="7">
        <f t="shared" si="11"/>
        <v>0</v>
      </c>
      <c r="AD25" s="31">
        <v>1</v>
      </c>
      <c r="AE25" s="8">
        <f t="shared" si="12"/>
        <v>12</v>
      </c>
      <c r="AF25" s="29">
        <v>1</v>
      </c>
      <c r="AG25" s="8">
        <f t="shared" si="13"/>
        <v>15</v>
      </c>
      <c r="AH25" s="32">
        <v>4</v>
      </c>
      <c r="AI25" s="18">
        <f t="shared" si="14"/>
        <v>40</v>
      </c>
      <c r="AJ25" s="38">
        <f t="shared" si="15"/>
        <v>936</v>
      </c>
    </row>
    <row r="26" spans="2:36" s="2" customFormat="1" ht="24" customHeight="1" x14ac:dyDescent="0.25">
      <c r="B26" s="6">
        <v>22</v>
      </c>
      <c r="C26" s="98" t="s">
        <v>85</v>
      </c>
      <c r="D26" s="28" t="s">
        <v>22</v>
      </c>
      <c r="E26" s="28" t="s">
        <v>21</v>
      </c>
      <c r="F26" s="30">
        <v>10</v>
      </c>
      <c r="G26" s="7">
        <f t="shared" si="0"/>
        <v>120</v>
      </c>
      <c r="H26" s="31">
        <v>71</v>
      </c>
      <c r="I26" s="8">
        <f t="shared" si="1"/>
        <v>142</v>
      </c>
      <c r="J26" s="30">
        <v>46</v>
      </c>
      <c r="K26" s="7">
        <f t="shared" si="2"/>
        <v>92</v>
      </c>
      <c r="L26" s="21">
        <v>9</v>
      </c>
      <c r="M26" s="40">
        <f t="shared" si="3"/>
        <v>90</v>
      </c>
      <c r="N26" s="30">
        <v>142</v>
      </c>
      <c r="O26" s="7">
        <f t="shared" si="4"/>
        <v>142</v>
      </c>
      <c r="P26" s="31">
        <v>47</v>
      </c>
      <c r="Q26" s="87">
        <f t="shared" si="5"/>
        <v>94</v>
      </c>
      <c r="R26" s="30">
        <v>2</v>
      </c>
      <c r="S26" s="7">
        <f t="shared" si="6"/>
        <v>40</v>
      </c>
      <c r="T26" s="31">
        <v>11</v>
      </c>
      <c r="U26" s="8">
        <f t="shared" si="7"/>
        <v>88</v>
      </c>
      <c r="V26" s="30">
        <v>40</v>
      </c>
      <c r="W26" s="8">
        <f t="shared" si="8"/>
        <v>120</v>
      </c>
      <c r="X26" s="30">
        <v>118</v>
      </c>
      <c r="Y26" s="16">
        <f t="shared" si="9"/>
        <v>118</v>
      </c>
      <c r="Z26" s="31">
        <v>28</v>
      </c>
      <c r="AA26" s="8">
        <f t="shared" si="10"/>
        <v>84</v>
      </c>
      <c r="AB26" s="30">
        <v>18</v>
      </c>
      <c r="AC26" s="7">
        <f t="shared" si="11"/>
        <v>108</v>
      </c>
      <c r="AD26" s="31">
        <v>6</v>
      </c>
      <c r="AE26" s="8">
        <f t="shared" si="12"/>
        <v>72</v>
      </c>
      <c r="AF26" s="29">
        <v>2</v>
      </c>
      <c r="AG26" s="8">
        <f t="shared" si="13"/>
        <v>30</v>
      </c>
      <c r="AH26" s="32">
        <v>11</v>
      </c>
      <c r="AI26" s="18">
        <f t="shared" si="14"/>
        <v>110</v>
      </c>
      <c r="AJ26" s="38">
        <f t="shared" si="15"/>
        <v>1450</v>
      </c>
    </row>
    <row r="27" spans="2:36" s="2" customFormat="1" ht="24" customHeight="1" x14ac:dyDescent="0.25">
      <c r="B27" s="6">
        <v>23</v>
      </c>
      <c r="C27" s="98" t="s">
        <v>86</v>
      </c>
      <c r="D27" s="28" t="s">
        <v>22</v>
      </c>
      <c r="E27" s="28" t="s">
        <v>21</v>
      </c>
      <c r="F27" s="30">
        <v>6</v>
      </c>
      <c r="G27" s="7">
        <f t="shared" si="0"/>
        <v>72</v>
      </c>
      <c r="H27" s="31">
        <v>50</v>
      </c>
      <c r="I27" s="8">
        <f t="shared" si="1"/>
        <v>100</v>
      </c>
      <c r="J27" s="30">
        <v>41</v>
      </c>
      <c r="K27" s="7">
        <f t="shared" si="2"/>
        <v>82</v>
      </c>
      <c r="L27" s="21">
        <v>9</v>
      </c>
      <c r="M27" s="40">
        <f t="shared" si="3"/>
        <v>90</v>
      </c>
      <c r="N27" s="30">
        <v>154</v>
      </c>
      <c r="O27" s="7">
        <f t="shared" si="4"/>
        <v>154</v>
      </c>
      <c r="P27" s="31">
        <v>61</v>
      </c>
      <c r="Q27" s="87">
        <f t="shared" si="5"/>
        <v>122</v>
      </c>
      <c r="R27" s="30">
        <v>4</v>
      </c>
      <c r="S27" s="7">
        <f t="shared" si="6"/>
        <v>80</v>
      </c>
      <c r="T27" s="31">
        <v>10</v>
      </c>
      <c r="U27" s="8">
        <f t="shared" si="7"/>
        <v>80</v>
      </c>
      <c r="V27" s="30">
        <v>40</v>
      </c>
      <c r="W27" s="8">
        <f t="shared" si="8"/>
        <v>120</v>
      </c>
      <c r="X27" s="30">
        <v>107</v>
      </c>
      <c r="Y27" s="16">
        <f t="shared" si="9"/>
        <v>107</v>
      </c>
      <c r="Z27" s="31">
        <v>43</v>
      </c>
      <c r="AA27" s="8">
        <f t="shared" si="10"/>
        <v>129</v>
      </c>
      <c r="AB27" s="30">
        <v>15</v>
      </c>
      <c r="AC27" s="7">
        <f t="shared" si="11"/>
        <v>90</v>
      </c>
      <c r="AD27" s="31">
        <v>9</v>
      </c>
      <c r="AE27" s="8">
        <f t="shared" si="12"/>
        <v>108</v>
      </c>
      <c r="AF27" s="29">
        <v>1</v>
      </c>
      <c r="AG27" s="8">
        <f t="shared" si="13"/>
        <v>15</v>
      </c>
      <c r="AH27" s="32">
        <v>5</v>
      </c>
      <c r="AI27" s="18">
        <f t="shared" si="14"/>
        <v>50</v>
      </c>
      <c r="AJ27" s="38">
        <f t="shared" si="15"/>
        <v>1399</v>
      </c>
    </row>
    <row r="28" spans="2:36" s="2" customFormat="1" ht="24" customHeight="1" x14ac:dyDescent="0.25">
      <c r="B28" s="6">
        <v>24</v>
      </c>
      <c r="C28" s="98" t="s">
        <v>88</v>
      </c>
      <c r="D28" s="28" t="s">
        <v>22</v>
      </c>
      <c r="E28" s="28" t="s">
        <v>21</v>
      </c>
      <c r="F28" s="30">
        <v>7</v>
      </c>
      <c r="G28" s="7">
        <f t="shared" si="0"/>
        <v>84</v>
      </c>
      <c r="H28" s="31">
        <v>47</v>
      </c>
      <c r="I28" s="8">
        <f t="shared" si="1"/>
        <v>94</v>
      </c>
      <c r="J28" s="30">
        <v>49</v>
      </c>
      <c r="K28" s="7">
        <f t="shared" si="2"/>
        <v>98</v>
      </c>
      <c r="L28" s="21">
        <v>9</v>
      </c>
      <c r="M28" s="40">
        <f t="shared" si="3"/>
        <v>90</v>
      </c>
      <c r="N28" s="30">
        <v>105</v>
      </c>
      <c r="O28" s="7">
        <f t="shared" si="4"/>
        <v>105</v>
      </c>
      <c r="P28" s="31">
        <v>47</v>
      </c>
      <c r="Q28" s="87">
        <f t="shared" si="5"/>
        <v>94</v>
      </c>
      <c r="R28" s="30">
        <v>1</v>
      </c>
      <c r="S28" s="7">
        <f t="shared" si="6"/>
        <v>20</v>
      </c>
      <c r="T28" s="31">
        <v>8</v>
      </c>
      <c r="U28" s="8">
        <f t="shared" si="7"/>
        <v>64</v>
      </c>
      <c r="V28" s="30">
        <v>46</v>
      </c>
      <c r="W28" s="8">
        <f t="shared" si="8"/>
        <v>138</v>
      </c>
      <c r="X28" s="30">
        <v>118</v>
      </c>
      <c r="Y28" s="16">
        <f t="shared" si="9"/>
        <v>118</v>
      </c>
      <c r="Z28" s="31">
        <v>38</v>
      </c>
      <c r="AA28" s="8">
        <f t="shared" si="10"/>
        <v>114</v>
      </c>
      <c r="AB28" s="30">
        <v>2</v>
      </c>
      <c r="AC28" s="7">
        <f t="shared" si="11"/>
        <v>12</v>
      </c>
      <c r="AD28" s="31">
        <v>10</v>
      </c>
      <c r="AE28" s="8">
        <f t="shared" si="12"/>
        <v>120</v>
      </c>
      <c r="AF28" s="29">
        <v>1</v>
      </c>
      <c r="AG28" s="8">
        <f t="shared" si="13"/>
        <v>15</v>
      </c>
      <c r="AH28" s="32">
        <v>1</v>
      </c>
      <c r="AI28" s="18">
        <f t="shared" si="14"/>
        <v>10</v>
      </c>
      <c r="AJ28" s="38">
        <f t="shared" si="15"/>
        <v>1176</v>
      </c>
    </row>
    <row r="29" spans="2:36" s="2" customFormat="1" ht="24" customHeight="1" x14ac:dyDescent="0.25">
      <c r="B29" s="6">
        <v>25</v>
      </c>
      <c r="C29" s="98" t="s">
        <v>90</v>
      </c>
      <c r="D29" s="28" t="s">
        <v>22</v>
      </c>
      <c r="E29" s="28" t="s">
        <v>21</v>
      </c>
      <c r="F29" s="30">
        <v>6</v>
      </c>
      <c r="G29" s="7">
        <f t="shared" si="0"/>
        <v>72</v>
      </c>
      <c r="H29" s="31">
        <v>43</v>
      </c>
      <c r="I29" s="8">
        <f t="shared" si="1"/>
        <v>86</v>
      </c>
      <c r="J29" s="30">
        <v>32</v>
      </c>
      <c r="K29" s="7">
        <f t="shared" si="2"/>
        <v>64</v>
      </c>
      <c r="L29" s="21">
        <v>9</v>
      </c>
      <c r="M29" s="40">
        <f t="shared" si="3"/>
        <v>90</v>
      </c>
      <c r="N29" s="30">
        <v>128</v>
      </c>
      <c r="O29" s="7">
        <f t="shared" si="4"/>
        <v>128</v>
      </c>
      <c r="P29" s="31">
        <v>51</v>
      </c>
      <c r="Q29" s="87">
        <f t="shared" si="5"/>
        <v>102</v>
      </c>
      <c r="R29" s="30">
        <v>0</v>
      </c>
      <c r="S29" s="7">
        <f t="shared" si="6"/>
        <v>0</v>
      </c>
      <c r="T29" s="31">
        <v>12</v>
      </c>
      <c r="U29" s="8">
        <f t="shared" si="7"/>
        <v>96</v>
      </c>
      <c r="V29" s="30">
        <v>13</v>
      </c>
      <c r="W29" s="8">
        <f t="shared" si="8"/>
        <v>39</v>
      </c>
      <c r="X29" s="30">
        <v>98</v>
      </c>
      <c r="Y29" s="16">
        <f t="shared" si="9"/>
        <v>98</v>
      </c>
      <c r="Z29" s="31">
        <v>32</v>
      </c>
      <c r="AA29" s="8">
        <f t="shared" si="10"/>
        <v>96</v>
      </c>
      <c r="AB29" s="30">
        <v>10</v>
      </c>
      <c r="AC29" s="7">
        <f t="shared" si="11"/>
        <v>60</v>
      </c>
      <c r="AD29" s="31">
        <v>5</v>
      </c>
      <c r="AE29" s="8">
        <f t="shared" si="12"/>
        <v>60</v>
      </c>
      <c r="AF29" s="29">
        <v>0</v>
      </c>
      <c r="AG29" s="8">
        <v>0</v>
      </c>
      <c r="AH29" s="32">
        <v>2</v>
      </c>
      <c r="AI29" s="18">
        <f t="shared" si="14"/>
        <v>20</v>
      </c>
      <c r="AJ29" s="38">
        <f t="shared" si="15"/>
        <v>1011</v>
      </c>
    </row>
    <row r="30" spans="2:36" s="2" customFormat="1" ht="24" customHeight="1" x14ac:dyDescent="0.25">
      <c r="B30" s="6">
        <v>26</v>
      </c>
      <c r="C30" s="98" t="s">
        <v>96</v>
      </c>
      <c r="D30" s="28" t="s">
        <v>22</v>
      </c>
      <c r="E30" s="28" t="s">
        <v>21</v>
      </c>
      <c r="F30" s="30">
        <v>5</v>
      </c>
      <c r="G30" s="7">
        <f t="shared" si="0"/>
        <v>60</v>
      </c>
      <c r="H30" s="31">
        <v>34</v>
      </c>
      <c r="I30" s="8">
        <f t="shared" si="1"/>
        <v>68</v>
      </c>
      <c r="J30" s="30">
        <v>7</v>
      </c>
      <c r="K30" s="7">
        <f t="shared" si="2"/>
        <v>14</v>
      </c>
      <c r="L30" s="21">
        <v>9</v>
      </c>
      <c r="M30" s="40">
        <f t="shared" si="3"/>
        <v>90</v>
      </c>
      <c r="N30" s="30">
        <v>60</v>
      </c>
      <c r="O30" s="7">
        <f t="shared" si="4"/>
        <v>60</v>
      </c>
      <c r="P30" s="31">
        <v>40</v>
      </c>
      <c r="Q30" s="87">
        <f t="shared" si="5"/>
        <v>80</v>
      </c>
      <c r="R30" s="30">
        <v>2</v>
      </c>
      <c r="S30" s="7">
        <f t="shared" si="6"/>
        <v>40</v>
      </c>
      <c r="T30" s="31">
        <v>5</v>
      </c>
      <c r="U30" s="8">
        <f t="shared" si="7"/>
        <v>40</v>
      </c>
      <c r="V30" s="30">
        <v>26</v>
      </c>
      <c r="W30" s="8">
        <f t="shared" si="8"/>
        <v>78</v>
      </c>
      <c r="X30" s="30">
        <v>97</v>
      </c>
      <c r="Y30" s="16">
        <f t="shared" si="9"/>
        <v>97</v>
      </c>
      <c r="Z30" s="31">
        <v>18</v>
      </c>
      <c r="AA30" s="8">
        <f t="shared" si="10"/>
        <v>54</v>
      </c>
      <c r="AB30" s="30">
        <v>7</v>
      </c>
      <c r="AC30" s="7">
        <f t="shared" si="11"/>
        <v>42</v>
      </c>
      <c r="AD30" s="31">
        <v>3</v>
      </c>
      <c r="AE30" s="8">
        <f t="shared" si="12"/>
        <v>36</v>
      </c>
      <c r="AF30" s="29">
        <v>0</v>
      </c>
      <c r="AG30" s="8">
        <f t="shared" ref="AG30:AG61" si="16">AF30*15</f>
        <v>0</v>
      </c>
      <c r="AH30" s="32">
        <v>4</v>
      </c>
      <c r="AI30" s="18">
        <f t="shared" si="14"/>
        <v>40</v>
      </c>
      <c r="AJ30" s="38">
        <f t="shared" si="15"/>
        <v>799</v>
      </c>
    </row>
    <row r="31" spans="2:36" s="2" customFormat="1" ht="24" customHeight="1" x14ac:dyDescent="0.25">
      <c r="B31" s="6">
        <v>27</v>
      </c>
      <c r="C31" s="98" t="s">
        <v>101</v>
      </c>
      <c r="D31" s="28" t="s">
        <v>23</v>
      </c>
      <c r="E31" s="28" t="s">
        <v>21</v>
      </c>
      <c r="F31" s="30">
        <v>3</v>
      </c>
      <c r="G31" s="7">
        <f t="shared" si="0"/>
        <v>36</v>
      </c>
      <c r="H31" s="31">
        <v>51</v>
      </c>
      <c r="I31" s="8">
        <f t="shared" si="1"/>
        <v>102</v>
      </c>
      <c r="J31" s="30">
        <v>28</v>
      </c>
      <c r="K31" s="7">
        <f t="shared" si="2"/>
        <v>56</v>
      </c>
      <c r="L31" s="21">
        <v>9</v>
      </c>
      <c r="M31" s="40">
        <f t="shared" si="3"/>
        <v>90</v>
      </c>
      <c r="N31" s="30">
        <v>130</v>
      </c>
      <c r="O31" s="7">
        <f t="shared" si="4"/>
        <v>130</v>
      </c>
      <c r="P31" s="31">
        <v>52</v>
      </c>
      <c r="Q31" s="87">
        <f t="shared" si="5"/>
        <v>104</v>
      </c>
      <c r="R31" s="30">
        <v>3</v>
      </c>
      <c r="S31" s="7">
        <f t="shared" si="6"/>
        <v>60</v>
      </c>
      <c r="T31" s="31">
        <v>5</v>
      </c>
      <c r="U31" s="8">
        <f t="shared" si="7"/>
        <v>40</v>
      </c>
      <c r="V31" s="30">
        <v>13</v>
      </c>
      <c r="W31" s="8">
        <f t="shared" si="8"/>
        <v>39</v>
      </c>
      <c r="X31" s="30">
        <v>127</v>
      </c>
      <c r="Y31" s="16">
        <f t="shared" si="9"/>
        <v>127</v>
      </c>
      <c r="Z31" s="31">
        <v>36</v>
      </c>
      <c r="AA31" s="8">
        <f t="shared" si="10"/>
        <v>108</v>
      </c>
      <c r="AB31" s="30">
        <v>13</v>
      </c>
      <c r="AC31" s="7">
        <f t="shared" si="11"/>
        <v>78</v>
      </c>
      <c r="AD31" s="31">
        <v>5</v>
      </c>
      <c r="AE31" s="8">
        <f t="shared" si="12"/>
        <v>60</v>
      </c>
      <c r="AF31" s="29">
        <v>0</v>
      </c>
      <c r="AG31" s="8">
        <f t="shared" si="16"/>
        <v>0</v>
      </c>
      <c r="AH31" s="32">
        <v>6</v>
      </c>
      <c r="AI31" s="18">
        <f t="shared" si="14"/>
        <v>60</v>
      </c>
      <c r="AJ31" s="38">
        <f t="shared" si="15"/>
        <v>1090</v>
      </c>
    </row>
    <row r="32" spans="2:36" s="2" customFormat="1" ht="24" customHeight="1" x14ac:dyDescent="0.25">
      <c r="B32" s="6">
        <v>28</v>
      </c>
      <c r="C32" s="98" t="s">
        <v>104</v>
      </c>
      <c r="D32" s="28" t="s">
        <v>23</v>
      </c>
      <c r="E32" s="28" t="s">
        <v>21</v>
      </c>
      <c r="F32" s="30">
        <v>8</v>
      </c>
      <c r="G32" s="7">
        <f t="shared" si="0"/>
        <v>96</v>
      </c>
      <c r="H32" s="31">
        <v>39</v>
      </c>
      <c r="I32" s="8">
        <f t="shared" si="1"/>
        <v>78</v>
      </c>
      <c r="J32" s="30">
        <v>29</v>
      </c>
      <c r="K32" s="7">
        <f t="shared" si="2"/>
        <v>58</v>
      </c>
      <c r="L32" s="21">
        <v>9</v>
      </c>
      <c r="M32" s="40">
        <f t="shared" si="3"/>
        <v>90</v>
      </c>
      <c r="N32" s="30">
        <v>0</v>
      </c>
      <c r="O32" s="7">
        <f t="shared" si="4"/>
        <v>0</v>
      </c>
      <c r="P32" s="31">
        <v>0</v>
      </c>
      <c r="Q32" s="87">
        <f t="shared" si="5"/>
        <v>0</v>
      </c>
      <c r="R32" s="30">
        <v>0</v>
      </c>
      <c r="S32" s="7">
        <f t="shared" si="6"/>
        <v>0</v>
      </c>
      <c r="T32" s="31">
        <v>0</v>
      </c>
      <c r="U32" s="8">
        <f t="shared" si="7"/>
        <v>0</v>
      </c>
      <c r="V32" s="30">
        <v>0</v>
      </c>
      <c r="W32" s="8">
        <f t="shared" si="8"/>
        <v>0</v>
      </c>
      <c r="X32" s="30">
        <v>0</v>
      </c>
      <c r="Y32" s="16">
        <f t="shared" si="9"/>
        <v>0</v>
      </c>
      <c r="Z32" s="31">
        <v>0</v>
      </c>
      <c r="AA32" s="8">
        <f t="shared" si="10"/>
        <v>0</v>
      </c>
      <c r="AB32" s="30">
        <v>0</v>
      </c>
      <c r="AC32" s="7">
        <f t="shared" si="11"/>
        <v>0</v>
      </c>
      <c r="AD32" s="31">
        <v>0</v>
      </c>
      <c r="AE32" s="8">
        <f t="shared" si="12"/>
        <v>0</v>
      </c>
      <c r="AF32" s="29">
        <v>0</v>
      </c>
      <c r="AG32" s="8">
        <f t="shared" si="16"/>
        <v>0</v>
      </c>
      <c r="AH32" s="32">
        <v>0</v>
      </c>
      <c r="AI32" s="18">
        <f t="shared" si="14"/>
        <v>0</v>
      </c>
      <c r="AJ32" s="38">
        <f t="shared" si="15"/>
        <v>322</v>
      </c>
    </row>
    <row r="33" spans="2:36" s="2" customFormat="1" ht="24" customHeight="1" x14ac:dyDescent="0.25">
      <c r="B33" s="6">
        <v>29</v>
      </c>
      <c r="C33" s="98" t="s">
        <v>107</v>
      </c>
      <c r="D33" s="28" t="s">
        <v>27</v>
      </c>
      <c r="E33" s="28" t="s">
        <v>20</v>
      </c>
      <c r="F33" s="30">
        <v>7</v>
      </c>
      <c r="G33" s="7">
        <f t="shared" si="0"/>
        <v>84</v>
      </c>
      <c r="H33" s="31">
        <v>70</v>
      </c>
      <c r="I33" s="8">
        <f t="shared" si="1"/>
        <v>140</v>
      </c>
      <c r="J33" s="30">
        <v>67</v>
      </c>
      <c r="K33" s="7">
        <f t="shared" si="2"/>
        <v>134</v>
      </c>
      <c r="L33" s="21">
        <v>9</v>
      </c>
      <c r="M33" s="40">
        <f t="shared" si="3"/>
        <v>90</v>
      </c>
      <c r="N33" s="30">
        <v>156</v>
      </c>
      <c r="O33" s="7">
        <f t="shared" si="4"/>
        <v>156</v>
      </c>
      <c r="P33" s="31">
        <v>58</v>
      </c>
      <c r="Q33" s="87">
        <f t="shared" si="5"/>
        <v>116</v>
      </c>
      <c r="R33" s="30">
        <v>2</v>
      </c>
      <c r="S33" s="7">
        <f t="shared" si="6"/>
        <v>40</v>
      </c>
      <c r="T33" s="31">
        <v>6</v>
      </c>
      <c r="U33" s="8">
        <f t="shared" si="7"/>
        <v>48</v>
      </c>
      <c r="V33" s="30">
        <v>38</v>
      </c>
      <c r="W33" s="8">
        <f t="shared" si="8"/>
        <v>114</v>
      </c>
      <c r="X33" s="30">
        <v>117</v>
      </c>
      <c r="Y33" s="16">
        <f t="shared" si="9"/>
        <v>117</v>
      </c>
      <c r="Z33" s="31">
        <v>42</v>
      </c>
      <c r="AA33" s="8">
        <f t="shared" si="10"/>
        <v>126</v>
      </c>
      <c r="AB33" s="30">
        <v>5</v>
      </c>
      <c r="AC33" s="7">
        <f t="shared" si="11"/>
        <v>30</v>
      </c>
      <c r="AD33" s="31">
        <v>3</v>
      </c>
      <c r="AE33" s="8">
        <f t="shared" si="12"/>
        <v>36</v>
      </c>
      <c r="AF33" s="29">
        <v>2</v>
      </c>
      <c r="AG33" s="8">
        <f t="shared" si="16"/>
        <v>30</v>
      </c>
      <c r="AH33" s="32">
        <v>2</v>
      </c>
      <c r="AI33" s="18">
        <f t="shared" si="14"/>
        <v>20</v>
      </c>
      <c r="AJ33" s="38">
        <f t="shared" si="15"/>
        <v>1281</v>
      </c>
    </row>
    <row r="34" spans="2:36" s="2" customFormat="1" ht="24" customHeight="1" x14ac:dyDescent="0.25">
      <c r="B34" s="6">
        <v>30</v>
      </c>
      <c r="C34" s="98" t="s">
        <v>108</v>
      </c>
      <c r="D34" s="28" t="s">
        <v>27</v>
      </c>
      <c r="E34" s="28" t="s">
        <v>20</v>
      </c>
      <c r="F34" s="30">
        <v>8</v>
      </c>
      <c r="G34" s="7">
        <f t="shared" si="0"/>
        <v>96</v>
      </c>
      <c r="H34" s="31">
        <v>56</v>
      </c>
      <c r="I34" s="8">
        <f t="shared" si="1"/>
        <v>112</v>
      </c>
      <c r="J34" s="30">
        <v>46</v>
      </c>
      <c r="K34" s="7">
        <f t="shared" si="2"/>
        <v>92</v>
      </c>
      <c r="L34" s="21">
        <v>9</v>
      </c>
      <c r="M34" s="40">
        <f t="shared" si="3"/>
        <v>90</v>
      </c>
      <c r="N34" s="30">
        <v>166</v>
      </c>
      <c r="O34" s="7">
        <f t="shared" si="4"/>
        <v>166</v>
      </c>
      <c r="P34" s="31">
        <v>51</v>
      </c>
      <c r="Q34" s="87">
        <f t="shared" si="5"/>
        <v>102</v>
      </c>
      <c r="R34" s="30">
        <v>2</v>
      </c>
      <c r="S34" s="7">
        <f t="shared" si="6"/>
        <v>40</v>
      </c>
      <c r="T34" s="31">
        <v>3</v>
      </c>
      <c r="U34" s="8">
        <f t="shared" si="7"/>
        <v>24</v>
      </c>
      <c r="V34" s="30">
        <v>31</v>
      </c>
      <c r="W34" s="8">
        <f t="shared" si="8"/>
        <v>93</v>
      </c>
      <c r="X34" s="30">
        <v>118</v>
      </c>
      <c r="Y34" s="16">
        <f t="shared" si="9"/>
        <v>118</v>
      </c>
      <c r="Z34" s="31">
        <v>50</v>
      </c>
      <c r="AA34" s="8">
        <f t="shared" si="10"/>
        <v>150</v>
      </c>
      <c r="AB34" s="30">
        <v>2</v>
      </c>
      <c r="AC34" s="7">
        <f t="shared" si="11"/>
        <v>12</v>
      </c>
      <c r="AD34" s="31">
        <v>4</v>
      </c>
      <c r="AE34" s="8">
        <f t="shared" si="12"/>
        <v>48</v>
      </c>
      <c r="AF34" s="29">
        <v>1</v>
      </c>
      <c r="AG34" s="8">
        <f t="shared" si="16"/>
        <v>15</v>
      </c>
      <c r="AH34" s="32">
        <v>8</v>
      </c>
      <c r="AI34" s="18">
        <f t="shared" si="14"/>
        <v>80</v>
      </c>
      <c r="AJ34" s="38">
        <f t="shared" si="15"/>
        <v>1238</v>
      </c>
    </row>
    <row r="35" spans="2:36" s="2" customFormat="1" ht="24" customHeight="1" x14ac:dyDescent="0.25">
      <c r="B35" s="6">
        <v>31</v>
      </c>
      <c r="C35" s="98" t="s">
        <v>126</v>
      </c>
      <c r="D35" s="28" t="s">
        <v>22</v>
      </c>
      <c r="E35" s="28" t="s">
        <v>125</v>
      </c>
      <c r="F35" s="30">
        <v>7</v>
      </c>
      <c r="G35" s="7">
        <f t="shared" si="0"/>
        <v>84</v>
      </c>
      <c r="H35" s="31">
        <v>54</v>
      </c>
      <c r="I35" s="8">
        <f t="shared" si="1"/>
        <v>108</v>
      </c>
      <c r="J35" s="30">
        <v>19</v>
      </c>
      <c r="K35" s="7">
        <f t="shared" si="2"/>
        <v>38</v>
      </c>
      <c r="L35" s="21">
        <v>9</v>
      </c>
      <c r="M35" s="40">
        <f t="shared" si="3"/>
        <v>90</v>
      </c>
      <c r="N35" s="30">
        <v>107</v>
      </c>
      <c r="O35" s="7">
        <f t="shared" si="4"/>
        <v>107</v>
      </c>
      <c r="P35" s="31">
        <v>43</v>
      </c>
      <c r="Q35" s="87">
        <f t="shared" si="5"/>
        <v>86</v>
      </c>
      <c r="R35" s="30">
        <v>3</v>
      </c>
      <c r="S35" s="7">
        <f t="shared" si="6"/>
        <v>60</v>
      </c>
      <c r="T35" s="31">
        <v>5</v>
      </c>
      <c r="U35" s="8">
        <f t="shared" si="7"/>
        <v>40</v>
      </c>
      <c r="V35" s="30">
        <v>36</v>
      </c>
      <c r="W35" s="8">
        <f t="shared" si="8"/>
        <v>108</v>
      </c>
      <c r="X35" s="30">
        <v>102</v>
      </c>
      <c r="Y35" s="16">
        <f t="shared" si="9"/>
        <v>102</v>
      </c>
      <c r="Z35" s="31">
        <v>46</v>
      </c>
      <c r="AA35" s="8">
        <f t="shared" si="10"/>
        <v>138</v>
      </c>
      <c r="AB35" s="30">
        <v>10</v>
      </c>
      <c r="AC35" s="7">
        <f t="shared" si="11"/>
        <v>60</v>
      </c>
      <c r="AD35" s="31">
        <v>3</v>
      </c>
      <c r="AE35" s="8">
        <f t="shared" si="12"/>
        <v>36</v>
      </c>
      <c r="AF35" s="29">
        <v>0</v>
      </c>
      <c r="AG35" s="8">
        <f t="shared" si="16"/>
        <v>0</v>
      </c>
      <c r="AH35" s="32">
        <v>4</v>
      </c>
      <c r="AI35" s="18">
        <f t="shared" si="14"/>
        <v>40</v>
      </c>
      <c r="AJ35" s="38">
        <f t="shared" si="15"/>
        <v>1097</v>
      </c>
    </row>
    <row r="36" spans="2:36" s="2" customFormat="1" ht="24" customHeight="1" x14ac:dyDescent="0.25">
      <c r="B36" s="6">
        <v>32</v>
      </c>
      <c r="C36" s="98" t="s">
        <v>141</v>
      </c>
      <c r="D36" s="28" t="s">
        <v>27</v>
      </c>
      <c r="E36" s="28" t="s">
        <v>29</v>
      </c>
      <c r="F36" s="30">
        <v>9</v>
      </c>
      <c r="G36" s="7">
        <f t="shared" si="0"/>
        <v>108</v>
      </c>
      <c r="H36" s="31">
        <v>26</v>
      </c>
      <c r="I36" s="8">
        <f t="shared" si="1"/>
        <v>52</v>
      </c>
      <c r="J36" s="30">
        <v>9</v>
      </c>
      <c r="K36" s="7">
        <f t="shared" si="2"/>
        <v>18</v>
      </c>
      <c r="L36" s="21">
        <v>9</v>
      </c>
      <c r="M36" s="40">
        <f t="shared" si="3"/>
        <v>90</v>
      </c>
      <c r="N36" s="30">
        <v>114</v>
      </c>
      <c r="O36" s="7">
        <f t="shared" si="4"/>
        <v>114</v>
      </c>
      <c r="P36" s="31">
        <v>60</v>
      </c>
      <c r="Q36" s="87">
        <f t="shared" si="5"/>
        <v>120</v>
      </c>
      <c r="R36" s="30">
        <v>1</v>
      </c>
      <c r="S36" s="7">
        <f t="shared" si="6"/>
        <v>20</v>
      </c>
      <c r="T36" s="31">
        <v>9</v>
      </c>
      <c r="U36" s="8">
        <f t="shared" si="7"/>
        <v>72</v>
      </c>
      <c r="V36" s="30">
        <v>30</v>
      </c>
      <c r="W36" s="8">
        <f t="shared" si="8"/>
        <v>90</v>
      </c>
      <c r="X36" s="30">
        <v>112</v>
      </c>
      <c r="Y36" s="16">
        <f t="shared" si="9"/>
        <v>112</v>
      </c>
      <c r="Z36" s="31">
        <v>18</v>
      </c>
      <c r="AA36" s="8">
        <f t="shared" si="10"/>
        <v>54</v>
      </c>
      <c r="AB36" s="30">
        <v>14</v>
      </c>
      <c r="AC36" s="7">
        <f t="shared" si="11"/>
        <v>84</v>
      </c>
      <c r="AD36" s="31">
        <v>4</v>
      </c>
      <c r="AE36" s="8">
        <f t="shared" si="12"/>
        <v>48</v>
      </c>
      <c r="AF36" s="29">
        <v>1</v>
      </c>
      <c r="AG36" s="8">
        <f t="shared" si="16"/>
        <v>15</v>
      </c>
      <c r="AH36" s="32">
        <v>0</v>
      </c>
      <c r="AI36" s="18">
        <f t="shared" si="14"/>
        <v>0</v>
      </c>
      <c r="AJ36" s="38">
        <f t="shared" si="15"/>
        <v>997</v>
      </c>
    </row>
    <row r="37" spans="2:36" s="2" customFormat="1" ht="24" customHeight="1" x14ac:dyDescent="0.25">
      <c r="B37" s="6">
        <v>33</v>
      </c>
      <c r="C37" s="101" t="s">
        <v>152</v>
      </c>
      <c r="D37" s="28" t="s">
        <v>27</v>
      </c>
      <c r="E37" s="28" t="s">
        <v>41</v>
      </c>
      <c r="F37" s="30">
        <v>4</v>
      </c>
      <c r="G37" s="7">
        <f t="shared" ref="G37:G68" si="17">F37*12</f>
        <v>48</v>
      </c>
      <c r="H37" s="31">
        <v>37</v>
      </c>
      <c r="I37" s="8">
        <f t="shared" ref="I37:I68" si="18">H37*2</f>
        <v>74</v>
      </c>
      <c r="J37" s="30">
        <v>40</v>
      </c>
      <c r="K37" s="7">
        <f t="shared" ref="K37:K68" si="19">J37*2</f>
        <v>80</v>
      </c>
      <c r="L37" s="21">
        <v>9</v>
      </c>
      <c r="M37" s="40">
        <f t="shared" ref="M37:M68" si="20">L37*10</f>
        <v>90</v>
      </c>
      <c r="N37" s="30">
        <v>154</v>
      </c>
      <c r="O37" s="7">
        <f t="shared" ref="O37:O68" si="21">N37</f>
        <v>154</v>
      </c>
      <c r="P37" s="31">
        <v>49</v>
      </c>
      <c r="Q37" s="87">
        <f t="shared" ref="Q37:Q68" si="22">P37*2</f>
        <v>98</v>
      </c>
      <c r="R37" s="30">
        <v>3</v>
      </c>
      <c r="S37" s="7">
        <f t="shared" ref="S37:S68" si="23">R37*20</f>
        <v>60</v>
      </c>
      <c r="T37" s="31">
        <v>7</v>
      </c>
      <c r="U37" s="8">
        <f t="shared" ref="U37:U68" si="24">T37*8</f>
        <v>56</v>
      </c>
      <c r="V37" s="49">
        <v>0</v>
      </c>
      <c r="W37" s="50">
        <f t="shared" ref="W37:W68" si="25">V37*3</f>
        <v>0</v>
      </c>
      <c r="X37" s="30">
        <v>119</v>
      </c>
      <c r="Y37" s="16">
        <f t="shared" ref="Y37:Y68" si="26">X37</f>
        <v>119</v>
      </c>
      <c r="Z37" s="31">
        <v>50</v>
      </c>
      <c r="AA37" s="8">
        <f t="shared" ref="AA37:AA68" si="27">Z37*3</f>
        <v>150</v>
      </c>
      <c r="AB37" s="49">
        <v>0</v>
      </c>
      <c r="AC37" s="51">
        <f t="shared" ref="AC37:AC68" si="28">AB37*6</f>
        <v>0</v>
      </c>
      <c r="AD37" s="31">
        <v>5</v>
      </c>
      <c r="AE37" s="8">
        <f t="shared" ref="AE37:AE68" si="29">AD37*12</f>
        <v>60</v>
      </c>
      <c r="AF37" s="29">
        <v>3</v>
      </c>
      <c r="AG37" s="8">
        <f t="shared" si="16"/>
        <v>45</v>
      </c>
      <c r="AH37" s="32">
        <v>3</v>
      </c>
      <c r="AI37" s="18">
        <f t="shared" ref="AI37:AI68" si="30">AH37*10</f>
        <v>30</v>
      </c>
      <c r="AJ37" s="38">
        <f t="shared" ref="AJ37:AJ68" si="31">G37+I37+K37+M37+O37+Q37+S37+U37+W37+Y37+AA37+AC37+AE37+AG37+AI37</f>
        <v>1064</v>
      </c>
    </row>
    <row r="38" spans="2:36" s="2" customFormat="1" ht="24" customHeight="1" x14ac:dyDescent="0.25">
      <c r="B38" s="6">
        <v>34</v>
      </c>
      <c r="C38" s="98" t="s">
        <v>63</v>
      </c>
      <c r="D38" s="28" t="s">
        <v>27</v>
      </c>
      <c r="E38" s="28" t="s">
        <v>21</v>
      </c>
      <c r="F38" s="30">
        <v>9</v>
      </c>
      <c r="G38" s="7">
        <f t="shared" si="17"/>
        <v>108</v>
      </c>
      <c r="H38" s="31">
        <v>66</v>
      </c>
      <c r="I38" s="8">
        <f t="shared" si="18"/>
        <v>132</v>
      </c>
      <c r="J38" s="30">
        <v>26</v>
      </c>
      <c r="K38" s="7">
        <f t="shared" si="19"/>
        <v>52</v>
      </c>
      <c r="L38" s="21">
        <v>8</v>
      </c>
      <c r="M38" s="40">
        <f t="shared" si="20"/>
        <v>80</v>
      </c>
      <c r="N38" s="30">
        <v>119</v>
      </c>
      <c r="O38" s="7">
        <f t="shared" si="21"/>
        <v>119</v>
      </c>
      <c r="P38" s="31">
        <v>53</v>
      </c>
      <c r="Q38" s="87">
        <f t="shared" si="22"/>
        <v>106</v>
      </c>
      <c r="R38" s="30">
        <v>3</v>
      </c>
      <c r="S38" s="7">
        <f t="shared" si="23"/>
        <v>60</v>
      </c>
      <c r="T38" s="31">
        <v>10</v>
      </c>
      <c r="U38" s="8">
        <f t="shared" si="24"/>
        <v>80</v>
      </c>
      <c r="V38" s="30">
        <v>28</v>
      </c>
      <c r="W38" s="8">
        <f t="shared" si="25"/>
        <v>84</v>
      </c>
      <c r="X38" s="30">
        <v>118</v>
      </c>
      <c r="Y38" s="16">
        <f t="shared" si="26"/>
        <v>118</v>
      </c>
      <c r="Z38" s="31">
        <v>34</v>
      </c>
      <c r="AA38" s="8">
        <f t="shared" si="27"/>
        <v>102</v>
      </c>
      <c r="AB38" s="30">
        <v>0</v>
      </c>
      <c r="AC38" s="7">
        <f t="shared" si="28"/>
        <v>0</v>
      </c>
      <c r="AD38" s="31">
        <v>9</v>
      </c>
      <c r="AE38" s="8">
        <f t="shared" si="29"/>
        <v>108</v>
      </c>
      <c r="AF38" s="29">
        <v>2</v>
      </c>
      <c r="AG38" s="8">
        <f t="shared" si="16"/>
        <v>30</v>
      </c>
      <c r="AH38" s="32">
        <v>3</v>
      </c>
      <c r="AI38" s="18">
        <f t="shared" si="30"/>
        <v>30</v>
      </c>
      <c r="AJ38" s="38">
        <f t="shared" si="31"/>
        <v>1209</v>
      </c>
    </row>
    <row r="39" spans="2:36" s="2" customFormat="1" ht="24" customHeight="1" x14ac:dyDescent="0.25">
      <c r="B39" s="6">
        <v>35</v>
      </c>
      <c r="C39" s="98" t="s">
        <v>70</v>
      </c>
      <c r="D39" s="28" t="s">
        <v>27</v>
      </c>
      <c r="E39" s="28" t="s">
        <v>21</v>
      </c>
      <c r="F39" s="30">
        <v>8</v>
      </c>
      <c r="G39" s="7">
        <f t="shared" si="17"/>
        <v>96</v>
      </c>
      <c r="H39" s="31">
        <v>58</v>
      </c>
      <c r="I39" s="8">
        <f t="shared" si="18"/>
        <v>116</v>
      </c>
      <c r="J39" s="30">
        <v>14</v>
      </c>
      <c r="K39" s="7">
        <f t="shared" si="19"/>
        <v>28</v>
      </c>
      <c r="L39" s="21">
        <v>8</v>
      </c>
      <c r="M39" s="40">
        <f t="shared" si="20"/>
        <v>80</v>
      </c>
      <c r="N39" s="30">
        <v>101</v>
      </c>
      <c r="O39" s="7">
        <f t="shared" si="21"/>
        <v>101</v>
      </c>
      <c r="P39" s="31">
        <v>43</v>
      </c>
      <c r="Q39" s="87">
        <f t="shared" si="22"/>
        <v>86</v>
      </c>
      <c r="R39" s="30">
        <v>2</v>
      </c>
      <c r="S39" s="7">
        <f t="shared" si="23"/>
        <v>40</v>
      </c>
      <c r="T39" s="31">
        <v>8</v>
      </c>
      <c r="U39" s="8">
        <f t="shared" si="24"/>
        <v>64</v>
      </c>
      <c r="V39" s="30">
        <v>18</v>
      </c>
      <c r="W39" s="8">
        <f t="shared" si="25"/>
        <v>54</v>
      </c>
      <c r="X39" s="30">
        <v>107</v>
      </c>
      <c r="Y39" s="16">
        <f t="shared" si="26"/>
        <v>107</v>
      </c>
      <c r="Z39" s="31">
        <v>42</v>
      </c>
      <c r="AA39" s="8">
        <f t="shared" si="27"/>
        <v>126</v>
      </c>
      <c r="AB39" s="30">
        <v>0</v>
      </c>
      <c r="AC39" s="7">
        <f t="shared" si="28"/>
        <v>0</v>
      </c>
      <c r="AD39" s="31">
        <v>6</v>
      </c>
      <c r="AE39" s="8">
        <f t="shared" si="29"/>
        <v>72</v>
      </c>
      <c r="AF39" s="29">
        <v>2</v>
      </c>
      <c r="AG39" s="8">
        <f t="shared" si="16"/>
        <v>30</v>
      </c>
      <c r="AH39" s="32">
        <v>5</v>
      </c>
      <c r="AI39" s="18">
        <f t="shared" si="30"/>
        <v>50</v>
      </c>
      <c r="AJ39" s="38">
        <f t="shared" si="31"/>
        <v>1050</v>
      </c>
    </row>
    <row r="40" spans="2:36" s="2" customFormat="1" ht="24" customHeight="1" x14ac:dyDescent="0.25">
      <c r="B40" s="6">
        <v>36</v>
      </c>
      <c r="C40" s="98" t="s">
        <v>73</v>
      </c>
      <c r="D40" s="28" t="s">
        <v>27</v>
      </c>
      <c r="E40" s="28" t="s">
        <v>21</v>
      </c>
      <c r="F40" s="30">
        <v>6</v>
      </c>
      <c r="G40" s="7">
        <f t="shared" si="17"/>
        <v>72</v>
      </c>
      <c r="H40" s="31">
        <v>56</v>
      </c>
      <c r="I40" s="8">
        <f t="shared" si="18"/>
        <v>112</v>
      </c>
      <c r="J40" s="30">
        <v>44</v>
      </c>
      <c r="K40" s="7">
        <f t="shared" si="19"/>
        <v>88</v>
      </c>
      <c r="L40" s="21">
        <v>8</v>
      </c>
      <c r="M40" s="40">
        <f t="shared" si="20"/>
        <v>80</v>
      </c>
      <c r="N40" s="30">
        <v>111</v>
      </c>
      <c r="O40" s="7">
        <f t="shared" si="21"/>
        <v>111</v>
      </c>
      <c r="P40" s="31">
        <v>48</v>
      </c>
      <c r="Q40" s="87">
        <f t="shared" si="22"/>
        <v>96</v>
      </c>
      <c r="R40" s="30">
        <v>2</v>
      </c>
      <c r="S40" s="7">
        <f t="shared" si="23"/>
        <v>40</v>
      </c>
      <c r="T40" s="31">
        <v>4</v>
      </c>
      <c r="U40" s="8">
        <f t="shared" si="24"/>
        <v>32</v>
      </c>
      <c r="V40" s="30">
        <v>18</v>
      </c>
      <c r="W40" s="8">
        <f t="shared" si="25"/>
        <v>54</v>
      </c>
      <c r="X40" s="30">
        <v>99</v>
      </c>
      <c r="Y40" s="16">
        <f t="shared" si="26"/>
        <v>99</v>
      </c>
      <c r="Z40" s="31">
        <v>36</v>
      </c>
      <c r="AA40" s="8">
        <f t="shared" si="27"/>
        <v>108</v>
      </c>
      <c r="AB40" s="30">
        <v>0</v>
      </c>
      <c r="AC40" s="7">
        <f t="shared" si="28"/>
        <v>0</v>
      </c>
      <c r="AD40" s="31">
        <v>5</v>
      </c>
      <c r="AE40" s="8">
        <f t="shared" si="29"/>
        <v>60</v>
      </c>
      <c r="AF40" s="29">
        <v>0</v>
      </c>
      <c r="AG40" s="8">
        <f t="shared" si="16"/>
        <v>0</v>
      </c>
      <c r="AH40" s="32">
        <v>3</v>
      </c>
      <c r="AI40" s="18">
        <f t="shared" si="30"/>
        <v>30</v>
      </c>
      <c r="AJ40" s="38">
        <f t="shared" si="31"/>
        <v>982</v>
      </c>
    </row>
    <row r="41" spans="2:36" s="2" customFormat="1" ht="24" customHeight="1" x14ac:dyDescent="0.25">
      <c r="B41" s="6">
        <v>37</v>
      </c>
      <c r="C41" s="98" t="s">
        <v>80</v>
      </c>
      <c r="D41" s="28" t="s">
        <v>27</v>
      </c>
      <c r="E41" s="28" t="s">
        <v>21</v>
      </c>
      <c r="F41" s="30">
        <v>8</v>
      </c>
      <c r="G41" s="7">
        <f t="shared" si="17"/>
        <v>96</v>
      </c>
      <c r="H41" s="31">
        <v>30</v>
      </c>
      <c r="I41" s="8">
        <f t="shared" si="18"/>
        <v>60</v>
      </c>
      <c r="J41" s="30">
        <v>5</v>
      </c>
      <c r="K41" s="7">
        <f t="shared" si="19"/>
        <v>10</v>
      </c>
      <c r="L41" s="21">
        <v>8</v>
      </c>
      <c r="M41" s="40">
        <f t="shared" si="20"/>
        <v>80</v>
      </c>
      <c r="N41" s="30">
        <v>75</v>
      </c>
      <c r="O41" s="7">
        <f t="shared" si="21"/>
        <v>75</v>
      </c>
      <c r="P41" s="31">
        <v>78</v>
      </c>
      <c r="Q41" s="87">
        <f t="shared" si="22"/>
        <v>156</v>
      </c>
      <c r="R41" s="30">
        <v>0</v>
      </c>
      <c r="S41" s="7">
        <f t="shared" si="23"/>
        <v>0</v>
      </c>
      <c r="T41" s="31">
        <v>4</v>
      </c>
      <c r="U41" s="8">
        <f t="shared" si="24"/>
        <v>32</v>
      </c>
      <c r="V41" s="30">
        <v>26</v>
      </c>
      <c r="W41" s="8">
        <f t="shared" si="25"/>
        <v>78</v>
      </c>
      <c r="X41" s="30">
        <v>88</v>
      </c>
      <c r="Y41" s="16">
        <f t="shared" si="26"/>
        <v>88</v>
      </c>
      <c r="Z41" s="31">
        <v>20</v>
      </c>
      <c r="AA41" s="8">
        <f t="shared" si="27"/>
        <v>60</v>
      </c>
      <c r="AB41" s="30">
        <v>18</v>
      </c>
      <c r="AC41" s="7">
        <f t="shared" si="28"/>
        <v>108</v>
      </c>
      <c r="AD41" s="31">
        <v>0</v>
      </c>
      <c r="AE41" s="8">
        <f t="shared" si="29"/>
        <v>0</v>
      </c>
      <c r="AF41" s="29">
        <v>1</v>
      </c>
      <c r="AG41" s="8">
        <f t="shared" si="16"/>
        <v>15</v>
      </c>
      <c r="AH41" s="32">
        <v>0</v>
      </c>
      <c r="AI41" s="18">
        <f t="shared" si="30"/>
        <v>0</v>
      </c>
      <c r="AJ41" s="38">
        <f t="shared" si="31"/>
        <v>858</v>
      </c>
    </row>
    <row r="42" spans="2:36" s="2" customFormat="1" ht="24" customHeight="1" x14ac:dyDescent="0.25">
      <c r="B42" s="6">
        <v>38</v>
      </c>
      <c r="C42" s="98" t="s">
        <v>166</v>
      </c>
      <c r="D42" s="28" t="s">
        <v>27</v>
      </c>
      <c r="E42" s="28" t="s">
        <v>21</v>
      </c>
      <c r="F42" s="30">
        <v>4</v>
      </c>
      <c r="G42" s="7">
        <f t="shared" si="17"/>
        <v>48</v>
      </c>
      <c r="H42" s="31">
        <v>32</v>
      </c>
      <c r="I42" s="8">
        <f t="shared" si="18"/>
        <v>64</v>
      </c>
      <c r="J42" s="30">
        <v>16</v>
      </c>
      <c r="K42" s="7">
        <f t="shared" si="19"/>
        <v>32</v>
      </c>
      <c r="L42" s="21">
        <v>8</v>
      </c>
      <c r="M42" s="40">
        <f t="shared" si="20"/>
        <v>80</v>
      </c>
      <c r="N42" s="30">
        <v>68</v>
      </c>
      <c r="O42" s="7">
        <f t="shared" si="21"/>
        <v>68</v>
      </c>
      <c r="P42" s="31">
        <v>26</v>
      </c>
      <c r="Q42" s="87">
        <f t="shared" si="22"/>
        <v>52</v>
      </c>
      <c r="R42" s="30">
        <v>3</v>
      </c>
      <c r="S42" s="7">
        <f t="shared" si="23"/>
        <v>60</v>
      </c>
      <c r="T42" s="31">
        <v>1</v>
      </c>
      <c r="U42" s="8">
        <f t="shared" si="24"/>
        <v>8</v>
      </c>
      <c r="V42" s="30">
        <v>13</v>
      </c>
      <c r="W42" s="8">
        <f t="shared" si="25"/>
        <v>39</v>
      </c>
      <c r="X42" s="30">
        <v>93</v>
      </c>
      <c r="Y42" s="16">
        <f t="shared" si="26"/>
        <v>93</v>
      </c>
      <c r="Z42" s="31">
        <v>24</v>
      </c>
      <c r="AA42" s="8">
        <f t="shared" si="27"/>
        <v>72</v>
      </c>
      <c r="AB42" s="30">
        <v>8</v>
      </c>
      <c r="AC42" s="7">
        <f t="shared" si="28"/>
        <v>48</v>
      </c>
      <c r="AD42" s="31">
        <v>6</v>
      </c>
      <c r="AE42" s="8">
        <f t="shared" si="29"/>
        <v>72</v>
      </c>
      <c r="AF42" s="29">
        <v>2</v>
      </c>
      <c r="AG42" s="8">
        <f t="shared" si="16"/>
        <v>30</v>
      </c>
      <c r="AH42" s="32">
        <v>3</v>
      </c>
      <c r="AI42" s="18">
        <f t="shared" si="30"/>
        <v>30</v>
      </c>
      <c r="AJ42" s="38">
        <f t="shared" si="31"/>
        <v>796</v>
      </c>
    </row>
    <row r="43" spans="2:36" s="2" customFormat="1" ht="24" customHeight="1" x14ac:dyDescent="0.25">
      <c r="B43" s="6">
        <v>39</v>
      </c>
      <c r="C43" s="98" t="s">
        <v>82</v>
      </c>
      <c r="D43" s="28" t="s">
        <v>27</v>
      </c>
      <c r="E43" s="28" t="s">
        <v>21</v>
      </c>
      <c r="F43" s="30">
        <v>7</v>
      </c>
      <c r="G43" s="7">
        <f t="shared" si="17"/>
        <v>84</v>
      </c>
      <c r="H43" s="31">
        <v>30</v>
      </c>
      <c r="I43" s="8">
        <f t="shared" si="18"/>
        <v>60</v>
      </c>
      <c r="J43" s="30">
        <v>43</v>
      </c>
      <c r="K43" s="7">
        <f t="shared" si="19"/>
        <v>86</v>
      </c>
      <c r="L43" s="21">
        <v>8</v>
      </c>
      <c r="M43" s="40">
        <f t="shared" si="20"/>
        <v>80</v>
      </c>
      <c r="N43" s="30">
        <v>66</v>
      </c>
      <c r="O43" s="7">
        <f t="shared" si="21"/>
        <v>66</v>
      </c>
      <c r="P43" s="31">
        <v>0</v>
      </c>
      <c r="Q43" s="87">
        <f t="shared" si="22"/>
        <v>0</v>
      </c>
      <c r="R43" s="30">
        <v>1</v>
      </c>
      <c r="S43" s="7">
        <f t="shared" si="23"/>
        <v>20</v>
      </c>
      <c r="T43" s="31">
        <v>5</v>
      </c>
      <c r="U43" s="8">
        <f t="shared" si="24"/>
        <v>40</v>
      </c>
      <c r="V43" s="30">
        <v>8</v>
      </c>
      <c r="W43" s="8">
        <f t="shared" si="25"/>
        <v>24</v>
      </c>
      <c r="X43" s="30">
        <v>99</v>
      </c>
      <c r="Y43" s="16">
        <f t="shared" si="26"/>
        <v>99</v>
      </c>
      <c r="Z43" s="31">
        <v>37</v>
      </c>
      <c r="AA43" s="8">
        <f t="shared" si="27"/>
        <v>111</v>
      </c>
      <c r="AB43" s="30">
        <v>2</v>
      </c>
      <c r="AC43" s="7">
        <f t="shared" si="28"/>
        <v>12</v>
      </c>
      <c r="AD43" s="31">
        <v>8</v>
      </c>
      <c r="AE43" s="8">
        <f t="shared" si="29"/>
        <v>96</v>
      </c>
      <c r="AF43" s="29">
        <v>1</v>
      </c>
      <c r="AG43" s="8">
        <f t="shared" si="16"/>
        <v>15</v>
      </c>
      <c r="AH43" s="32">
        <v>0</v>
      </c>
      <c r="AI43" s="18">
        <f t="shared" si="30"/>
        <v>0</v>
      </c>
      <c r="AJ43" s="38">
        <f t="shared" si="31"/>
        <v>793</v>
      </c>
    </row>
    <row r="44" spans="2:36" s="2" customFormat="1" ht="24" customHeight="1" x14ac:dyDescent="0.25">
      <c r="B44" s="6">
        <v>40</v>
      </c>
      <c r="C44" s="98" t="s">
        <v>100</v>
      </c>
      <c r="D44" s="28" t="s">
        <v>23</v>
      </c>
      <c r="E44" s="28" t="s">
        <v>21</v>
      </c>
      <c r="F44" s="30">
        <v>10</v>
      </c>
      <c r="G44" s="7">
        <f t="shared" si="17"/>
        <v>120</v>
      </c>
      <c r="H44" s="31">
        <v>48</v>
      </c>
      <c r="I44" s="8">
        <f t="shared" si="18"/>
        <v>96</v>
      </c>
      <c r="J44" s="30">
        <v>21</v>
      </c>
      <c r="K44" s="7">
        <f t="shared" si="19"/>
        <v>42</v>
      </c>
      <c r="L44" s="21">
        <v>8</v>
      </c>
      <c r="M44" s="40">
        <f t="shared" si="20"/>
        <v>80</v>
      </c>
      <c r="N44" s="30">
        <v>132</v>
      </c>
      <c r="O44" s="7">
        <f t="shared" si="21"/>
        <v>132</v>
      </c>
      <c r="P44" s="31">
        <v>61</v>
      </c>
      <c r="Q44" s="87">
        <f t="shared" si="22"/>
        <v>122</v>
      </c>
      <c r="R44" s="30">
        <v>2</v>
      </c>
      <c r="S44" s="7">
        <f t="shared" si="23"/>
        <v>40</v>
      </c>
      <c r="T44" s="31">
        <v>7</v>
      </c>
      <c r="U44" s="8">
        <f t="shared" si="24"/>
        <v>56</v>
      </c>
      <c r="V44" s="30">
        <v>38</v>
      </c>
      <c r="W44" s="8">
        <f t="shared" si="25"/>
        <v>114</v>
      </c>
      <c r="X44" s="30">
        <v>127</v>
      </c>
      <c r="Y44" s="16">
        <f t="shared" si="26"/>
        <v>127</v>
      </c>
      <c r="Z44" s="31">
        <v>38</v>
      </c>
      <c r="AA44" s="8">
        <f t="shared" si="27"/>
        <v>114</v>
      </c>
      <c r="AB44" s="30">
        <v>8</v>
      </c>
      <c r="AC44" s="7">
        <f t="shared" si="28"/>
        <v>48</v>
      </c>
      <c r="AD44" s="31">
        <v>7</v>
      </c>
      <c r="AE44" s="8">
        <f t="shared" si="29"/>
        <v>84</v>
      </c>
      <c r="AF44" s="29">
        <v>0</v>
      </c>
      <c r="AG44" s="8">
        <f t="shared" si="16"/>
        <v>0</v>
      </c>
      <c r="AH44" s="32">
        <v>1</v>
      </c>
      <c r="AI44" s="18">
        <f t="shared" si="30"/>
        <v>10</v>
      </c>
      <c r="AJ44" s="38">
        <f t="shared" si="31"/>
        <v>1185</v>
      </c>
    </row>
    <row r="45" spans="2:36" s="2" customFormat="1" ht="24" customHeight="1" x14ac:dyDescent="0.25">
      <c r="B45" s="6">
        <v>41</v>
      </c>
      <c r="C45" s="98" t="s">
        <v>103</v>
      </c>
      <c r="D45" s="28" t="s">
        <v>23</v>
      </c>
      <c r="E45" s="28" t="s">
        <v>21</v>
      </c>
      <c r="F45" s="30">
        <v>7</v>
      </c>
      <c r="G45" s="7">
        <f t="shared" si="17"/>
        <v>84</v>
      </c>
      <c r="H45" s="31">
        <v>36</v>
      </c>
      <c r="I45" s="8">
        <f t="shared" si="18"/>
        <v>72</v>
      </c>
      <c r="J45" s="30">
        <v>16</v>
      </c>
      <c r="K45" s="7">
        <f t="shared" si="19"/>
        <v>32</v>
      </c>
      <c r="L45" s="21">
        <v>8</v>
      </c>
      <c r="M45" s="40">
        <f t="shared" si="20"/>
        <v>80</v>
      </c>
      <c r="N45" s="30">
        <v>84</v>
      </c>
      <c r="O45" s="7">
        <f t="shared" si="21"/>
        <v>84</v>
      </c>
      <c r="P45" s="31">
        <v>8</v>
      </c>
      <c r="Q45" s="87">
        <f t="shared" si="22"/>
        <v>16</v>
      </c>
      <c r="R45" s="30">
        <v>1</v>
      </c>
      <c r="S45" s="7">
        <f t="shared" si="23"/>
        <v>20</v>
      </c>
      <c r="T45" s="31">
        <v>4</v>
      </c>
      <c r="U45" s="8">
        <f t="shared" si="24"/>
        <v>32</v>
      </c>
      <c r="V45" s="30">
        <v>36</v>
      </c>
      <c r="W45" s="8">
        <f t="shared" si="25"/>
        <v>108</v>
      </c>
      <c r="X45" s="30">
        <v>122</v>
      </c>
      <c r="Y45" s="16">
        <f t="shared" si="26"/>
        <v>122</v>
      </c>
      <c r="Z45" s="31">
        <v>28</v>
      </c>
      <c r="AA45" s="8">
        <f t="shared" si="27"/>
        <v>84</v>
      </c>
      <c r="AB45" s="30">
        <v>0</v>
      </c>
      <c r="AC45" s="7">
        <f t="shared" si="28"/>
        <v>0</v>
      </c>
      <c r="AD45" s="31">
        <v>5</v>
      </c>
      <c r="AE45" s="8">
        <f t="shared" si="29"/>
        <v>60</v>
      </c>
      <c r="AF45" s="29">
        <v>2</v>
      </c>
      <c r="AG45" s="8">
        <f t="shared" si="16"/>
        <v>30</v>
      </c>
      <c r="AH45" s="32">
        <v>0</v>
      </c>
      <c r="AI45" s="18">
        <f t="shared" si="30"/>
        <v>0</v>
      </c>
      <c r="AJ45" s="38">
        <f t="shared" si="31"/>
        <v>824</v>
      </c>
    </row>
    <row r="46" spans="2:36" s="2" customFormat="1" ht="24" customHeight="1" x14ac:dyDescent="0.25">
      <c r="B46" s="6">
        <v>42</v>
      </c>
      <c r="C46" s="98" t="s">
        <v>109</v>
      </c>
      <c r="D46" s="28" t="s">
        <v>27</v>
      </c>
      <c r="E46" s="28" t="s">
        <v>20</v>
      </c>
      <c r="F46" s="30">
        <v>8</v>
      </c>
      <c r="G46" s="7">
        <f t="shared" si="17"/>
        <v>96</v>
      </c>
      <c r="H46" s="31">
        <v>81</v>
      </c>
      <c r="I46" s="8">
        <f t="shared" si="18"/>
        <v>162</v>
      </c>
      <c r="J46" s="30">
        <v>37</v>
      </c>
      <c r="K46" s="7">
        <f t="shared" si="19"/>
        <v>74</v>
      </c>
      <c r="L46" s="21">
        <v>8</v>
      </c>
      <c r="M46" s="40">
        <f t="shared" si="20"/>
        <v>80</v>
      </c>
      <c r="N46" s="30">
        <v>154</v>
      </c>
      <c r="O46" s="7">
        <f t="shared" si="21"/>
        <v>154</v>
      </c>
      <c r="P46" s="31">
        <v>46</v>
      </c>
      <c r="Q46" s="87">
        <f t="shared" si="22"/>
        <v>92</v>
      </c>
      <c r="R46" s="30">
        <v>5</v>
      </c>
      <c r="S46" s="7">
        <f t="shared" si="23"/>
        <v>100</v>
      </c>
      <c r="T46" s="31">
        <v>8</v>
      </c>
      <c r="U46" s="8">
        <f t="shared" si="24"/>
        <v>64</v>
      </c>
      <c r="V46" s="30">
        <v>32</v>
      </c>
      <c r="W46" s="8">
        <f t="shared" si="25"/>
        <v>96</v>
      </c>
      <c r="X46" s="30">
        <v>134</v>
      </c>
      <c r="Y46" s="16">
        <f t="shared" si="26"/>
        <v>134</v>
      </c>
      <c r="Z46" s="31">
        <v>20</v>
      </c>
      <c r="AA46" s="8">
        <f t="shared" si="27"/>
        <v>60</v>
      </c>
      <c r="AB46" s="30">
        <v>0</v>
      </c>
      <c r="AC46" s="7">
        <f t="shared" si="28"/>
        <v>0</v>
      </c>
      <c r="AD46" s="31">
        <v>2</v>
      </c>
      <c r="AE46" s="8">
        <f t="shared" si="29"/>
        <v>24</v>
      </c>
      <c r="AF46" s="29">
        <v>2</v>
      </c>
      <c r="AG46" s="8">
        <f t="shared" si="16"/>
        <v>30</v>
      </c>
      <c r="AH46" s="32">
        <v>4</v>
      </c>
      <c r="AI46" s="18">
        <f t="shared" si="30"/>
        <v>40</v>
      </c>
      <c r="AJ46" s="38">
        <f t="shared" si="31"/>
        <v>1206</v>
      </c>
    </row>
    <row r="47" spans="2:36" s="2" customFormat="1" ht="24" customHeight="1" x14ac:dyDescent="0.25">
      <c r="B47" s="6">
        <v>43</v>
      </c>
      <c r="C47" s="98" t="s">
        <v>119</v>
      </c>
      <c r="D47" s="28" t="s">
        <v>27</v>
      </c>
      <c r="E47" s="28" t="s">
        <v>20</v>
      </c>
      <c r="F47" s="30">
        <v>5</v>
      </c>
      <c r="G47" s="7">
        <f t="shared" si="17"/>
        <v>60</v>
      </c>
      <c r="H47" s="31">
        <v>40</v>
      </c>
      <c r="I47" s="8">
        <f t="shared" si="18"/>
        <v>80</v>
      </c>
      <c r="J47" s="30">
        <v>11</v>
      </c>
      <c r="K47" s="7">
        <f t="shared" si="19"/>
        <v>22</v>
      </c>
      <c r="L47" s="21">
        <v>8</v>
      </c>
      <c r="M47" s="40">
        <f t="shared" si="20"/>
        <v>80</v>
      </c>
      <c r="N47" s="30">
        <v>79</v>
      </c>
      <c r="O47" s="7">
        <f t="shared" si="21"/>
        <v>79</v>
      </c>
      <c r="P47" s="31">
        <v>48</v>
      </c>
      <c r="Q47" s="87">
        <f t="shared" si="22"/>
        <v>96</v>
      </c>
      <c r="R47" s="30">
        <v>2</v>
      </c>
      <c r="S47" s="7">
        <f t="shared" si="23"/>
        <v>40</v>
      </c>
      <c r="T47" s="31">
        <v>2</v>
      </c>
      <c r="U47" s="8">
        <f t="shared" si="24"/>
        <v>16</v>
      </c>
      <c r="V47" s="30">
        <v>29</v>
      </c>
      <c r="W47" s="8">
        <f t="shared" si="25"/>
        <v>87</v>
      </c>
      <c r="X47" s="30">
        <v>128</v>
      </c>
      <c r="Y47" s="16">
        <f t="shared" si="26"/>
        <v>128</v>
      </c>
      <c r="Z47" s="31">
        <v>28</v>
      </c>
      <c r="AA47" s="8">
        <f t="shared" si="27"/>
        <v>84</v>
      </c>
      <c r="AB47" s="30">
        <v>0</v>
      </c>
      <c r="AC47" s="7">
        <f t="shared" si="28"/>
        <v>0</v>
      </c>
      <c r="AD47" s="31">
        <v>0</v>
      </c>
      <c r="AE47" s="8">
        <f t="shared" si="29"/>
        <v>0</v>
      </c>
      <c r="AF47" s="29">
        <v>1</v>
      </c>
      <c r="AG47" s="8">
        <f t="shared" si="16"/>
        <v>15</v>
      </c>
      <c r="AH47" s="32">
        <v>1</v>
      </c>
      <c r="AI47" s="18">
        <f t="shared" si="30"/>
        <v>10</v>
      </c>
      <c r="AJ47" s="38">
        <f t="shared" si="31"/>
        <v>797</v>
      </c>
    </row>
    <row r="48" spans="2:36" s="2" customFormat="1" ht="24" customHeight="1" x14ac:dyDescent="0.25">
      <c r="B48" s="6">
        <v>44</v>
      </c>
      <c r="C48" s="98" t="s">
        <v>132</v>
      </c>
      <c r="D48" s="28" t="s">
        <v>27</v>
      </c>
      <c r="E48" s="28" t="s">
        <v>30</v>
      </c>
      <c r="F48" s="30">
        <v>7</v>
      </c>
      <c r="G48" s="7">
        <f t="shared" si="17"/>
        <v>84</v>
      </c>
      <c r="H48" s="31">
        <v>22</v>
      </c>
      <c r="I48" s="8">
        <f t="shared" si="18"/>
        <v>44</v>
      </c>
      <c r="J48" s="30">
        <v>26</v>
      </c>
      <c r="K48" s="7">
        <f t="shared" si="19"/>
        <v>52</v>
      </c>
      <c r="L48" s="21">
        <v>8</v>
      </c>
      <c r="M48" s="40">
        <f t="shared" si="20"/>
        <v>80</v>
      </c>
      <c r="N48" s="30">
        <v>82</v>
      </c>
      <c r="O48" s="7">
        <f t="shared" si="21"/>
        <v>82</v>
      </c>
      <c r="P48" s="31">
        <v>24</v>
      </c>
      <c r="Q48" s="87">
        <f t="shared" si="22"/>
        <v>48</v>
      </c>
      <c r="R48" s="30">
        <v>0</v>
      </c>
      <c r="S48" s="7">
        <f t="shared" si="23"/>
        <v>0</v>
      </c>
      <c r="T48" s="31">
        <v>3</v>
      </c>
      <c r="U48" s="8">
        <f t="shared" si="24"/>
        <v>24</v>
      </c>
      <c r="V48" s="30">
        <v>37</v>
      </c>
      <c r="W48" s="8">
        <f t="shared" si="25"/>
        <v>111</v>
      </c>
      <c r="X48" s="30">
        <v>117</v>
      </c>
      <c r="Y48" s="16">
        <f t="shared" si="26"/>
        <v>117</v>
      </c>
      <c r="Z48" s="31">
        <v>36</v>
      </c>
      <c r="AA48" s="8">
        <f t="shared" si="27"/>
        <v>108</v>
      </c>
      <c r="AB48" s="30">
        <v>0</v>
      </c>
      <c r="AC48" s="7">
        <f t="shared" si="28"/>
        <v>0</v>
      </c>
      <c r="AD48" s="31">
        <v>4</v>
      </c>
      <c r="AE48" s="8">
        <f t="shared" si="29"/>
        <v>48</v>
      </c>
      <c r="AF48" s="29">
        <v>0</v>
      </c>
      <c r="AG48" s="8">
        <f t="shared" si="16"/>
        <v>0</v>
      </c>
      <c r="AH48" s="32">
        <v>1</v>
      </c>
      <c r="AI48" s="18">
        <f t="shared" si="30"/>
        <v>10</v>
      </c>
      <c r="AJ48" s="38">
        <f t="shared" si="31"/>
        <v>808</v>
      </c>
    </row>
    <row r="49" spans="2:36" s="2" customFormat="1" ht="24" customHeight="1" x14ac:dyDescent="0.25">
      <c r="B49" s="6">
        <v>45</v>
      </c>
      <c r="C49" s="98" t="s">
        <v>62</v>
      </c>
      <c r="D49" s="28" t="s">
        <v>27</v>
      </c>
      <c r="E49" s="28" t="s">
        <v>21</v>
      </c>
      <c r="F49" s="30">
        <v>9</v>
      </c>
      <c r="G49" s="7">
        <f t="shared" si="17"/>
        <v>108</v>
      </c>
      <c r="H49" s="31">
        <v>58</v>
      </c>
      <c r="I49" s="8">
        <f t="shared" si="18"/>
        <v>116</v>
      </c>
      <c r="J49" s="30">
        <v>38</v>
      </c>
      <c r="K49" s="7">
        <f t="shared" si="19"/>
        <v>76</v>
      </c>
      <c r="L49" s="21">
        <v>7</v>
      </c>
      <c r="M49" s="40">
        <f t="shared" si="20"/>
        <v>70</v>
      </c>
      <c r="N49" s="30">
        <v>167</v>
      </c>
      <c r="O49" s="7">
        <f t="shared" si="21"/>
        <v>167</v>
      </c>
      <c r="P49" s="31">
        <v>55</v>
      </c>
      <c r="Q49" s="87">
        <f t="shared" si="22"/>
        <v>110</v>
      </c>
      <c r="R49" s="30">
        <v>2</v>
      </c>
      <c r="S49" s="7">
        <f t="shared" si="23"/>
        <v>40</v>
      </c>
      <c r="T49" s="31">
        <v>10</v>
      </c>
      <c r="U49" s="8">
        <f t="shared" si="24"/>
        <v>80</v>
      </c>
      <c r="V49" s="30">
        <v>18</v>
      </c>
      <c r="W49" s="8">
        <f t="shared" si="25"/>
        <v>54</v>
      </c>
      <c r="X49" s="30">
        <v>133</v>
      </c>
      <c r="Y49" s="16">
        <f t="shared" si="26"/>
        <v>133</v>
      </c>
      <c r="Z49" s="31">
        <v>42</v>
      </c>
      <c r="AA49" s="8">
        <f t="shared" si="27"/>
        <v>126</v>
      </c>
      <c r="AB49" s="30">
        <v>4</v>
      </c>
      <c r="AC49" s="7">
        <f t="shared" si="28"/>
        <v>24</v>
      </c>
      <c r="AD49" s="31">
        <v>2</v>
      </c>
      <c r="AE49" s="8">
        <f t="shared" si="29"/>
        <v>24</v>
      </c>
      <c r="AF49" s="29">
        <v>3</v>
      </c>
      <c r="AG49" s="8">
        <f t="shared" si="16"/>
        <v>45</v>
      </c>
      <c r="AH49" s="32">
        <v>4</v>
      </c>
      <c r="AI49" s="18">
        <f t="shared" si="30"/>
        <v>40</v>
      </c>
      <c r="AJ49" s="38">
        <f t="shared" si="31"/>
        <v>1213</v>
      </c>
    </row>
    <row r="50" spans="2:36" s="2" customFormat="1" ht="24" customHeight="1" x14ac:dyDescent="0.25">
      <c r="B50" s="6">
        <v>46</v>
      </c>
      <c r="C50" s="98" t="s">
        <v>64</v>
      </c>
      <c r="D50" s="28" t="s">
        <v>27</v>
      </c>
      <c r="E50" s="28" t="s">
        <v>21</v>
      </c>
      <c r="F50" s="30">
        <v>3</v>
      </c>
      <c r="G50" s="7">
        <f t="shared" si="17"/>
        <v>36</v>
      </c>
      <c r="H50" s="31">
        <v>59</v>
      </c>
      <c r="I50" s="8">
        <f t="shared" si="18"/>
        <v>118</v>
      </c>
      <c r="J50" s="30">
        <v>20</v>
      </c>
      <c r="K50" s="7">
        <f t="shared" si="19"/>
        <v>40</v>
      </c>
      <c r="L50" s="21">
        <v>7</v>
      </c>
      <c r="M50" s="40">
        <f t="shared" si="20"/>
        <v>70</v>
      </c>
      <c r="N50" s="30">
        <v>140</v>
      </c>
      <c r="O50" s="7">
        <f t="shared" si="21"/>
        <v>140</v>
      </c>
      <c r="P50" s="31">
        <v>53</v>
      </c>
      <c r="Q50" s="87">
        <f t="shared" si="22"/>
        <v>106</v>
      </c>
      <c r="R50" s="30">
        <v>2</v>
      </c>
      <c r="S50" s="7">
        <f t="shared" si="23"/>
        <v>40</v>
      </c>
      <c r="T50" s="31">
        <v>9</v>
      </c>
      <c r="U50" s="8">
        <f t="shared" si="24"/>
        <v>72</v>
      </c>
      <c r="V50" s="30">
        <v>39</v>
      </c>
      <c r="W50" s="8">
        <f t="shared" si="25"/>
        <v>117</v>
      </c>
      <c r="X50" s="30">
        <v>128</v>
      </c>
      <c r="Y50" s="16">
        <f t="shared" si="26"/>
        <v>128</v>
      </c>
      <c r="Z50" s="31">
        <v>24</v>
      </c>
      <c r="AA50" s="8">
        <f t="shared" si="27"/>
        <v>72</v>
      </c>
      <c r="AB50" s="30">
        <v>8</v>
      </c>
      <c r="AC50" s="7">
        <f t="shared" si="28"/>
        <v>48</v>
      </c>
      <c r="AD50" s="31">
        <v>8</v>
      </c>
      <c r="AE50" s="8">
        <f t="shared" si="29"/>
        <v>96</v>
      </c>
      <c r="AF50" s="29">
        <v>5</v>
      </c>
      <c r="AG50" s="8">
        <f t="shared" si="16"/>
        <v>75</v>
      </c>
      <c r="AH50" s="32">
        <v>4</v>
      </c>
      <c r="AI50" s="18">
        <f t="shared" si="30"/>
        <v>40</v>
      </c>
      <c r="AJ50" s="38">
        <f t="shared" si="31"/>
        <v>1198</v>
      </c>
    </row>
    <row r="51" spans="2:36" s="2" customFormat="1" ht="24" customHeight="1" x14ac:dyDescent="0.25">
      <c r="B51" s="6">
        <v>47</v>
      </c>
      <c r="C51" s="98" t="s">
        <v>78</v>
      </c>
      <c r="D51" s="28" t="s">
        <v>27</v>
      </c>
      <c r="E51" s="28" t="s">
        <v>21</v>
      </c>
      <c r="F51" s="30">
        <v>4</v>
      </c>
      <c r="G51" s="7">
        <f t="shared" si="17"/>
        <v>48</v>
      </c>
      <c r="H51" s="31">
        <v>32</v>
      </c>
      <c r="I51" s="8">
        <f t="shared" si="18"/>
        <v>64</v>
      </c>
      <c r="J51" s="30">
        <v>23</v>
      </c>
      <c r="K51" s="7">
        <f t="shared" si="19"/>
        <v>46</v>
      </c>
      <c r="L51" s="21">
        <v>7</v>
      </c>
      <c r="M51" s="40">
        <f t="shared" si="20"/>
        <v>70</v>
      </c>
      <c r="N51" s="30">
        <v>96</v>
      </c>
      <c r="O51" s="7">
        <f t="shared" si="21"/>
        <v>96</v>
      </c>
      <c r="P51" s="31">
        <v>38</v>
      </c>
      <c r="Q51" s="87">
        <f t="shared" si="22"/>
        <v>76</v>
      </c>
      <c r="R51" s="30">
        <v>2</v>
      </c>
      <c r="S51" s="7">
        <f t="shared" si="23"/>
        <v>40</v>
      </c>
      <c r="T51" s="31">
        <v>4</v>
      </c>
      <c r="U51" s="8">
        <f t="shared" si="24"/>
        <v>32</v>
      </c>
      <c r="V51" s="30">
        <v>28</v>
      </c>
      <c r="W51" s="8">
        <f t="shared" si="25"/>
        <v>84</v>
      </c>
      <c r="X51" s="30">
        <v>92</v>
      </c>
      <c r="Y51" s="16">
        <f t="shared" si="26"/>
        <v>92</v>
      </c>
      <c r="Z51" s="31">
        <v>23</v>
      </c>
      <c r="AA51" s="8">
        <f t="shared" si="27"/>
        <v>69</v>
      </c>
      <c r="AB51" s="30">
        <v>6</v>
      </c>
      <c r="AC51" s="7">
        <f t="shared" si="28"/>
        <v>36</v>
      </c>
      <c r="AD51" s="31">
        <v>4</v>
      </c>
      <c r="AE51" s="8">
        <f t="shared" si="29"/>
        <v>48</v>
      </c>
      <c r="AF51" s="29">
        <v>3</v>
      </c>
      <c r="AG51" s="8">
        <f t="shared" si="16"/>
        <v>45</v>
      </c>
      <c r="AH51" s="32">
        <v>2</v>
      </c>
      <c r="AI51" s="18">
        <f t="shared" si="30"/>
        <v>20</v>
      </c>
      <c r="AJ51" s="38">
        <f t="shared" si="31"/>
        <v>866</v>
      </c>
    </row>
    <row r="52" spans="2:36" s="2" customFormat="1" ht="24" customHeight="1" x14ac:dyDescent="0.25">
      <c r="B52" s="6">
        <v>48</v>
      </c>
      <c r="C52" s="98" t="s">
        <v>84</v>
      </c>
      <c r="D52" s="28" t="s">
        <v>27</v>
      </c>
      <c r="E52" s="28" t="s">
        <v>21</v>
      </c>
      <c r="F52" s="30">
        <v>7</v>
      </c>
      <c r="G52" s="7">
        <f t="shared" si="17"/>
        <v>84</v>
      </c>
      <c r="H52" s="31">
        <v>16</v>
      </c>
      <c r="I52" s="8">
        <f t="shared" si="18"/>
        <v>32</v>
      </c>
      <c r="J52" s="30">
        <v>4</v>
      </c>
      <c r="K52" s="7">
        <f t="shared" si="19"/>
        <v>8</v>
      </c>
      <c r="L52" s="21">
        <v>7</v>
      </c>
      <c r="M52" s="40">
        <f t="shared" si="20"/>
        <v>70</v>
      </c>
      <c r="N52" s="30">
        <v>71</v>
      </c>
      <c r="O52" s="7">
        <f t="shared" si="21"/>
        <v>71</v>
      </c>
      <c r="P52" s="31">
        <v>45</v>
      </c>
      <c r="Q52" s="87">
        <f t="shared" si="22"/>
        <v>90</v>
      </c>
      <c r="R52" s="30">
        <v>1</v>
      </c>
      <c r="S52" s="7">
        <f t="shared" si="23"/>
        <v>20</v>
      </c>
      <c r="T52" s="31">
        <v>4</v>
      </c>
      <c r="U52" s="8">
        <f t="shared" si="24"/>
        <v>32</v>
      </c>
      <c r="V52" s="30">
        <v>15</v>
      </c>
      <c r="W52" s="8">
        <f t="shared" si="25"/>
        <v>45</v>
      </c>
      <c r="X52" s="30">
        <v>96</v>
      </c>
      <c r="Y52" s="16">
        <f t="shared" si="26"/>
        <v>96</v>
      </c>
      <c r="Z52" s="31">
        <v>36</v>
      </c>
      <c r="AA52" s="8">
        <f t="shared" si="27"/>
        <v>108</v>
      </c>
      <c r="AB52" s="30">
        <v>0</v>
      </c>
      <c r="AC52" s="7">
        <f t="shared" si="28"/>
        <v>0</v>
      </c>
      <c r="AD52" s="31">
        <v>2</v>
      </c>
      <c r="AE52" s="8">
        <f t="shared" si="29"/>
        <v>24</v>
      </c>
      <c r="AF52" s="29">
        <v>0</v>
      </c>
      <c r="AG52" s="8">
        <f t="shared" si="16"/>
        <v>0</v>
      </c>
      <c r="AH52" s="32">
        <v>0</v>
      </c>
      <c r="AI52" s="18">
        <f t="shared" si="30"/>
        <v>0</v>
      </c>
      <c r="AJ52" s="38">
        <f t="shared" si="31"/>
        <v>680</v>
      </c>
    </row>
    <row r="53" spans="2:36" s="2" customFormat="1" ht="24" customHeight="1" x14ac:dyDescent="0.25">
      <c r="B53" s="6">
        <v>49</v>
      </c>
      <c r="C53" s="98" t="s">
        <v>91</v>
      </c>
      <c r="D53" s="28" t="s">
        <v>22</v>
      </c>
      <c r="E53" s="28" t="s">
        <v>21</v>
      </c>
      <c r="F53" s="30">
        <v>5</v>
      </c>
      <c r="G53" s="7">
        <f t="shared" si="17"/>
        <v>60</v>
      </c>
      <c r="H53" s="31">
        <v>51</v>
      </c>
      <c r="I53" s="8">
        <f t="shared" si="18"/>
        <v>102</v>
      </c>
      <c r="J53" s="30">
        <v>32</v>
      </c>
      <c r="K53" s="7">
        <f t="shared" si="19"/>
        <v>64</v>
      </c>
      <c r="L53" s="21">
        <v>7</v>
      </c>
      <c r="M53" s="40">
        <f t="shared" si="20"/>
        <v>70</v>
      </c>
      <c r="N53" s="30">
        <v>84</v>
      </c>
      <c r="O53" s="7">
        <f t="shared" si="21"/>
        <v>84</v>
      </c>
      <c r="P53" s="31">
        <v>21</v>
      </c>
      <c r="Q53" s="87">
        <f t="shared" si="22"/>
        <v>42</v>
      </c>
      <c r="R53" s="30">
        <v>1</v>
      </c>
      <c r="S53" s="7">
        <f t="shared" si="23"/>
        <v>20</v>
      </c>
      <c r="T53" s="31">
        <v>10</v>
      </c>
      <c r="U53" s="8">
        <f t="shared" si="24"/>
        <v>80</v>
      </c>
      <c r="V53" s="30">
        <v>29</v>
      </c>
      <c r="W53" s="8">
        <f t="shared" si="25"/>
        <v>87</v>
      </c>
      <c r="X53" s="30">
        <v>129</v>
      </c>
      <c r="Y53" s="16">
        <f t="shared" si="26"/>
        <v>129</v>
      </c>
      <c r="Z53" s="31">
        <v>34</v>
      </c>
      <c r="AA53" s="8">
        <f t="shared" si="27"/>
        <v>102</v>
      </c>
      <c r="AB53" s="30">
        <v>6</v>
      </c>
      <c r="AC53" s="7">
        <f t="shared" si="28"/>
        <v>36</v>
      </c>
      <c r="AD53" s="31">
        <v>4</v>
      </c>
      <c r="AE53" s="8">
        <f t="shared" si="29"/>
        <v>48</v>
      </c>
      <c r="AF53" s="29">
        <v>0</v>
      </c>
      <c r="AG53" s="8">
        <f t="shared" si="16"/>
        <v>0</v>
      </c>
      <c r="AH53" s="32">
        <v>1</v>
      </c>
      <c r="AI53" s="18">
        <f t="shared" si="30"/>
        <v>10</v>
      </c>
      <c r="AJ53" s="38">
        <f t="shared" si="31"/>
        <v>934</v>
      </c>
    </row>
    <row r="54" spans="2:36" s="2" customFormat="1" ht="24" customHeight="1" x14ac:dyDescent="0.25">
      <c r="B54" s="6">
        <v>50</v>
      </c>
      <c r="C54" s="98" t="s">
        <v>110</v>
      </c>
      <c r="D54" s="28" t="s">
        <v>27</v>
      </c>
      <c r="E54" s="28" t="s">
        <v>20</v>
      </c>
      <c r="F54" s="30">
        <v>11</v>
      </c>
      <c r="G54" s="7">
        <f t="shared" si="17"/>
        <v>132</v>
      </c>
      <c r="H54" s="31">
        <v>59</v>
      </c>
      <c r="I54" s="8">
        <f t="shared" si="18"/>
        <v>118</v>
      </c>
      <c r="J54" s="30">
        <v>29</v>
      </c>
      <c r="K54" s="7">
        <f t="shared" si="19"/>
        <v>58</v>
      </c>
      <c r="L54" s="21">
        <v>7</v>
      </c>
      <c r="M54" s="40">
        <f t="shared" si="20"/>
        <v>70</v>
      </c>
      <c r="N54" s="30">
        <v>99</v>
      </c>
      <c r="O54" s="7">
        <f t="shared" si="21"/>
        <v>99</v>
      </c>
      <c r="P54" s="31">
        <v>64</v>
      </c>
      <c r="Q54" s="87">
        <f t="shared" si="22"/>
        <v>128</v>
      </c>
      <c r="R54" s="30">
        <v>2</v>
      </c>
      <c r="S54" s="7">
        <f t="shared" si="23"/>
        <v>40</v>
      </c>
      <c r="T54" s="31">
        <v>7</v>
      </c>
      <c r="U54" s="8">
        <f t="shared" si="24"/>
        <v>56</v>
      </c>
      <c r="V54" s="30">
        <v>29</v>
      </c>
      <c r="W54" s="8">
        <f t="shared" si="25"/>
        <v>87</v>
      </c>
      <c r="X54" s="30">
        <v>112</v>
      </c>
      <c r="Y54" s="16">
        <f t="shared" si="26"/>
        <v>112</v>
      </c>
      <c r="Z54" s="31">
        <v>40</v>
      </c>
      <c r="AA54" s="8">
        <f t="shared" si="27"/>
        <v>120</v>
      </c>
      <c r="AB54" s="30">
        <v>7</v>
      </c>
      <c r="AC54" s="7">
        <f t="shared" si="28"/>
        <v>42</v>
      </c>
      <c r="AD54" s="31">
        <v>4</v>
      </c>
      <c r="AE54" s="8">
        <f t="shared" si="29"/>
        <v>48</v>
      </c>
      <c r="AF54" s="29">
        <v>2</v>
      </c>
      <c r="AG54" s="8">
        <f t="shared" si="16"/>
        <v>30</v>
      </c>
      <c r="AH54" s="32">
        <v>5</v>
      </c>
      <c r="AI54" s="18">
        <f t="shared" si="30"/>
        <v>50</v>
      </c>
      <c r="AJ54" s="38">
        <f t="shared" si="31"/>
        <v>1190</v>
      </c>
    </row>
    <row r="55" spans="2:36" s="2" customFormat="1" ht="24" customHeight="1" x14ac:dyDescent="0.25">
      <c r="B55" s="6">
        <v>51</v>
      </c>
      <c r="C55" s="98" t="s">
        <v>111</v>
      </c>
      <c r="D55" s="28" t="s">
        <v>27</v>
      </c>
      <c r="E55" s="28" t="s">
        <v>20</v>
      </c>
      <c r="F55" s="30">
        <v>8</v>
      </c>
      <c r="G55" s="7">
        <f t="shared" si="17"/>
        <v>96</v>
      </c>
      <c r="H55" s="31">
        <v>62</v>
      </c>
      <c r="I55" s="8">
        <f t="shared" si="18"/>
        <v>124</v>
      </c>
      <c r="J55" s="30">
        <v>18</v>
      </c>
      <c r="K55" s="7">
        <f t="shared" si="19"/>
        <v>36</v>
      </c>
      <c r="L55" s="21">
        <v>7</v>
      </c>
      <c r="M55" s="40">
        <f t="shared" si="20"/>
        <v>70</v>
      </c>
      <c r="N55" s="30">
        <v>137</v>
      </c>
      <c r="O55" s="7">
        <f t="shared" si="21"/>
        <v>137</v>
      </c>
      <c r="P55" s="31">
        <v>45</v>
      </c>
      <c r="Q55" s="87">
        <f t="shared" si="22"/>
        <v>90</v>
      </c>
      <c r="R55" s="30">
        <v>0</v>
      </c>
      <c r="S55" s="7">
        <f t="shared" si="23"/>
        <v>0</v>
      </c>
      <c r="T55" s="31">
        <v>10</v>
      </c>
      <c r="U55" s="8">
        <f t="shared" si="24"/>
        <v>80</v>
      </c>
      <c r="V55" s="30">
        <v>44</v>
      </c>
      <c r="W55" s="8">
        <f t="shared" si="25"/>
        <v>132</v>
      </c>
      <c r="X55" s="30">
        <v>105</v>
      </c>
      <c r="Y55" s="16">
        <f t="shared" si="26"/>
        <v>105</v>
      </c>
      <c r="Z55" s="31">
        <v>38</v>
      </c>
      <c r="AA55" s="8">
        <f t="shared" si="27"/>
        <v>114</v>
      </c>
      <c r="AB55" s="30">
        <v>1</v>
      </c>
      <c r="AC55" s="7">
        <f t="shared" si="28"/>
        <v>6</v>
      </c>
      <c r="AD55" s="31">
        <v>6</v>
      </c>
      <c r="AE55" s="8">
        <f t="shared" si="29"/>
        <v>72</v>
      </c>
      <c r="AF55" s="29">
        <v>3</v>
      </c>
      <c r="AG55" s="8">
        <f t="shared" si="16"/>
        <v>45</v>
      </c>
      <c r="AH55" s="32">
        <v>4</v>
      </c>
      <c r="AI55" s="18">
        <f t="shared" si="30"/>
        <v>40</v>
      </c>
      <c r="AJ55" s="38">
        <f t="shared" si="31"/>
        <v>1147</v>
      </c>
    </row>
    <row r="56" spans="2:36" s="2" customFormat="1" ht="24" customHeight="1" x14ac:dyDescent="0.25">
      <c r="B56" s="6">
        <v>52</v>
      </c>
      <c r="C56" s="98" t="s">
        <v>115</v>
      </c>
      <c r="D56" s="28" t="s">
        <v>27</v>
      </c>
      <c r="E56" s="28" t="s">
        <v>20</v>
      </c>
      <c r="F56" s="30">
        <v>4</v>
      </c>
      <c r="G56" s="7">
        <f t="shared" si="17"/>
        <v>48</v>
      </c>
      <c r="H56" s="31">
        <v>49</v>
      </c>
      <c r="I56" s="8">
        <f t="shared" si="18"/>
        <v>98</v>
      </c>
      <c r="J56" s="30">
        <v>31</v>
      </c>
      <c r="K56" s="7">
        <f t="shared" si="19"/>
        <v>62</v>
      </c>
      <c r="L56" s="21">
        <v>7</v>
      </c>
      <c r="M56" s="40">
        <f t="shared" si="20"/>
        <v>70</v>
      </c>
      <c r="N56" s="30">
        <v>73</v>
      </c>
      <c r="O56" s="7">
        <f t="shared" si="21"/>
        <v>73</v>
      </c>
      <c r="P56" s="31">
        <v>18</v>
      </c>
      <c r="Q56" s="87">
        <f t="shared" si="22"/>
        <v>36</v>
      </c>
      <c r="R56" s="30">
        <v>2</v>
      </c>
      <c r="S56" s="7">
        <f t="shared" si="23"/>
        <v>40</v>
      </c>
      <c r="T56" s="31">
        <v>5</v>
      </c>
      <c r="U56" s="8">
        <f t="shared" si="24"/>
        <v>40</v>
      </c>
      <c r="V56" s="30">
        <v>41</v>
      </c>
      <c r="W56" s="8">
        <f t="shared" si="25"/>
        <v>123</v>
      </c>
      <c r="X56" s="30">
        <v>110</v>
      </c>
      <c r="Y56" s="16">
        <f t="shared" si="26"/>
        <v>110</v>
      </c>
      <c r="Z56" s="31">
        <v>30</v>
      </c>
      <c r="AA56" s="8">
        <f t="shared" si="27"/>
        <v>90</v>
      </c>
      <c r="AB56" s="30">
        <v>0</v>
      </c>
      <c r="AC56" s="7">
        <f t="shared" si="28"/>
        <v>0</v>
      </c>
      <c r="AD56" s="31">
        <v>3</v>
      </c>
      <c r="AE56" s="8">
        <f t="shared" si="29"/>
        <v>36</v>
      </c>
      <c r="AF56" s="29">
        <v>2</v>
      </c>
      <c r="AG56" s="8">
        <f t="shared" si="16"/>
        <v>30</v>
      </c>
      <c r="AH56" s="32">
        <v>2</v>
      </c>
      <c r="AI56" s="18">
        <f t="shared" si="30"/>
        <v>20</v>
      </c>
      <c r="AJ56" s="38">
        <f t="shared" si="31"/>
        <v>876</v>
      </c>
    </row>
    <row r="57" spans="2:36" s="2" customFormat="1" ht="24" customHeight="1" x14ac:dyDescent="0.25">
      <c r="B57" s="6">
        <v>53</v>
      </c>
      <c r="C57" s="98" t="s">
        <v>116</v>
      </c>
      <c r="D57" s="28" t="s">
        <v>27</v>
      </c>
      <c r="E57" s="28" t="s">
        <v>20</v>
      </c>
      <c r="F57" s="30">
        <v>7</v>
      </c>
      <c r="G57" s="7">
        <f t="shared" si="17"/>
        <v>84</v>
      </c>
      <c r="H57" s="31">
        <v>57</v>
      </c>
      <c r="I57" s="8">
        <f t="shared" si="18"/>
        <v>114</v>
      </c>
      <c r="J57" s="30">
        <v>27</v>
      </c>
      <c r="K57" s="7">
        <f t="shared" si="19"/>
        <v>54</v>
      </c>
      <c r="L57" s="21">
        <v>7</v>
      </c>
      <c r="M57" s="40">
        <f t="shared" si="20"/>
        <v>70</v>
      </c>
      <c r="N57" s="30">
        <v>91</v>
      </c>
      <c r="O57" s="7">
        <f t="shared" si="21"/>
        <v>91</v>
      </c>
      <c r="P57" s="31">
        <v>73</v>
      </c>
      <c r="Q57" s="87">
        <f t="shared" si="22"/>
        <v>146</v>
      </c>
      <c r="R57" s="30">
        <v>1</v>
      </c>
      <c r="S57" s="7">
        <f t="shared" si="23"/>
        <v>20</v>
      </c>
      <c r="T57" s="31">
        <v>4</v>
      </c>
      <c r="U57" s="8">
        <f t="shared" si="24"/>
        <v>32</v>
      </c>
      <c r="V57" s="30">
        <v>23</v>
      </c>
      <c r="W57" s="8">
        <f t="shared" si="25"/>
        <v>69</v>
      </c>
      <c r="X57" s="30">
        <v>116</v>
      </c>
      <c r="Y57" s="16">
        <f t="shared" si="26"/>
        <v>116</v>
      </c>
      <c r="Z57" s="31">
        <v>10</v>
      </c>
      <c r="AA57" s="8">
        <f t="shared" si="27"/>
        <v>30</v>
      </c>
      <c r="AB57" s="30">
        <v>0</v>
      </c>
      <c r="AC57" s="7">
        <f t="shared" si="28"/>
        <v>0</v>
      </c>
      <c r="AD57" s="31">
        <v>4</v>
      </c>
      <c r="AE57" s="8">
        <f t="shared" si="29"/>
        <v>48</v>
      </c>
      <c r="AF57" s="29">
        <v>0</v>
      </c>
      <c r="AG57" s="8">
        <f t="shared" si="16"/>
        <v>0</v>
      </c>
      <c r="AH57" s="32">
        <v>1</v>
      </c>
      <c r="AI57" s="18">
        <f t="shared" si="30"/>
        <v>10</v>
      </c>
      <c r="AJ57" s="38">
        <f t="shared" si="31"/>
        <v>884</v>
      </c>
    </row>
    <row r="58" spans="2:36" s="2" customFormat="1" ht="24" customHeight="1" x14ac:dyDescent="0.25">
      <c r="B58" s="6">
        <v>54</v>
      </c>
      <c r="C58" s="98" t="s">
        <v>129</v>
      </c>
      <c r="D58" s="28" t="s">
        <v>23</v>
      </c>
      <c r="E58" s="28" t="s">
        <v>125</v>
      </c>
      <c r="F58" s="30">
        <v>3</v>
      </c>
      <c r="G58" s="7">
        <f t="shared" si="17"/>
        <v>36</v>
      </c>
      <c r="H58" s="31">
        <v>27</v>
      </c>
      <c r="I58" s="8">
        <f t="shared" si="18"/>
        <v>54</v>
      </c>
      <c r="J58" s="30">
        <v>2</v>
      </c>
      <c r="K58" s="7">
        <f t="shared" si="19"/>
        <v>4</v>
      </c>
      <c r="L58" s="21">
        <v>7</v>
      </c>
      <c r="M58" s="40">
        <f t="shared" si="20"/>
        <v>70</v>
      </c>
      <c r="N58" s="30">
        <v>54</v>
      </c>
      <c r="O58" s="7">
        <f t="shared" si="21"/>
        <v>54</v>
      </c>
      <c r="P58" s="31">
        <v>49</v>
      </c>
      <c r="Q58" s="87">
        <f t="shared" si="22"/>
        <v>98</v>
      </c>
      <c r="R58" s="30">
        <v>1</v>
      </c>
      <c r="S58" s="7">
        <f t="shared" si="23"/>
        <v>20</v>
      </c>
      <c r="T58" s="31">
        <v>3</v>
      </c>
      <c r="U58" s="8">
        <f t="shared" si="24"/>
        <v>24</v>
      </c>
      <c r="V58" s="30">
        <v>29</v>
      </c>
      <c r="W58" s="8">
        <f t="shared" si="25"/>
        <v>87</v>
      </c>
      <c r="X58" s="30">
        <v>41</v>
      </c>
      <c r="Y58" s="16">
        <f t="shared" si="26"/>
        <v>41</v>
      </c>
      <c r="Z58" s="31">
        <v>34</v>
      </c>
      <c r="AA58" s="8">
        <f t="shared" si="27"/>
        <v>102</v>
      </c>
      <c r="AB58" s="30">
        <v>7</v>
      </c>
      <c r="AC58" s="7">
        <f t="shared" si="28"/>
        <v>42</v>
      </c>
      <c r="AD58" s="31">
        <v>2</v>
      </c>
      <c r="AE58" s="8">
        <f t="shared" si="29"/>
        <v>24</v>
      </c>
      <c r="AF58" s="29">
        <v>3</v>
      </c>
      <c r="AG58" s="8">
        <f t="shared" si="16"/>
        <v>45</v>
      </c>
      <c r="AH58" s="32">
        <v>1</v>
      </c>
      <c r="AI58" s="18">
        <f t="shared" si="30"/>
        <v>10</v>
      </c>
      <c r="AJ58" s="38">
        <f t="shared" si="31"/>
        <v>711</v>
      </c>
    </row>
    <row r="59" spans="2:36" s="2" customFormat="1" ht="24" customHeight="1" x14ac:dyDescent="0.25">
      <c r="B59" s="6">
        <v>55</v>
      </c>
      <c r="C59" s="98" t="s">
        <v>133</v>
      </c>
      <c r="D59" s="28" t="s">
        <v>27</v>
      </c>
      <c r="E59" s="28" t="s">
        <v>30</v>
      </c>
      <c r="F59" s="30">
        <v>5</v>
      </c>
      <c r="G59" s="7">
        <f t="shared" si="17"/>
        <v>60</v>
      </c>
      <c r="H59" s="31">
        <v>40</v>
      </c>
      <c r="I59" s="8">
        <f t="shared" si="18"/>
        <v>80</v>
      </c>
      <c r="J59" s="30">
        <v>4</v>
      </c>
      <c r="K59" s="7">
        <f t="shared" si="19"/>
        <v>8</v>
      </c>
      <c r="L59" s="21">
        <v>7</v>
      </c>
      <c r="M59" s="40">
        <f t="shared" si="20"/>
        <v>70</v>
      </c>
      <c r="N59" s="30">
        <v>81</v>
      </c>
      <c r="O59" s="7">
        <f t="shared" si="21"/>
        <v>81</v>
      </c>
      <c r="P59" s="31">
        <v>42</v>
      </c>
      <c r="Q59" s="87">
        <f t="shared" si="22"/>
        <v>84</v>
      </c>
      <c r="R59" s="30">
        <v>1</v>
      </c>
      <c r="S59" s="7">
        <f t="shared" si="23"/>
        <v>20</v>
      </c>
      <c r="T59" s="31">
        <v>2</v>
      </c>
      <c r="U59" s="8">
        <f t="shared" si="24"/>
        <v>16</v>
      </c>
      <c r="V59" s="30">
        <v>29</v>
      </c>
      <c r="W59" s="8">
        <f t="shared" si="25"/>
        <v>87</v>
      </c>
      <c r="X59" s="30">
        <v>111</v>
      </c>
      <c r="Y59" s="16">
        <f t="shared" si="26"/>
        <v>111</v>
      </c>
      <c r="Z59" s="31">
        <v>20</v>
      </c>
      <c r="AA59" s="8">
        <f t="shared" si="27"/>
        <v>60</v>
      </c>
      <c r="AB59" s="30">
        <v>10</v>
      </c>
      <c r="AC59" s="7">
        <f t="shared" si="28"/>
        <v>60</v>
      </c>
      <c r="AD59" s="31">
        <v>1</v>
      </c>
      <c r="AE59" s="8">
        <f t="shared" si="29"/>
        <v>12</v>
      </c>
      <c r="AF59" s="29">
        <v>0</v>
      </c>
      <c r="AG59" s="8">
        <f t="shared" si="16"/>
        <v>0</v>
      </c>
      <c r="AH59" s="32">
        <v>2</v>
      </c>
      <c r="AI59" s="18">
        <f t="shared" si="30"/>
        <v>20</v>
      </c>
      <c r="AJ59" s="38">
        <f t="shared" si="31"/>
        <v>769</v>
      </c>
    </row>
    <row r="60" spans="2:36" s="2" customFormat="1" ht="24" customHeight="1" x14ac:dyDescent="0.25">
      <c r="B60" s="6">
        <v>56</v>
      </c>
      <c r="C60" s="98" t="s">
        <v>140</v>
      </c>
      <c r="D60" s="28" t="s">
        <v>27</v>
      </c>
      <c r="E60" s="28" t="s">
        <v>29</v>
      </c>
      <c r="F60" s="30">
        <v>9</v>
      </c>
      <c r="G60" s="7">
        <f t="shared" si="17"/>
        <v>108</v>
      </c>
      <c r="H60" s="31">
        <v>58</v>
      </c>
      <c r="I60" s="8">
        <f t="shared" si="18"/>
        <v>116</v>
      </c>
      <c r="J60" s="30">
        <v>40</v>
      </c>
      <c r="K60" s="7">
        <f t="shared" si="19"/>
        <v>80</v>
      </c>
      <c r="L60" s="21">
        <v>7</v>
      </c>
      <c r="M60" s="40">
        <f t="shared" si="20"/>
        <v>70</v>
      </c>
      <c r="N60" s="30">
        <v>88</v>
      </c>
      <c r="O60" s="7">
        <f t="shared" si="21"/>
        <v>88</v>
      </c>
      <c r="P60" s="31">
        <v>60</v>
      </c>
      <c r="Q60" s="87">
        <f t="shared" si="22"/>
        <v>120</v>
      </c>
      <c r="R60" s="30">
        <v>7</v>
      </c>
      <c r="S60" s="7">
        <f t="shared" si="23"/>
        <v>140</v>
      </c>
      <c r="T60" s="31">
        <v>6</v>
      </c>
      <c r="U60" s="8">
        <f t="shared" si="24"/>
        <v>48</v>
      </c>
      <c r="V60" s="30">
        <v>23</v>
      </c>
      <c r="W60" s="8">
        <f t="shared" si="25"/>
        <v>69</v>
      </c>
      <c r="X60" s="30">
        <v>98</v>
      </c>
      <c r="Y60" s="16">
        <f t="shared" si="26"/>
        <v>98</v>
      </c>
      <c r="Z60" s="31">
        <v>20</v>
      </c>
      <c r="AA60" s="8">
        <f t="shared" si="27"/>
        <v>60</v>
      </c>
      <c r="AB60" s="30">
        <v>12</v>
      </c>
      <c r="AC60" s="7">
        <f t="shared" si="28"/>
        <v>72</v>
      </c>
      <c r="AD60" s="31">
        <v>5</v>
      </c>
      <c r="AE60" s="8">
        <f t="shared" si="29"/>
        <v>60</v>
      </c>
      <c r="AF60" s="29">
        <v>0</v>
      </c>
      <c r="AG60" s="8">
        <f t="shared" si="16"/>
        <v>0</v>
      </c>
      <c r="AH60" s="32">
        <v>5</v>
      </c>
      <c r="AI60" s="18">
        <f t="shared" si="30"/>
        <v>50</v>
      </c>
      <c r="AJ60" s="38">
        <f t="shared" si="31"/>
        <v>1179</v>
      </c>
    </row>
    <row r="61" spans="2:36" s="2" customFormat="1" ht="24" customHeight="1" x14ac:dyDescent="0.25">
      <c r="B61" s="6">
        <v>57</v>
      </c>
      <c r="C61" s="98" t="s">
        <v>147</v>
      </c>
      <c r="D61" s="28" t="s">
        <v>27</v>
      </c>
      <c r="E61" s="28" t="s">
        <v>40</v>
      </c>
      <c r="F61" s="30">
        <v>7</v>
      </c>
      <c r="G61" s="7">
        <f t="shared" si="17"/>
        <v>84</v>
      </c>
      <c r="H61" s="31">
        <v>46</v>
      </c>
      <c r="I61" s="8">
        <f t="shared" si="18"/>
        <v>92</v>
      </c>
      <c r="J61" s="30">
        <v>17</v>
      </c>
      <c r="K61" s="7">
        <f t="shared" si="19"/>
        <v>34</v>
      </c>
      <c r="L61" s="21">
        <v>7</v>
      </c>
      <c r="M61" s="40">
        <f t="shared" si="20"/>
        <v>70</v>
      </c>
      <c r="N61" s="30">
        <v>114</v>
      </c>
      <c r="O61" s="7">
        <f t="shared" si="21"/>
        <v>114</v>
      </c>
      <c r="P61" s="31">
        <v>52</v>
      </c>
      <c r="Q61" s="87">
        <f t="shared" si="22"/>
        <v>104</v>
      </c>
      <c r="R61" s="30">
        <v>1</v>
      </c>
      <c r="S61" s="7">
        <f t="shared" si="23"/>
        <v>20</v>
      </c>
      <c r="T61" s="31">
        <v>8</v>
      </c>
      <c r="U61" s="8">
        <f t="shared" si="24"/>
        <v>64</v>
      </c>
      <c r="V61" s="49">
        <v>0</v>
      </c>
      <c r="W61" s="50">
        <f t="shared" si="25"/>
        <v>0</v>
      </c>
      <c r="X61" s="30">
        <v>106</v>
      </c>
      <c r="Y61" s="16">
        <f t="shared" si="26"/>
        <v>106</v>
      </c>
      <c r="Z61" s="31">
        <v>40</v>
      </c>
      <c r="AA61" s="8">
        <f t="shared" si="27"/>
        <v>120</v>
      </c>
      <c r="AB61" s="49">
        <v>0</v>
      </c>
      <c r="AC61" s="51">
        <f t="shared" si="28"/>
        <v>0</v>
      </c>
      <c r="AD61" s="31">
        <v>2</v>
      </c>
      <c r="AE61" s="8">
        <f t="shared" si="29"/>
        <v>24</v>
      </c>
      <c r="AF61" s="29">
        <v>1</v>
      </c>
      <c r="AG61" s="8">
        <f t="shared" si="16"/>
        <v>15</v>
      </c>
      <c r="AH61" s="32">
        <v>0</v>
      </c>
      <c r="AI61" s="18">
        <f t="shared" si="30"/>
        <v>0</v>
      </c>
      <c r="AJ61" s="38">
        <f t="shared" si="31"/>
        <v>847</v>
      </c>
    </row>
    <row r="62" spans="2:36" s="2" customFormat="1" ht="24" customHeight="1" x14ac:dyDescent="0.25">
      <c r="B62" s="6">
        <v>58</v>
      </c>
      <c r="C62" s="98" t="s">
        <v>151</v>
      </c>
      <c r="D62" s="28" t="s">
        <v>27</v>
      </c>
      <c r="E62" s="28" t="s">
        <v>41</v>
      </c>
      <c r="F62" s="30">
        <v>9</v>
      </c>
      <c r="G62" s="7">
        <f t="shared" si="17"/>
        <v>108</v>
      </c>
      <c r="H62" s="31">
        <v>55</v>
      </c>
      <c r="I62" s="8">
        <f t="shared" si="18"/>
        <v>110</v>
      </c>
      <c r="J62" s="30">
        <v>52</v>
      </c>
      <c r="K62" s="7">
        <f t="shared" si="19"/>
        <v>104</v>
      </c>
      <c r="L62" s="21">
        <v>7</v>
      </c>
      <c r="M62" s="40">
        <f t="shared" si="20"/>
        <v>70</v>
      </c>
      <c r="N62" s="30">
        <v>134</v>
      </c>
      <c r="O62" s="7">
        <f t="shared" si="21"/>
        <v>134</v>
      </c>
      <c r="P62" s="31">
        <v>48</v>
      </c>
      <c r="Q62" s="87">
        <f t="shared" si="22"/>
        <v>96</v>
      </c>
      <c r="R62" s="30">
        <v>3</v>
      </c>
      <c r="S62" s="7">
        <f t="shared" si="23"/>
        <v>60</v>
      </c>
      <c r="T62" s="31">
        <v>9</v>
      </c>
      <c r="U62" s="8">
        <f t="shared" si="24"/>
        <v>72</v>
      </c>
      <c r="V62" s="49">
        <v>0</v>
      </c>
      <c r="W62" s="50">
        <f t="shared" si="25"/>
        <v>0</v>
      </c>
      <c r="X62" s="30">
        <v>116</v>
      </c>
      <c r="Y62" s="16">
        <f t="shared" si="26"/>
        <v>116</v>
      </c>
      <c r="Z62" s="31">
        <v>48</v>
      </c>
      <c r="AA62" s="8">
        <f t="shared" si="27"/>
        <v>144</v>
      </c>
      <c r="AB62" s="49">
        <v>0</v>
      </c>
      <c r="AC62" s="51">
        <f t="shared" si="28"/>
        <v>0</v>
      </c>
      <c r="AD62" s="31">
        <v>4</v>
      </c>
      <c r="AE62" s="8">
        <f t="shared" si="29"/>
        <v>48</v>
      </c>
      <c r="AF62" s="29">
        <v>1</v>
      </c>
      <c r="AG62" s="8">
        <f t="shared" ref="AG62:AG93" si="32">AF62*15</f>
        <v>15</v>
      </c>
      <c r="AH62" s="32">
        <v>5</v>
      </c>
      <c r="AI62" s="18">
        <f t="shared" si="30"/>
        <v>50</v>
      </c>
      <c r="AJ62" s="38">
        <f t="shared" si="31"/>
        <v>1127</v>
      </c>
    </row>
    <row r="63" spans="2:36" s="2" customFormat="1" ht="24" customHeight="1" x14ac:dyDescent="0.25">
      <c r="B63" s="6">
        <v>59</v>
      </c>
      <c r="C63" s="98" t="s">
        <v>57</v>
      </c>
      <c r="D63" s="28" t="s">
        <v>27</v>
      </c>
      <c r="E63" s="28" t="s">
        <v>21</v>
      </c>
      <c r="F63" s="30">
        <v>13</v>
      </c>
      <c r="G63" s="7">
        <f t="shared" si="17"/>
        <v>156</v>
      </c>
      <c r="H63" s="31">
        <v>74</v>
      </c>
      <c r="I63" s="8">
        <f t="shared" si="18"/>
        <v>148</v>
      </c>
      <c r="J63" s="30">
        <v>46</v>
      </c>
      <c r="K63" s="7">
        <f t="shared" si="19"/>
        <v>92</v>
      </c>
      <c r="L63" s="21">
        <v>6</v>
      </c>
      <c r="M63" s="40">
        <f t="shared" si="20"/>
        <v>60</v>
      </c>
      <c r="N63" s="30">
        <v>130</v>
      </c>
      <c r="O63" s="7">
        <f t="shared" si="21"/>
        <v>130</v>
      </c>
      <c r="P63" s="31">
        <v>61</v>
      </c>
      <c r="Q63" s="87">
        <f t="shared" si="22"/>
        <v>122</v>
      </c>
      <c r="R63" s="30">
        <v>5</v>
      </c>
      <c r="S63" s="7">
        <f t="shared" si="23"/>
        <v>100</v>
      </c>
      <c r="T63" s="31">
        <v>8</v>
      </c>
      <c r="U63" s="8">
        <f t="shared" si="24"/>
        <v>64</v>
      </c>
      <c r="V63" s="30">
        <v>37</v>
      </c>
      <c r="W63" s="8">
        <f t="shared" si="25"/>
        <v>111</v>
      </c>
      <c r="X63" s="30">
        <v>114</v>
      </c>
      <c r="Y63" s="16">
        <f t="shared" si="26"/>
        <v>114</v>
      </c>
      <c r="Z63" s="31">
        <v>50</v>
      </c>
      <c r="AA63" s="8">
        <f t="shared" si="27"/>
        <v>150</v>
      </c>
      <c r="AB63" s="30">
        <v>12</v>
      </c>
      <c r="AC63" s="7">
        <f t="shared" si="28"/>
        <v>72</v>
      </c>
      <c r="AD63" s="31">
        <v>7</v>
      </c>
      <c r="AE63" s="8">
        <f t="shared" si="29"/>
        <v>84</v>
      </c>
      <c r="AF63" s="29">
        <v>4</v>
      </c>
      <c r="AG63" s="8">
        <f t="shared" si="32"/>
        <v>60</v>
      </c>
      <c r="AH63" s="32">
        <v>7</v>
      </c>
      <c r="AI63" s="18">
        <f t="shared" si="30"/>
        <v>70</v>
      </c>
      <c r="AJ63" s="38">
        <f t="shared" si="31"/>
        <v>1533</v>
      </c>
    </row>
    <row r="64" spans="2:36" s="2" customFormat="1" ht="24" customHeight="1" x14ac:dyDescent="0.25">
      <c r="B64" s="6">
        <v>60</v>
      </c>
      <c r="C64" s="98" t="s">
        <v>79</v>
      </c>
      <c r="D64" s="28" t="s">
        <v>27</v>
      </c>
      <c r="E64" s="28" t="s">
        <v>21</v>
      </c>
      <c r="F64" s="30">
        <v>6</v>
      </c>
      <c r="G64" s="7">
        <f t="shared" si="17"/>
        <v>72</v>
      </c>
      <c r="H64" s="31">
        <v>40</v>
      </c>
      <c r="I64" s="8">
        <f t="shared" si="18"/>
        <v>80</v>
      </c>
      <c r="J64" s="30">
        <v>11</v>
      </c>
      <c r="K64" s="7">
        <f t="shared" si="19"/>
        <v>22</v>
      </c>
      <c r="L64" s="21">
        <v>6</v>
      </c>
      <c r="M64" s="40">
        <f t="shared" si="20"/>
        <v>60</v>
      </c>
      <c r="N64" s="30">
        <v>82</v>
      </c>
      <c r="O64" s="7">
        <f t="shared" si="21"/>
        <v>82</v>
      </c>
      <c r="P64" s="31">
        <v>24</v>
      </c>
      <c r="Q64" s="87">
        <f t="shared" si="22"/>
        <v>48</v>
      </c>
      <c r="R64" s="30">
        <v>0</v>
      </c>
      <c r="S64" s="7">
        <f t="shared" si="23"/>
        <v>0</v>
      </c>
      <c r="T64" s="31">
        <v>6</v>
      </c>
      <c r="U64" s="8">
        <f t="shared" si="24"/>
        <v>48</v>
      </c>
      <c r="V64" s="30">
        <v>34</v>
      </c>
      <c r="W64" s="8">
        <f t="shared" si="25"/>
        <v>102</v>
      </c>
      <c r="X64" s="30">
        <v>131</v>
      </c>
      <c r="Y64" s="16">
        <f t="shared" si="26"/>
        <v>131</v>
      </c>
      <c r="Z64" s="31">
        <v>34</v>
      </c>
      <c r="AA64" s="8">
        <f t="shared" si="27"/>
        <v>102</v>
      </c>
      <c r="AB64" s="30">
        <v>11</v>
      </c>
      <c r="AC64" s="7">
        <f t="shared" si="28"/>
        <v>66</v>
      </c>
      <c r="AD64" s="31">
        <v>1</v>
      </c>
      <c r="AE64" s="8">
        <f t="shared" si="29"/>
        <v>12</v>
      </c>
      <c r="AF64" s="29">
        <v>1</v>
      </c>
      <c r="AG64" s="8">
        <f t="shared" si="32"/>
        <v>15</v>
      </c>
      <c r="AH64" s="32">
        <v>2</v>
      </c>
      <c r="AI64" s="18">
        <f t="shared" si="30"/>
        <v>20</v>
      </c>
      <c r="AJ64" s="38">
        <f t="shared" si="31"/>
        <v>860</v>
      </c>
    </row>
    <row r="65" spans="2:36" s="2" customFormat="1" ht="24" customHeight="1" x14ac:dyDescent="0.25">
      <c r="B65" s="6">
        <v>61</v>
      </c>
      <c r="C65" s="98" t="s">
        <v>97</v>
      </c>
      <c r="D65" s="28" t="s">
        <v>22</v>
      </c>
      <c r="E65" s="28" t="s">
        <v>21</v>
      </c>
      <c r="F65" s="30">
        <v>6</v>
      </c>
      <c r="G65" s="7">
        <f t="shared" si="17"/>
        <v>72</v>
      </c>
      <c r="H65" s="31">
        <v>40</v>
      </c>
      <c r="I65" s="8">
        <f t="shared" si="18"/>
        <v>80</v>
      </c>
      <c r="J65" s="30">
        <v>0</v>
      </c>
      <c r="K65" s="7">
        <f t="shared" si="19"/>
        <v>0</v>
      </c>
      <c r="L65" s="21">
        <v>6</v>
      </c>
      <c r="M65" s="40">
        <f t="shared" si="20"/>
        <v>60</v>
      </c>
      <c r="N65" s="30">
        <v>66</v>
      </c>
      <c r="O65" s="7">
        <f t="shared" si="21"/>
        <v>66</v>
      </c>
      <c r="P65" s="31">
        <v>65</v>
      </c>
      <c r="Q65" s="87">
        <f t="shared" si="22"/>
        <v>130</v>
      </c>
      <c r="R65" s="30">
        <v>0</v>
      </c>
      <c r="S65" s="7">
        <f t="shared" si="23"/>
        <v>0</v>
      </c>
      <c r="T65" s="31">
        <v>3</v>
      </c>
      <c r="U65" s="8">
        <f t="shared" si="24"/>
        <v>24</v>
      </c>
      <c r="V65" s="30">
        <v>15</v>
      </c>
      <c r="W65" s="8">
        <f t="shared" si="25"/>
        <v>45</v>
      </c>
      <c r="X65" s="30">
        <v>128</v>
      </c>
      <c r="Y65" s="16">
        <f t="shared" si="26"/>
        <v>128</v>
      </c>
      <c r="Z65" s="31">
        <v>18</v>
      </c>
      <c r="AA65" s="8">
        <f t="shared" si="27"/>
        <v>54</v>
      </c>
      <c r="AB65" s="30">
        <v>11</v>
      </c>
      <c r="AC65" s="7">
        <f t="shared" si="28"/>
        <v>66</v>
      </c>
      <c r="AD65" s="31">
        <v>3</v>
      </c>
      <c r="AE65" s="8">
        <f t="shared" si="29"/>
        <v>36</v>
      </c>
      <c r="AF65" s="29">
        <v>1</v>
      </c>
      <c r="AG65" s="8">
        <f t="shared" si="32"/>
        <v>15</v>
      </c>
      <c r="AH65" s="32">
        <v>1</v>
      </c>
      <c r="AI65" s="18">
        <f t="shared" si="30"/>
        <v>10</v>
      </c>
      <c r="AJ65" s="38">
        <f t="shared" si="31"/>
        <v>786</v>
      </c>
    </row>
    <row r="66" spans="2:36" s="2" customFormat="1" ht="24" customHeight="1" x14ac:dyDescent="0.25">
      <c r="B66" s="6">
        <v>62</v>
      </c>
      <c r="C66" s="98" t="s">
        <v>112</v>
      </c>
      <c r="D66" s="28" t="s">
        <v>27</v>
      </c>
      <c r="E66" s="28" t="s">
        <v>20</v>
      </c>
      <c r="F66" s="30">
        <v>6</v>
      </c>
      <c r="G66" s="7">
        <f t="shared" si="17"/>
        <v>72</v>
      </c>
      <c r="H66" s="31">
        <v>78</v>
      </c>
      <c r="I66" s="8">
        <f t="shared" si="18"/>
        <v>156</v>
      </c>
      <c r="J66" s="30">
        <v>20</v>
      </c>
      <c r="K66" s="7">
        <f t="shared" si="19"/>
        <v>40</v>
      </c>
      <c r="L66" s="21">
        <v>6</v>
      </c>
      <c r="M66" s="40">
        <f t="shared" si="20"/>
        <v>60</v>
      </c>
      <c r="N66" s="30">
        <v>112</v>
      </c>
      <c r="O66" s="7">
        <f t="shared" si="21"/>
        <v>112</v>
      </c>
      <c r="P66" s="31">
        <v>52</v>
      </c>
      <c r="Q66" s="87">
        <f t="shared" si="22"/>
        <v>104</v>
      </c>
      <c r="R66" s="30">
        <v>4</v>
      </c>
      <c r="S66" s="7">
        <f t="shared" si="23"/>
        <v>80</v>
      </c>
      <c r="T66" s="31">
        <v>1</v>
      </c>
      <c r="U66" s="8">
        <f t="shared" si="24"/>
        <v>8</v>
      </c>
      <c r="V66" s="30">
        <v>37</v>
      </c>
      <c r="W66" s="8">
        <f t="shared" si="25"/>
        <v>111</v>
      </c>
      <c r="X66" s="30">
        <v>115</v>
      </c>
      <c r="Y66" s="16">
        <f t="shared" si="26"/>
        <v>115</v>
      </c>
      <c r="Z66" s="31">
        <v>36</v>
      </c>
      <c r="AA66" s="8">
        <f t="shared" si="27"/>
        <v>108</v>
      </c>
      <c r="AB66" s="30">
        <v>0</v>
      </c>
      <c r="AC66" s="7">
        <f t="shared" si="28"/>
        <v>0</v>
      </c>
      <c r="AD66" s="31">
        <v>8</v>
      </c>
      <c r="AE66" s="8">
        <f t="shared" si="29"/>
        <v>96</v>
      </c>
      <c r="AF66" s="29">
        <v>1</v>
      </c>
      <c r="AG66" s="8">
        <f t="shared" si="32"/>
        <v>15</v>
      </c>
      <c r="AH66" s="32">
        <v>3</v>
      </c>
      <c r="AI66" s="18">
        <f t="shared" si="30"/>
        <v>30</v>
      </c>
      <c r="AJ66" s="38">
        <f t="shared" si="31"/>
        <v>1107</v>
      </c>
    </row>
    <row r="67" spans="2:36" s="2" customFormat="1" ht="24" customHeight="1" x14ac:dyDescent="0.25">
      <c r="B67" s="6">
        <v>63</v>
      </c>
      <c r="C67" s="98" t="s">
        <v>117</v>
      </c>
      <c r="D67" s="28" t="s">
        <v>27</v>
      </c>
      <c r="E67" s="28" t="s">
        <v>20</v>
      </c>
      <c r="F67" s="30">
        <v>5</v>
      </c>
      <c r="G67" s="7">
        <f t="shared" si="17"/>
        <v>60</v>
      </c>
      <c r="H67" s="31">
        <v>48</v>
      </c>
      <c r="I67" s="8">
        <f t="shared" si="18"/>
        <v>96</v>
      </c>
      <c r="J67" s="30">
        <v>27</v>
      </c>
      <c r="K67" s="7">
        <f t="shared" si="19"/>
        <v>54</v>
      </c>
      <c r="L67" s="21">
        <v>6</v>
      </c>
      <c r="M67" s="40">
        <f t="shared" si="20"/>
        <v>60</v>
      </c>
      <c r="N67" s="30">
        <v>79</v>
      </c>
      <c r="O67" s="7">
        <f t="shared" si="21"/>
        <v>79</v>
      </c>
      <c r="P67" s="31">
        <v>40</v>
      </c>
      <c r="Q67" s="87">
        <f t="shared" si="22"/>
        <v>80</v>
      </c>
      <c r="R67" s="30">
        <v>2</v>
      </c>
      <c r="S67" s="7">
        <f t="shared" si="23"/>
        <v>40</v>
      </c>
      <c r="T67" s="31">
        <v>2</v>
      </c>
      <c r="U67" s="8">
        <f t="shared" si="24"/>
        <v>16</v>
      </c>
      <c r="V67" s="30">
        <v>21</v>
      </c>
      <c r="W67" s="8">
        <f t="shared" si="25"/>
        <v>63</v>
      </c>
      <c r="X67" s="30">
        <v>92</v>
      </c>
      <c r="Y67" s="16">
        <f t="shared" si="26"/>
        <v>92</v>
      </c>
      <c r="Z67" s="31">
        <v>44</v>
      </c>
      <c r="AA67" s="8">
        <f t="shared" si="27"/>
        <v>132</v>
      </c>
      <c r="AB67" s="30">
        <v>0</v>
      </c>
      <c r="AC67" s="7">
        <f t="shared" si="28"/>
        <v>0</v>
      </c>
      <c r="AD67" s="31">
        <v>3</v>
      </c>
      <c r="AE67" s="8">
        <f t="shared" si="29"/>
        <v>36</v>
      </c>
      <c r="AF67" s="29">
        <v>1</v>
      </c>
      <c r="AG67" s="8">
        <f t="shared" si="32"/>
        <v>15</v>
      </c>
      <c r="AH67" s="32">
        <v>4</v>
      </c>
      <c r="AI67" s="18">
        <f t="shared" si="30"/>
        <v>40</v>
      </c>
      <c r="AJ67" s="38">
        <f t="shared" si="31"/>
        <v>863</v>
      </c>
    </row>
    <row r="68" spans="2:36" s="2" customFormat="1" ht="24" customHeight="1" x14ac:dyDescent="0.25">
      <c r="B68" s="6">
        <v>64</v>
      </c>
      <c r="C68" s="98" t="s">
        <v>118</v>
      </c>
      <c r="D68" s="28" t="s">
        <v>27</v>
      </c>
      <c r="E68" s="28" t="s">
        <v>20</v>
      </c>
      <c r="F68" s="30">
        <v>4</v>
      </c>
      <c r="G68" s="7">
        <f t="shared" si="17"/>
        <v>48</v>
      </c>
      <c r="H68" s="31">
        <v>60</v>
      </c>
      <c r="I68" s="8">
        <f t="shared" si="18"/>
        <v>120</v>
      </c>
      <c r="J68" s="30">
        <v>18</v>
      </c>
      <c r="K68" s="7">
        <f t="shared" si="19"/>
        <v>36</v>
      </c>
      <c r="L68" s="21">
        <v>6</v>
      </c>
      <c r="M68" s="40">
        <f t="shared" si="20"/>
        <v>60</v>
      </c>
      <c r="N68" s="30">
        <v>48</v>
      </c>
      <c r="O68" s="7">
        <f t="shared" si="21"/>
        <v>48</v>
      </c>
      <c r="P68" s="31">
        <v>30</v>
      </c>
      <c r="Q68" s="87">
        <f t="shared" si="22"/>
        <v>60</v>
      </c>
      <c r="R68" s="30">
        <v>4</v>
      </c>
      <c r="S68" s="7">
        <f t="shared" si="23"/>
        <v>80</v>
      </c>
      <c r="T68" s="31">
        <v>4</v>
      </c>
      <c r="U68" s="8">
        <f t="shared" si="24"/>
        <v>32</v>
      </c>
      <c r="V68" s="30">
        <v>12</v>
      </c>
      <c r="W68" s="8">
        <f t="shared" si="25"/>
        <v>36</v>
      </c>
      <c r="X68" s="30">
        <v>93</v>
      </c>
      <c r="Y68" s="16">
        <f t="shared" si="26"/>
        <v>93</v>
      </c>
      <c r="Z68" s="31">
        <v>23</v>
      </c>
      <c r="AA68" s="8">
        <f t="shared" si="27"/>
        <v>69</v>
      </c>
      <c r="AB68" s="30">
        <v>10</v>
      </c>
      <c r="AC68" s="7">
        <f t="shared" si="28"/>
        <v>60</v>
      </c>
      <c r="AD68" s="31">
        <v>5</v>
      </c>
      <c r="AE68" s="8">
        <f t="shared" si="29"/>
        <v>60</v>
      </c>
      <c r="AF68" s="29">
        <v>0</v>
      </c>
      <c r="AG68" s="8">
        <f t="shared" si="32"/>
        <v>0</v>
      </c>
      <c r="AH68" s="32">
        <v>4</v>
      </c>
      <c r="AI68" s="18">
        <f t="shared" si="30"/>
        <v>40</v>
      </c>
      <c r="AJ68" s="38">
        <f t="shared" si="31"/>
        <v>842</v>
      </c>
    </row>
    <row r="69" spans="2:36" s="2" customFormat="1" ht="24" customHeight="1" x14ac:dyDescent="0.25">
      <c r="B69" s="6">
        <v>65</v>
      </c>
      <c r="C69" s="98" t="s">
        <v>121</v>
      </c>
      <c r="D69" s="28" t="s">
        <v>27</v>
      </c>
      <c r="E69" s="28" t="s">
        <v>20</v>
      </c>
      <c r="F69" s="30">
        <v>5</v>
      </c>
      <c r="G69" s="7">
        <f t="shared" ref="G69:G100" si="33">F69*12</f>
        <v>60</v>
      </c>
      <c r="H69" s="31">
        <v>60</v>
      </c>
      <c r="I69" s="8">
        <f t="shared" ref="I69:I100" si="34">H69*2</f>
        <v>120</v>
      </c>
      <c r="J69" s="30">
        <v>11</v>
      </c>
      <c r="K69" s="7">
        <f t="shared" ref="K69:K100" si="35">J69*2</f>
        <v>22</v>
      </c>
      <c r="L69" s="21">
        <v>6</v>
      </c>
      <c r="M69" s="40">
        <f t="shared" ref="M69:M100" si="36">L69*10</f>
        <v>60</v>
      </c>
      <c r="N69" s="30">
        <v>40</v>
      </c>
      <c r="O69" s="7">
        <f t="shared" ref="O69:O100" si="37">N69</f>
        <v>40</v>
      </c>
      <c r="P69" s="31">
        <v>52</v>
      </c>
      <c r="Q69" s="87">
        <f t="shared" ref="Q69:Q100" si="38">P69*2</f>
        <v>104</v>
      </c>
      <c r="R69" s="30">
        <v>3</v>
      </c>
      <c r="S69" s="7">
        <f t="shared" ref="S69:S100" si="39">R69*20</f>
        <v>60</v>
      </c>
      <c r="T69" s="31">
        <v>3</v>
      </c>
      <c r="U69" s="8">
        <f t="shared" ref="U69:U100" si="40">T69*8</f>
        <v>24</v>
      </c>
      <c r="V69" s="30">
        <v>0</v>
      </c>
      <c r="W69" s="8">
        <f t="shared" ref="W69:W100" si="41">V69*3</f>
        <v>0</v>
      </c>
      <c r="X69" s="30">
        <v>105</v>
      </c>
      <c r="Y69" s="16">
        <f t="shared" ref="Y69:Y100" si="42">X69</f>
        <v>105</v>
      </c>
      <c r="Z69" s="31">
        <v>21</v>
      </c>
      <c r="AA69" s="8">
        <f t="shared" ref="AA69:AA100" si="43">Z69*3</f>
        <v>63</v>
      </c>
      <c r="AB69" s="30">
        <v>0</v>
      </c>
      <c r="AC69" s="7">
        <f t="shared" ref="AC69:AC100" si="44">AB69*6</f>
        <v>0</v>
      </c>
      <c r="AD69" s="31">
        <v>3</v>
      </c>
      <c r="AE69" s="8">
        <f t="shared" ref="AE69:AE100" si="45">AD69*12</f>
        <v>36</v>
      </c>
      <c r="AF69" s="29">
        <v>1</v>
      </c>
      <c r="AG69" s="8">
        <f t="shared" si="32"/>
        <v>15</v>
      </c>
      <c r="AH69" s="32">
        <v>4</v>
      </c>
      <c r="AI69" s="18">
        <f t="shared" ref="AI69:AI100" si="46">AH69*10</f>
        <v>40</v>
      </c>
      <c r="AJ69" s="38">
        <f t="shared" ref="AJ69:AJ100" si="47">G69+I69+K69+M69+O69+Q69+S69+U69+W69+Y69+AA69+AC69+AE69+AG69+AI69</f>
        <v>749</v>
      </c>
    </row>
    <row r="70" spans="2:36" s="2" customFormat="1" ht="24" customHeight="1" x14ac:dyDescent="0.25">
      <c r="B70" s="6">
        <v>66</v>
      </c>
      <c r="C70" s="99" t="s">
        <v>137</v>
      </c>
      <c r="D70" s="28" t="s">
        <v>27</v>
      </c>
      <c r="E70" s="28" t="s">
        <v>30</v>
      </c>
      <c r="F70" s="30">
        <v>4</v>
      </c>
      <c r="G70" s="7">
        <f t="shared" si="33"/>
        <v>48</v>
      </c>
      <c r="H70" s="31">
        <v>8</v>
      </c>
      <c r="I70" s="8">
        <f t="shared" si="34"/>
        <v>16</v>
      </c>
      <c r="J70" s="30">
        <v>1</v>
      </c>
      <c r="K70" s="7">
        <f t="shared" si="35"/>
        <v>2</v>
      </c>
      <c r="L70" s="21">
        <v>6</v>
      </c>
      <c r="M70" s="40">
        <f t="shared" si="36"/>
        <v>60</v>
      </c>
      <c r="N70" s="30">
        <v>72</v>
      </c>
      <c r="O70" s="7">
        <f t="shared" si="37"/>
        <v>72</v>
      </c>
      <c r="P70" s="31">
        <v>53</v>
      </c>
      <c r="Q70" s="87">
        <f t="shared" si="38"/>
        <v>106</v>
      </c>
      <c r="R70" s="30">
        <v>0</v>
      </c>
      <c r="S70" s="7">
        <f t="shared" si="39"/>
        <v>0</v>
      </c>
      <c r="T70" s="31">
        <v>4</v>
      </c>
      <c r="U70" s="8">
        <f t="shared" si="40"/>
        <v>32</v>
      </c>
      <c r="V70" s="30">
        <v>10</v>
      </c>
      <c r="W70" s="8">
        <f t="shared" si="41"/>
        <v>30</v>
      </c>
      <c r="X70" s="30">
        <v>0</v>
      </c>
      <c r="Y70" s="16">
        <f t="shared" si="42"/>
        <v>0</v>
      </c>
      <c r="Z70" s="31">
        <v>13</v>
      </c>
      <c r="AA70" s="8">
        <f t="shared" si="43"/>
        <v>39</v>
      </c>
      <c r="AB70" s="30">
        <v>11</v>
      </c>
      <c r="AC70" s="7">
        <f t="shared" si="44"/>
        <v>66</v>
      </c>
      <c r="AD70" s="31">
        <v>0</v>
      </c>
      <c r="AE70" s="8">
        <f t="shared" si="45"/>
        <v>0</v>
      </c>
      <c r="AF70" s="29">
        <v>1</v>
      </c>
      <c r="AG70" s="8">
        <f t="shared" si="32"/>
        <v>15</v>
      </c>
      <c r="AH70" s="32">
        <v>6</v>
      </c>
      <c r="AI70" s="18">
        <f t="shared" si="46"/>
        <v>60</v>
      </c>
      <c r="AJ70" s="38">
        <f t="shared" si="47"/>
        <v>546</v>
      </c>
    </row>
    <row r="71" spans="2:36" s="2" customFormat="1" ht="24" customHeight="1" x14ac:dyDescent="0.25">
      <c r="B71" s="6">
        <v>67</v>
      </c>
      <c r="C71" s="98" t="s">
        <v>139</v>
      </c>
      <c r="D71" s="28" t="s">
        <v>27</v>
      </c>
      <c r="E71" s="28" t="s">
        <v>29</v>
      </c>
      <c r="F71" s="30">
        <v>9</v>
      </c>
      <c r="G71" s="7">
        <f t="shared" si="33"/>
        <v>108</v>
      </c>
      <c r="H71" s="31">
        <v>63</v>
      </c>
      <c r="I71" s="8">
        <f t="shared" si="34"/>
        <v>126</v>
      </c>
      <c r="J71" s="30">
        <v>64</v>
      </c>
      <c r="K71" s="7">
        <f t="shared" si="35"/>
        <v>128</v>
      </c>
      <c r="L71" s="21">
        <v>6</v>
      </c>
      <c r="M71" s="40">
        <f t="shared" si="36"/>
        <v>60</v>
      </c>
      <c r="N71" s="30">
        <v>142</v>
      </c>
      <c r="O71" s="7">
        <f t="shared" si="37"/>
        <v>142</v>
      </c>
      <c r="P71" s="31">
        <v>30</v>
      </c>
      <c r="Q71" s="87">
        <f t="shared" si="38"/>
        <v>60</v>
      </c>
      <c r="R71" s="30">
        <v>2</v>
      </c>
      <c r="S71" s="7">
        <f t="shared" si="39"/>
        <v>40</v>
      </c>
      <c r="T71" s="31">
        <v>10</v>
      </c>
      <c r="U71" s="8">
        <f t="shared" si="40"/>
        <v>80</v>
      </c>
      <c r="V71" s="30">
        <v>43</v>
      </c>
      <c r="W71" s="8">
        <f t="shared" si="41"/>
        <v>129</v>
      </c>
      <c r="X71" s="30">
        <v>107</v>
      </c>
      <c r="Y71" s="16">
        <f t="shared" si="42"/>
        <v>107</v>
      </c>
      <c r="Z71" s="31">
        <v>34</v>
      </c>
      <c r="AA71" s="8">
        <f t="shared" si="43"/>
        <v>102</v>
      </c>
      <c r="AB71" s="30">
        <v>5</v>
      </c>
      <c r="AC71" s="7">
        <f t="shared" si="44"/>
        <v>30</v>
      </c>
      <c r="AD71" s="31">
        <v>9</v>
      </c>
      <c r="AE71" s="8">
        <f t="shared" si="45"/>
        <v>108</v>
      </c>
      <c r="AF71" s="29">
        <v>2</v>
      </c>
      <c r="AG71" s="8">
        <f t="shared" si="32"/>
        <v>30</v>
      </c>
      <c r="AH71" s="32">
        <v>11</v>
      </c>
      <c r="AI71" s="18">
        <f t="shared" si="46"/>
        <v>110</v>
      </c>
      <c r="AJ71" s="38">
        <f t="shared" si="47"/>
        <v>1360</v>
      </c>
    </row>
    <row r="72" spans="2:36" s="2" customFormat="1" ht="24" customHeight="1" x14ac:dyDescent="0.25">
      <c r="B72" s="6">
        <v>68</v>
      </c>
      <c r="C72" s="98" t="s">
        <v>150</v>
      </c>
      <c r="D72" s="28" t="s">
        <v>27</v>
      </c>
      <c r="E72" s="28" t="s">
        <v>40</v>
      </c>
      <c r="F72" s="30">
        <v>5</v>
      </c>
      <c r="G72" s="7">
        <f t="shared" si="33"/>
        <v>60</v>
      </c>
      <c r="H72" s="31">
        <v>49</v>
      </c>
      <c r="I72" s="8">
        <f t="shared" si="34"/>
        <v>98</v>
      </c>
      <c r="J72" s="30">
        <v>11</v>
      </c>
      <c r="K72" s="7">
        <f t="shared" si="35"/>
        <v>22</v>
      </c>
      <c r="L72" s="21">
        <v>6</v>
      </c>
      <c r="M72" s="40">
        <f t="shared" si="36"/>
        <v>60</v>
      </c>
      <c r="N72" s="30">
        <v>38</v>
      </c>
      <c r="O72" s="7">
        <f t="shared" si="37"/>
        <v>38</v>
      </c>
      <c r="P72" s="31">
        <v>0</v>
      </c>
      <c r="Q72" s="87">
        <f t="shared" si="38"/>
        <v>0</v>
      </c>
      <c r="R72" s="30">
        <v>2</v>
      </c>
      <c r="S72" s="7">
        <f t="shared" si="39"/>
        <v>40</v>
      </c>
      <c r="T72" s="31">
        <v>0</v>
      </c>
      <c r="U72" s="8">
        <f t="shared" si="40"/>
        <v>0</v>
      </c>
      <c r="V72" s="49">
        <v>0</v>
      </c>
      <c r="W72" s="50">
        <f t="shared" si="41"/>
        <v>0</v>
      </c>
      <c r="X72" s="30">
        <v>0</v>
      </c>
      <c r="Y72" s="16">
        <f t="shared" si="42"/>
        <v>0</v>
      </c>
      <c r="Z72" s="31">
        <v>30</v>
      </c>
      <c r="AA72" s="8">
        <f t="shared" si="43"/>
        <v>90</v>
      </c>
      <c r="AB72" s="49">
        <v>0</v>
      </c>
      <c r="AC72" s="51">
        <f t="shared" si="44"/>
        <v>0</v>
      </c>
      <c r="AD72" s="31">
        <v>3</v>
      </c>
      <c r="AE72" s="8">
        <f t="shared" si="45"/>
        <v>36</v>
      </c>
      <c r="AF72" s="29">
        <v>0</v>
      </c>
      <c r="AG72" s="8">
        <f t="shared" si="32"/>
        <v>0</v>
      </c>
      <c r="AH72" s="32">
        <v>1</v>
      </c>
      <c r="AI72" s="18">
        <f t="shared" si="46"/>
        <v>10</v>
      </c>
      <c r="AJ72" s="38">
        <f t="shared" si="47"/>
        <v>454</v>
      </c>
    </row>
    <row r="73" spans="2:36" s="2" customFormat="1" ht="24" customHeight="1" x14ac:dyDescent="0.25">
      <c r="B73" s="6">
        <v>69</v>
      </c>
      <c r="C73" s="98" t="s">
        <v>153</v>
      </c>
      <c r="D73" s="28" t="s">
        <v>27</v>
      </c>
      <c r="E73" s="28" t="s">
        <v>41</v>
      </c>
      <c r="F73" s="30">
        <v>7</v>
      </c>
      <c r="G73" s="7">
        <f t="shared" si="33"/>
        <v>84</v>
      </c>
      <c r="H73" s="31">
        <v>64</v>
      </c>
      <c r="I73" s="8">
        <f t="shared" si="34"/>
        <v>128</v>
      </c>
      <c r="J73" s="30">
        <v>38</v>
      </c>
      <c r="K73" s="7">
        <f t="shared" si="35"/>
        <v>76</v>
      </c>
      <c r="L73" s="21">
        <v>6</v>
      </c>
      <c r="M73" s="40">
        <f t="shared" si="36"/>
        <v>60</v>
      </c>
      <c r="N73" s="30">
        <v>123</v>
      </c>
      <c r="O73" s="7">
        <f t="shared" si="37"/>
        <v>123</v>
      </c>
      <c r="P73" s="31">
        <v>38</v>
      </c>
      <c r="Q73" s="87">
        <f t="shared" si="38"/>
        <v>76</v>
      </c>
      <c r="R73" s="30">
        <v>3</v>
      </c>
      <c r="S73" s="7">
        <f t="shared" si="39"/>
        <v>60</v>
      </c>
      <c r="T73" s="31">
        <v>4</v>
      </c>
      <c r="U73" s="8">
        <f t="shared" si="40"/>
        <v>32</v>
      </c>
      <c r="V73" s="49">
        <v>0</v>
      </c>
      <c r="W73" s="50">
        <f t="shared" si="41"/>
        <v>0</v>
      </c>
      <c r="X73" s="30">
        <v>130</v>
      </c>
      <c r="Y73" s="16">
        <f t="shared" si="42"/>
        <v>130</v>
      </c>
      <c r="Z73" s="31">
        <v>40</v>
      </c>
      <c r="AA73" s="8">
        <f t="shared" si="43"/>
        <v>120</v>
      </c>
      <c r="AB73" s="49">
        <v>0</v>
      </c>
      <c r="AC73" s="51">
        <f t="shared" si="44"/>
        <v>0</v>
      </c>
      <c r="AD73" s="31">
        <v>2</v>
      </c>
      <c r="AE73" s="8">
        <f t="shared" si="45"/>
        <v>24</v>
      </c>
      <c r="AF73" s="29">
        <v>2</v>
      </c>
      <c r="AG73" s="8">
        <f t="shared" si="32"/>
        <v>30</v>
      </c>
      <c r="AH73" s="32">
        <v>7</v>
      </c>
      <c r="AI73" s="18">
        <f t="shared" si="46"/>
        <v>70</v>
      </c>
      <c r="AJ73" s="38">
        <f t="shared" si="47"/>
        <v>1013</v>
      </c>
    </row>
    <row r="74" spans="2:36" s="2" customFormat="1" ht="24" customHeight="1" x14ac:dyDescent="0.25">
      <c r="B74" s="14">
        <v>70</v>
      </c>
      <c r="C74" s="100" t="s">
        <v>161</v>
      </c>
      <c r="D74" s="28" t="s">
        <v>27</v>
      </c>
      <c r="E74" s="28" t="s">
        <v>31</v>
      </c>
      <c r="F74" s="30">
        <v>6</v>
      </c>
      <c r="G74" s="7">
        <f t="shared" si="33"/>
        <v>72</v>
      </c>
      <c r="H74" s="31">
        <v>63</v>
      </c>
      <c r="I74" s="8">
        <f t="shared" si="34"/>
        <v>126</v>
      </c>
      <c r="J74" s="30">
        <v>46</v>
      </c>
      <c r="K74" s="7">
        <f t="shared" si="35"/>
        <v>92</v>
      </c>
      <c r="L74" s="21">
        <v>6</v>
      </c>
      <c r="M74" s="40">
        <f t="shared" si="36"/>
        <v>60</v>
      </c>
      <c r="N74" s="30">
        <v>153</v>
      </c>
      <c r="O74" s="7">
        <f t="shared" si="37"/>
        <v>153</v>
      </c>
      <c r="P74" s="31">
        <v>38</v>
      </c>
      <c r="Q74" s="87">
        <f t="shared" si="38"/>
        <v>76</v>
      </c>
      <c r="R74" s="30">
        <v>1</v>
      </c>
      <c r="S74" s="7">
        <f t="shared" si="39"/>
        <v>20</v>
      </c>
      <c r="T74" s="31">
        <v>10</v>
      </c>
      <c r="U74" s="8">
        <f t="shared" si="40"/>
        <v>80</v>
      </c>
      <c r="V74" s="49">
        <v>0</v>
      </c>
      <c r="W74" s="50">
        <f t="shared" si="41"/>
        <v>0</v>
      </c>
      <c r="X74" s="30">
        <v>115</v>
      </c>
      <c r="Y74" s="16">
        <f t="shared" si="42"/>
        <v>115</v>
      </c>
      <c r="Z74" s="31">
        <v>40</v>
      </c>
      <c r="AA74" s="8">
        <f t="shared" si="43"/>
        <v>120</v>
      </c>
      <c r="AB74" s="49">
        <v>0</v>
      </c>
      <c r="AC74" s="51">
        <f t="shared" si="44"/>
        <v>0</v>
      </c>
      <c r="AD74" s="31">
        <v>4</v>
      </c>
      <c r="AE74" s="8">
        <f t="shared" si="45"/>
        <v>48</v>
      </c>
      <c r="AF74" s="29">
        <v>1</v>
      </c>
      <c r="AG74" s="8">
        <f t="shared" si="32"/>
        <v>15</v>
      </c>
      <c r="AH74" s="32">
        <v>4</v>
      </c>
      <c r="AI74" s="18">
        <f t="shared" si="46"/>
        <v>40</v>
      </c>
      <c r="AJ74" s="38">
        <f t="shared" si="47"/>
        <v>1017</v>
      </c>
    </row>
    <row r="75" spans="2:36" ht="24" customHeight="1" x14ac:dyDescent="0.25">
      <c r="B75" s="6">
        <v>71</v>
      </c>
      <c r="C75" s="98" t="s">
        <v>71</v>
      </c>
      <c r="D75" s="28" t="s">
        <v>27</v>
      </c>
      <c r="E75" s="28" t="s">
        <v>21</v>
      </c>
      <c r="F75" s="30">
        <v>4</v>
      </c>
      <c r="G75" s="7">
        <f t="shared" si="33"/>
        <v>48</v>
      </c>
      <c r="H75" s="31">
        <v>57</v>
      </c>
      <c r="I75" s="8">
        <f t="shared" si="34"/>
        <v>114</v>
      </c>
      <c r="J75" s="30">
        <v>55</v>
      </c>
      <c r="K75" s="7">
        <f t="shared" si="35"/>
        <v>110</v>
      </c>
      <c r="L75" s="21">
        <v>5</v>
      </c>
      <c r="M75" s="40">
        <f t="shared" si="36"/>
        <v>50</v>
      </c>
      <c r="N75" s="30">
        <v>88</v>
      </c>
      <c r="O75" s="7">
        <f t="shared" si="37"/>
        <v>88</v>
      </c>
      <c r="P75" s="31">
        <v>35</v>
      </c>
      <c r="Q75" s="87">
        <f t="shared" si="38"/>
        <v>70</v>
      </c>
      <c r="R75" s="30">
        <v>3</v>
      </c>
      <c r="S75" s="7">
        <f t="shared" si="39"/>
        <v>60</v>
      </c>
      <c r="T75" s="31">
        <v>4</v>
      </c>
      <c r="U75" s="8">
        <f t="shared" si="40"/>
        <v>32</v>
      </c>
      <c r="V75" s="30">
        <v>42</v>
      </c>
      <c r="W75" s="8">
        <f t="shared" si="41"/>
        <v>126</v>
      </c>
      <c r="X75" s="30">
        <v>126</v>
      </c>
      <c r="Y75" s="16">
        <f t="shared" si="42"/>
        <v>126</v>
      </c>
      <c r="Z75" s="31">
        <v>26</v>
      </c>
      <c r="AA75" s="8">
        <f t="shared" si="43"/>
        <v>78</v>
      </c>
      <c r="AB75" s="30">
        <v>0</v>
      </c>
      <c r="AC75" s="7">
        <f t="shared" si="44"/>
        <v>0</v>
      </c>
      <c r="AD75" s="31">
        <v>7</v>
      </c>
      <c r="AE75" s="8">
        <f t="shared" si="45"/>
        <v>84</v>
      </c>
      <c r="AF75" s="29">
        <v>1</v>
      </c>
      <c r="AG75" s="8">
        <f t="shared" si="32"/>
        <v>15</v>
      </c>
      <c r="AH75" s="32">
        <v>2</v>
      </c>
      <c r="AI75" s="18">
        <f t="shared" si="46"/>
        <v>20</v>
      </c>
      <c r="AJ75" s="38">
        <f t="shared" si="47"/>
        <v>1021</v>
      </c>
    </row>
    <row r="76" spans="2:36" ht="24" customHeight="1" x14ac:dyDescent="0.25">
      <c r="B76" s="6">
        <v>72</v>
      </c>
      <c r="C76" s="98" t="s">
        <v>74</v>
      </c>
      <c r="D76" s="28" t="s">
        <v>27</v>
      </c>
      <c r="E76" s="28" t="s">
        <v>21</v>
      </c>
      <c r="F76" s="30">
        <v>9</v>
      </c>
      <c r="G76" s="7">
        <f t="shared" si="33"/>
        <v>108</v>
      </c>
      <c r="H76" s="31">
        <v>51</v>
      </c>
      <c r="I76" s="8">
        <f t="shared" si="34"/>
        <v>102</v>
      </c>
      <c r="J76" s="30">
        <v>32</v>
      </c>
      <c r="K76" s="7">
        <f t="shared" si="35"/>
        <v>64</v>
      </c>
      <c r="L76" s="21">
        <v>5</v>
      </c>
      <c r="M76" s="40">
        <f t="shared" si="36"/>
        <v>50</v>
      </c>
      <c r="N76" s="30">
        <v>130</v>
      </c>
      <c r="O76" s="7">
        <f t="shared" si="37"/>
        <v>130</v>
      </c>
      <c r="P76" s="31">
        <v>59</v>
      </c>
      <c r="Q76" s="87">
        <f t="shared" si="38"/>
        <v>118</v>
      </c>
      <c r="R76" s="30">
        <v>1</v>
      </c>
      <c r="S76" s="7">
        <f t="shared" si="39"/>
        <v>20</v>
      </c>
      <c r="T76" s="31">
        <v>4</v>
      </c>
      <c r="U76" s="8">
        <f t="shared" si="40"/>
        <v>32</v>
      </c>
      <c r="V76" s="30">
        <v>26</v>
      </c>
      <c r="W76" s="8">
        <f t="shared" si="41"/>
        <v>78</v>
      </c>
      <c r="X76" s="30">
        <v>101</v>
      </c>
      <c r="Y76" s="16">
        <f t="shared" si="42"/>
        <v>101</v>
      </c>
      <c r="Z76" s="31">
        <v>8</v>
      </c>
      <c r="AA76" s="8">
        <f t="shared" si="43"/>
        <v>24</v>
      </c>
      <c r="AB76" s="30">
        <v>11</v>
      </c>
      <c r="AC76" s="7">
        <f t="shared" si="44"/>
        <v>66</v>
      </c>
      <c r="AD76" s="31">
        <v>3</v>
      </c>
      <c r="AE76" s="8">
        <f t="shared" si="45"/>
        <v>36</v>
      </c>
      <c r="AF76" s="29">
        <v>2</v>
      </c>
      <c r="AG76" s="8">
        <f t="shared" si="32"/>
        <v>30</v>
      </c>
      <c r="AH76" s="32">
        <v>2</v>
      </c>
      <c r="AI76" s="18">
        <f t="shared" si="46"/>
        <v>20</v>
      </c>
      <c r="AJ76" s="38">
        <f t="shared" si="47"/>
        <v>979</v>
      </c>
    </row>
    <row r="77" spans="2:36" ht="24" customHeight="1" x14ac:dyDescent="0.25">
      <c r="B77" s="6">
        <v>73</v>
      </c>
      <c r="C77" s="98" t="s">
        <v>76</v>
      </c>
      <c r="D77" s="28" t="s">
        <v>27</v>
      </c>
      <c r="E77" s="28" t="s">
        <v>21</v>
      </c>
      <c r="F77" s="30">
        <v>6</v>
      </c>
      <c r="G77" s="7">
        <f t="shared" si="33"/>
        <v>72</v>
      </c>
      <c r="H77" s="31">
        <v>64</v>
      </c>
      <c r="I77" s="8">
        <f t="shared" si="34"/>
        <v>128</v>
      </c>
      <c r="J77" s="30">
        <v>11</v>
      </c>
      <c r="K77" s="7">
        <f t="shared" si="35"/>
        <v>22</v>
      </c>
      <c r="L77" s="21">
        <v>5</v>
      </c>
      <c r="M77" s="40">
        <f t="shared" si="36"/>
        <v>50</v>
      </c>
      <c r="N77" s="30">
        <v>68</v>
      </c>
      <c r="O77" s="7">
        <f t="shared" si="37"/>
        <v>68</v>
      </c>
      <c r="P77" s="31">
        <v>51</v>
      </c>
      <c r="Q77" s="87">
        <f t="shared" si="38"/>
        <v>102</v>
      </c>
      <c r="R77" s="30">
        <v>2</v>
      </c>
      <c r="S77" s="7">
        <f t="shared" si="39"/>
        <v>40</v>
      </c>
      <c r="T77" s="31">
        <v>6</v>
      </c>
      <c r="U77" s="8">
        <f t="shared" si="40"/>
        <v>48</v>
      </c>
      <c r="V77" s="30">
        <v>21</v>
      </c>
      <c r="W77" s="8">
        <f t="shared" si="41"/>
        <v>63</v>
      </c>
      <c r="X77" s="30">
        <v>122</v>
      </c>
      <c r="Y77" s="16">
        <f t="shared" si="42"/>
        <v>122</v>
      </c>
      <c r="Z77" s="31">
        <v>50</v>
      </c>
      <c r="AA77" s="8">
        <f t="shared" si="43"/>
        <v>150</v>
      </c>
      <c r="AB77" s="30">
        <v>0</v>
      </c>
      <c r="AC77" s="7">
        <f t="shared" si="44"/>
        <v>0</v>
      </c>
      <c r="AD77" s="31">
        <v>5</v>
      </c>
      <c r="AE77" s="8">
        <f t="shared" si="45"/>
        <v>60</v>
      </c>
      <c r="AF77" s="29">
        <v>1</v>
      </c>
      <c r="AG77" s="8">
        <f t="shared" si="32"/>
        <v>15</v>
      </c>
      <c r="AH77" s="32">
        <v>3</v>
      </c>
      <c r="AI77" s="18">
        <f t="shared" si="46"/>
        <v>30</v>
      </c>
      <c r="AJ77" s="38">
        <f t="shared" si="47"/>
        <v>970</v>
      </c>
    </row>
    <row r="78" spans="2:36" ht="24" customHeight="1" x14ac:dyDescent="0.25">
      <c r="B78" s="6">
        <v>74</v>
      </c>
      <c r="C78" s="98" t="s">
        <v>93</v>
      </c>
      <c r="D78" s="28" t="s">
        <v>22</v>
      </c>
      <c r="E78" s="28" t="s">
        <v>21</v>
      </c>
      <c r="F78" s="30">
        <v>8</v>
      </c>
      <c r="G78" s="7">
        <f t="shared" si="33"/>
        <v>96</v>
      </c>
      <c r="H78" s="31">
        <v>33</v>
      </c>
      <c r="I78" s="8">
        <f t="shared" si="34"/>
        <v>66</v>
      </c>
      <c r="J78" s="30">
        <v>26</v>
      </c>
      <c r="K78" s="7">
        <f t="shared" si="35"/>
        <v>52</v>
      </c>
      <c r="L78" s="21">
        <v>5</v>
      </c>
      <c r="M78" s="40">
        <f t="shared" si="36"/>
        <v>50</v>
      </c>
      <c r="N78" s="30">
        <v>104</v>
      </c>
      <c r="O78" s="7">
        <f t="shared" si="37"/>
        <v>104</v>
      </c>
      <c r="P78" s="31">
        <v>57</v>
      </c>
      <c r="Q78" s="87">
        <f t="shared" si="38"/>
        <v>114</v>
      </c>
      <c r="R78" s="30">
        <v>1</v>
      </c>
      <c r="S78" s="7">
        <f t="shared" si="39"/>
        <v>20</v>
      </c>
      <c r="T78" s="31">
        <v>4</v>
      </c>
      <c r="U78" s="8">
        <f t="shared" si="40"/>
        <v>32</v>
      </c>
      <c r="V78" s="30">
        <v>15</v>
      </c>
      <c r="W78" s="8">
        <f t="shared" si="41"/>
        <v>45</v>
      </c>
      <c r="X78" s="30">
        <v>64</v>
      </c>
      <c r="Y78" s="16">
        <f t="shared" si="42"/>
        <v>64</v>
      </c>
      <c r="Z78" s="31">
        <v>33</v>
      </c>
      <c r="AA78" s="8">
        <f t="shared" si="43"/>
        <v>99</v>
      </c>
      <c r="AB78" s="30">
        <v>14</v>
      </c>
      <c r="AC78" s="7">
        <f t="shared" si="44"/>
        <v>84</v>
      </c>
      <c r="AD78" s="31">
        <v>4</v>
      </c>
      <c r="AE78" s="8">
        <f t="shared" si="45"/>
        <v>48</v>
      </c>
      <c r="AF78" s="29">
        <v>0</v>
      </c>
      <c r="AG78" s="8">
        <f t="shared" si="32"/>
        <v>0</v>
      </c>
      <c r="AH78" s="32">
        <v>1</v>
      </c>
      <c r="AI78" s="18">
        <f t="shared" si="46"/>
        <v>10</v>
      </c>
      <c r="AJ78" s="38">
        <f t="shared" si="47"/>
        <v>884</v>
      </c>
    </row>
    <row r="79" spans="2:36" ht="24" customHeight="1" x14ac:dyDescent="0.25">
      <c r="B79" s="6">
        <v>75</v>
      </c>
      <c r="C79" s="98" t="s">
        <v>94</v>
      </c>
      <c r="D79" s="28" t="s">
        <v>22</v>
      </c>
      <c r="E79" s="28" t="s">
        <v>21</v>
      </c>
      <c r="F79" s="30">
        <v>7</v>
      </c>
      <c r="G79" s="7">
        <f t="shared" si="33"/>
        <v>84</v>
      </c>
      <c r="H79" s="31">
        <v>32</v>
      </c>
      <c r="I79" s="8">
        <f t="shared" si="34"/>
        <v>64</v>
      </c>
      <c r="J79" s="30">
        <v>9</v>
      </c>
      <c r="K79" s="7">
        <f t="shared" si="35"/>
        <v>18</v>
      </c>
      <c r="L79" s="21">
        <v>5</v>
      </c>
      <c r="M79" s="40">
        <f t="shared" si="36"/>
        <v>50</v>
      </c>
      <c r="N79" s="30">
        <v>93</v>
      </c>
      <c r="O79" s="7">
        <f t="shared" si="37"/>
        <v>93</v>
      </c>
      <c r="P79" s="31">
        <v>50</v>
      </c>
      <c r="Q79" s="87">
        <f t="shared" si="38"/>
        <v>100</v>
      </c>
      <c r="R79" s="30">
        <v>2</v>
      </c>
      <c r="S79" s="7">
        <f t="shared" si="39"/>
        <v>40</v>
      </c>
      <c r="T79" s="31">
        <v>6</v>
      </c>
      <c r="U79" s="8">
        <f t="shared" si="40"/>
        <v>48</v>
      </c>
      <c r="V79" s="30">
        <v>0</v>
      </c>
      <c r="W79" s="8">
        <f t="shared" si="41"/>
        <v>0</v>
      </c>
      <c r="X79" s="30">
        <v>109</v>
      </c>
      <c r="Y79" s="16">
        <f t="shared" si="42"/>
        <v>109</v>
      </c>
      <c r="Z79" s="31">
        <v>26</v>
      </c>
      <c r="AA79" s="8">
        <f t="shared" si="43"/>
        <v>78</v>
      </c>
      <c r="AB79" s="30">
        <v>14</v>
      </c>
      <c r="AC79" s="7">
        <f t="shared" si="44"/>
        <v>84</v>
      </c>
      <c r="AD79" s="31">
        <v>5</v>
      </c>
      <c r="AE79" s="8">
        <f t="shared" si="45"/>
        <v>60</v>
      </c>
      <c r="AF79" s="29">
        <v>1</v>
      </c>
      <c r="AG79" s="8">
        <f t="shared" si="32"/>
        <v>15</v>
      </c>
      <c r="AH79" s="32">
        <v>2</v>
      </c>
      <c r="AI79" s="18">
        <f t="shared" si="46"/>
        <v>20</v>
      </c>
      <c r="AJ79" s="38">
        <f t="shared" si="47"/>
        <v>863</v>
      </c>
    </row>
    <row r="80" spans="2:36" ht="24" customHeight="1" x14ac:dyDescent="0.25">
      <c r="B80" s="6">
        <v>76</v>
      </c>
      <c r="C80" s="98" t="s">
        <v>95</v>
      </c>
      <c r="D80" s="28" t="s">
        <v>22</v>
      </c>
      <c r="E80" s="28" t="s">
        <v>21</v>
      </c>
      <c r="F80" s="30">
        <v>3</v>
      </c>
      <c r="G80" s="7">
        <f t="shared" si="33"/>
        <v>36</v>
      </c>
      <c r="H80" s="31">
        <v>27</v>
      </c>
      <c r="I80" s="8">
        <f t="shared" si="34"/>
        <v>54</v>
      </c>
      <c r="J80" s="30">
        <v>1</v>
      </c>
      <c r="K80" s="7">
        <f t="shared" si="35"/>
        <v>2</v>
      </c>
      <c r="L80" s="21">
        <v>5</v>
      </c>
      <c r="M80" s="40">
        <f t="shared" si="36"/>
        <v>50</v>
      </c>
      <c r="N80" s="30">
        <v>65</v>
      </c>
      <c r="O80" s="7">
        <f t="shared" si="37"/>
        <v>65</v>
      </c>
      <c r="P80" s="31">
        <v>52</v>
      </c>
      <c r="Q80" s="87">
        <f t="shared" si="38"/>
        <v>104</v>
      </c>
      <c r="R80" s="30">
        <v>0</v>
      </c>
      <c r="S80" s="7">
        <f t="shared" si="39"/>
        <v>0</v>
      </c>
      <c r="T80" s="31">
        <v>6</v>
      </c>
      <c r="U80" s="8">
        <f t="shared" si="40"/>
        <v>48</v>
      </c>
      <c r="V80" s="30">
        <v>23</v>
      </c>
      <c r="W80" s="8">
        <f t="shared" si="41"/>
        <v>69</v>
      </c>
      <c r="X80" s="30">
        <v>108</v>
      </c>
      <c r="Y80" s="16">
        <f t="shared" si="42"/>
        <v>108</v>
      </c>
      <c r="Z80" s="31">
        <v>31</v>
      </c>
      <c r="AA80" s="8">
        <f t="shared" si="43"/>
        <v>93</v>
      </c>
      <c r="AB80" s="30">
        <v>17</v>
      </c>
      <c r="AC80" s="7">
        <f t="shared" si="44"/>
        <v>102</v>
      </c>
      <c r="AD80" s="31">
        <v>1</v>
      </c>
      <c r="AE80" s="8">
        <f t="shared" si="45"/>
        <v>12</v>
      </c>
      <c r="AF80" s="29">
        <v>1</v>
      </c>
      <c r="AG80" s="8">
        <f t="shared" si="32"/>
        <v>15</v>
      </c>
      <c r="AH80" s="32">
        <v>7</v>
      </c>
      <c r="AI80" s="18">
        <f t="shared" si="46"/>
        <v>70</v>
      </c>
      <c r="AJ80" s="38">
        <f t="shared" si="47"/>
        <v>828</v>
      </c>
    </row>
    <row r="81" spans="2:36" ht="24" customHeight="1" x14ac:dyDescent="0.25">
      <c r="B81" s="6">
        <v>77</v>
      </c>
      <c r="C81" s="98" t="s">
        <v>120</v>
      </c>
      <c r="D81" s="28" t="s">
        <v>27</v>
      </c>
      <c r="E81" s="28" t="s">
        <v>20</v>
      </c>
      <c r="F81" s="30">
        <v>6</v>
      </c>
      <c r="G81" s="7">
        <f t="shared" si="33"/>
        <v>72</v>
      </c>
      <c r="H81" s="31">
        <v>48</v>
      </c>
      <c r="I81" s="8">
        <f t="shared" si="34"/>
        <v>96</v>
      </c>
      <c r="J81" s="30">
        <v>1</v>
      </c>
      <c r="K81" s="7">
        <f t="shared" si="35"/>
        <v>2</v>
      </c>
      <c r="L81" s="21">
        <v>5</v>
      </c>
      <c r="M81" s="40">
        <f t="shared" si="36"/>
        <v>50</v>
      </c>
      <c r="N81" s="30">
        <v>106</v>
      </c>
      <c r="O81" s="7">
        <f t="shared" si="37"/>
        <v>106</v>
      </c>
      <c r="P81" s="31">
        <v>32</v>
      </c>
      <c r="Q81" s="87">
        <f t="shared" si="38"/>
        <v>64</v>
      </c>
      <c r="R81" s="30">
        <v>2</v>
      </c>
      <c r="S81" s="7">
        <f t="shared" si="39"/>
        <v>40</v>
      </c>
      <c r="T81" s="31">
        <v>4</v>
      </c>
      <c r="U81" s="8">
        <f t="shared" si="40"/>
        <v>32</v>
      </c>
      <c r="V81" s="30">
        <v>25</v>
      </c>
      <c r="W81" s="8">
        <f t="shared" si="41"/>
        <v>75</v>
      </c>
      <c r="X81" s="30">
        <v>126</v>
      </c>
      <c r="Y81" s="16">
        <f t="shared" si="42"/>
        <v>126</v>
      </c>
      <c r="Z81" s="31">
        <v>28</v>
      </c>
      <c r="AA81" s="8">
        <f t="shared" si="43"/>
        <v>84</v>
      </c>
      <c r="AB81" s="30">
        <v>1</v>
      </c>
      <c r="AC81" s="7">
        <f t="shared" si="44"/>
        <v>6</v>
      </c>
      <c r="AD81" s="31">
        <v>2</v>
      </c>
      <c r="AE81" s="8">
        <f t="shared" si="45"/>
        <v>24</v>
      </c>
      <c r="AF81" s="29">
        <v>0</v>
      </c>
      <c r="AG81" s="8">
        <f t="shared" si="32"/>
        <v>0</v>
      </c>
      <c r="AH81" s="32">
        <v>2</v>
      </c>
      <c r="AI81" s="18">
        <f t="shared" si="46"/>
        <v>20</v>
      </c>
      <c r="AJ81" s="38">
        <f t="shared" si="47"/>
        <v>797</v>
      </c>
    </row>
    <row r="82" spans="2:36" ht="24" customHeight="1" x14ac:dyDescent="0.25">
      <c r="B82" s="6">
        <v>78</v>
      </c>
      <c r="C82" s="98" t="s">
        <v>123</v>
      </c>
      <c r="D82" s="28" t="s">
        <v>27</v>
      </c>
      <c r="E82" s="28" t="s">
        <v>20</v>
      </c>
      <c r="F82" s="30">
        <v>3</v>
      </c>
      <c r="G82" s="7">
        <f t="shared" si="33"/>
        <v>36</v>
      </c>
      <c r="H82" s="31">
        <v>21</v>
      </c>
      <c r="I82" s="8">
        <f t="shared" si="34"/>
        <v>42</v>
      </c>
      <c r="J82" s="30">
        <v>16</v>
      </c>
      <c r="K82" s="7">
        <f t="shared" si="35"/>
        <v>32</v>
      </c>
      <c r="L82" s="21">
        <v>5</v>
      </c>
      <c r="M82" s="40">
        <f t="shared" si="36"/>
        <v>50</v>
      </c>
      <c r="N82" s="30">
        <v>73</v>
      </c>
      <c r="O82" s="7">
        <f t="shared" si="37"/>
        <v>73</v>
      </c>
      <c r="P82" s="31">
        <v>41</v>
      </c>
      <c r="Q82" s="87">
        <f t="shared" si="38"/>
        <v>82</v>
      </c>
      <c r="R82" s="30">
        <v>0</v>
      </c>
      <c r="S82" s="7">
        <f t="shared" si="39"/>
        <v>0</v>
      </c>
      <c r="T82" s="31">
        <v>5</v>
      </c>
      <c r="U82" s="8">
        <f t="shared" si="40"/>
        <v>40</v>
      </c>
      <c r="V82" s="30">
        <v>10</v>
      </c>
      <c r="W82" s="8">
        <f t="shared" si="41"/>
        <v>30</v>
      </c>
      <c r="X82" s="30">
        <v>86</v>
      </c>
      <c r="Y82" s="16">
        <f t="shared" si="42"/>
        <v>86</v>
      </c>
      <c r="Z82" s="31">
        <v>28</v>
      </c>
      <c r="AA82" s="8">
        <f t="shared" si="43"/>
        <v>84</v>
      </c>
      <c r="AB82" s="30">
        <v>5</v>
      </c>
      <c r="AC82" s="7">
        <f t="shared" si="44"/>
        <v>30</v>
      </c>
      <c r="AD82" s="31">
        <v>1</v>
      </c>
      <c r="AE82" s="8">
        <f t="shared" si="45"/>
        <v>12</v>
      </c>
      <c r="AF82" s="29">
        <v>0</v>
      </c>
      <c r="AG82" s="8">
        <f t="shared" si="32"/>
        <v>0</v>
      </c>
      <c r="AH82" s="32">
        <v>2</v>
      </c>
      <c r="AI82" s="18">
        <f t="shared" si="46"/>
        <v>20</v>
      </c>
      <c r="AJ82" s="38">
        <f t="shared" si="47"/>
        <v>617</v>
      </c>
    </row>
    <row r="83" spans="2:36" ht="24" customHeight="1" x14ac:dyDescent="0.25">
      <c r="B83" s="6">
        <v>79</v>
      </c>
      <c r="C83" s="98" t="s">
        <v>127</v>
      </c>
      <c r="D83" s="28" t="s">
        <v>23</v>
      </c>
      <c r="E83" s="28" t="s">
        <v>125</v>
      </c>
      <c r="F83" s="30">
        <v>11</v>
      </c>
      <c r="G83" s="7">
        <f t="shared" si="33"/>
        <v>132</v>
      </c>
      <c r="H83" s="31">
        <v>51</v>
      </c>
      <c r="I83" s="8">
        <f t="shared" si="34"/>
        <v>102</v>
      </c>
      <c r="J83" s="30">
        <v>37</v>
      </c>
      <c r="K83" s="7">
        <f t="shared" si="35"/>
        <v>74</v>
      </c>
      <c r="L83" s="21">
        <v>5</v>
      </c>
      <c r="M83" s="40">
        <f t="shared" si="36"/>
        <v>50</v>
      </c>
      <c r="N83" s="30">
        <v>122</v>
      </c>
      <c r="O83" s="7">
        <f t="shared" si="37"/>
        <v>122</v>
      </c>
      <c r="P83" s="31">
        <v>65</v>
      </c>
      <c r="Q83" s="87">
        <f t="shared" si="38"/>
        <v>130</v>
      </c>
      <c r="R83" s="30">
        <v>1</v>
      </c>
      <c r="S83" s="7">
        <f t="shared" si="39"/>
        <v>20</v>
      </c>
      <c r="T83" s="31">
        <v>4</v>
      </c>
      <c r="U83" s="8">
        <f t="shared" si="40"/>
        <v>32</v>
      </c>
      <c r="V83" s="30">
        <v>33</v>
      </c>
      <c r="W83" s="8">
        <f t="shared" si="41"/>
        <v>99</v>
      </c>
      <c r="X83" s="30">
        <v>0</v>
      </c>
      <c r="Y83" s="16">
        <f t="shared" si="42"/>
        <v>0</v>
      </c>
      <c r="Z83" s="31">
        <v>31</v>
      </c>
      <c r="AA83" s="8">
        <f t="shared" si="43"/>
        <v>93</v>
      </c>
      <c r="AB83" s="30">
        <v>0</v>
      </c>
      <c r="AC83" s="7">
        <f t="shared" si="44"/>
        <v>0</v>
      </c>
      <c r="AD83" s="31">
        <v>5</v>
      </c>
      <c r="AE83" s="8">
        <f t="shared" si="45"/>
        <v>60</v>
      </c>
      <c r="AF83" s="29">
        <v>2</v>
      </c>
      <c r="AG83" s="8">
        <f t="shared" si="32"/>
        <v>30</v>
      </c>
      <c r="AH83" s="32">
        <v>2</v>
      </c>
      <c r="AI83" s="18">
        <f t="shared" si="46"/>
        <v>20</v>
      </c>
      <c r="AJ83" s="38">
        <f t="shared" si="47"/>
        <v>964</v>
      </c>
    </row>
    <row r="84" spans="2:36" ht="24" customHeight="1" x14ac:dyDescent="0.25">
      <c r="B84" s="6">
        <v>80</v>
      </c>
      <c r="C84" s="98" t="s">
        <v>130</v>
      </c>
      <c r="D84" s="28" t="s">
        <v>27</v>
      </c>
      <c r="E84" s="28" t="s">
        <v>30</v>
      </c>
      <c r="F84" s="30">
        <v>10</v>
      </c>
      <c r="G84" s="7">
        <f t="shared" si="33"/>
        <v>120</v>
      </c>
      <c r="H84" s="31">
        <v>60</v>
      </c>
      <c r="I84" s="8">
        <f t="shared" si="34"/>
        <v>120</v>
      </c>
      <c r="J84" s="30">
        <v>59</v>
      </c>
      <c r="K84" s="7">
        <f t="shared" si="35"/>
        <v>118</v>
      </c>
      <c r="L84" s="21">
        <v>5</v>
      </c>
      <c r="M84" s="40">
        <f t="shared" si="36"/>
        <v>50</v>
      </c>
      <c r="N84" s="30">
        <v>152</v>
      </c>
      <c r="O84" s="7">
        <f t="shared" si="37"/>
        <v>152</v>
      </c>
      <c r="P84" s="31">
        <v>62</v>
      </c>
      <c r="Q84" s="87">
        <f t="shared" si="38"/>
        <v>124</v>
      </c>
      <c r="R84" s="30">
        <v>2</v>
      </c>
      <c r="S84" s="7">
        <f t="shared" si="39"/>
        <v>40</v>
      </c>
      <c r="T84" s="31">
        <v>8</v>
      </c>
      <c r="U84" s="8">
        <f t="shared" si="40"/>
        <v>64</v>
      </c>
      <c r="V84" s="30">
        <v>36</v>
      </c>
      <c r="W84" s="8">
        <f t="shared" si="41"/>
        <v>108</v>
      </c>
      <c r="X84" s="30">
        <v>120</v>
      </c>
      <c r="Y84" s="16">
        <f t="shared" si="42"/>
        <v>120</v>
      </c>
      <c r="Z84" s="31">
        <v>48</v>
      </c>
      <c r="AA84" s="8">
        <f t="shared" si="43"/>
        <v>144</v>
      </c>
      <c r="AB84" s="30">
        <v>15</v>
      </c>
      <c r="AC84" s="7">
        <f t="shared" si="44"/>
        <v>90</v>
      </c>
      <c r="AD84" s="31">
        <v>5</v>
      </c>
      <c r="AE84" s="8">
        <f t="shared" si="45"/>
        <v>60</v>
      </c>
      <c r="AF84" s="29">
        <v>2</v>
      </c>
      <c r="AG84" s="8">
        <f t="shared" si="32"/>
        <v>30</v>
      </c>
      <c r="AH84" s="32">
        <v>3</v>
      </c>
      <c r="AI84" s="18">
        <f t="shared" si="46"/>
        <v>30</v>
      </c>
      <c r="AJ84" s="38">
        <f t="shared" si="47"/>
        <v>1370</v>
      </c>
    </row>
    <row r="85" spans="2:36" ht="24" customHeight="1" x14ac:dyDescent="0.25">
      <c r="B85" s="6">
        <v>81</v>
      </c>
      <c r="C85" s="98" t="s">
        <v>131</v>
      </c>
      <c r="D85" s="28" t="s">
        <v>27</v>
      </c>
      <c r="E85" s="28" t="s">
        <v>30</v>
      </c>
      <c r="F85" s="30">
        <v>5</v>
      </c>
      <c r="G85" s="7">
        <f t="shared" si="33"/>
        <v>60</v>
      </c>
      <c r="H85" s="31">
        <v>42</v>
      </c>
      <c r="I85" s="8">
        <f t="shared" si="34"/>
        <v>84</v>
      </c>
      <c r="J85" s="30">
        <v>40</v>
      </c>
      <c r="K85" s="7">
        <f t="shared" si="35"/>
        <v>80</v>
      </c>
      <c r="L85" s="21">
        <v>5</v>
      </c>
      <c r="M85" s="40">
        <f t="shared" si="36"/>
        <v>50</v>
      </c>
      <c r="N85" s="30">
        <v>116</v>
      </c>
      <c r="O85" s="7">
        <f t="shared" si="37"/>
        <v>116</v>
      </c>
      <c r="P85" s="31">
        <v>37</v>
      </c>
      <c r="Q85" s="87">
        <f t="shared" si="38"/>
        <v>74</v>
      </c>
      <c r="R85" s="30">
        <v>1</v>
      </c>
      <c r="S85" s="7">
        <f t="shared" si="39"/>
        <v>20</v>
      </c>
      <c r="T85" s="31">
        <v>9</v>
      </c>
      <c r="U85" s="8">
        <f t="shared" si="40"/>
        <v>72</v>
      </c>
      <c r="V85" s="30">
        <v>34</v>
      </c>
      <c r="W85" s="8">
        <f t="shared" si="41"/>
        <v>102</v>
      </c>
      <c r="X85" s="30">
        <v>100</v>
      </c>
      <c r="Y85" s="16">
        <f t="shared" si="42"/>
        <v>100</v>
      </c>
      <c r="Z85" s="31">
        <v>31</v>
      </c>
      <c r="AA85" s="8">
        <f t="shared" si="43"/>
        <v>93</v>
      </c>
      <c r="AB85" s="30">
        <v>14</v>
      </c>
      <c r="AC85" s="7">
        <f t="shared" si="44"/>
        <v>84</v>
      </c>
      <c r="AD85" s="31">
        <v>0</v>
      </c>
      <c r="AE85" s="8">
        <f t="shared" si="45"/>
        <v>0</v>
      </c>
      <c r="AF85" s="29">
        <v>1</v>
      </c>
      <c r="AG85" s="8">
        <f t="shared" si="32"/>
        <v>15</v>
      </c>
      <c r="AH85" s="32">
        <v>4</v>
      </c>
      <c r="AI85" s="18">
        <f t="shared" si="46"/>
        <v>40</v>
      </c>
      <c r="AJ85" s="38">
        <f t="shared" si="47"/>
        <v>990</v>
      </c>
    </row>
    <row r="86" spans="2:36" ht="24" customHeight="1" x14ac:dyDescent="0.25">
      <c r="B86" s="6">
        <v>82</v>
      </c>
      <c r="C86" s="98" t="s">
        <v>134</v>
      </c>
      <c r="D86" s="28" t="s">
        <v>27</v>
      </c>
      <c r="E86" s="28" t="s">
        <v>30</v>
      </c>
      <c r="F86" s="30">
        <v>5</v>
      </c>
      <c r="G86" s="7">
        <f t="shared" si="33"/>
        <v>60</v>
      </c>
      <c r="H86" s="31">
        <v>30</v>
      </c>
      <c r="I86" s="8">
        <f t="shared" si="34"/>
        <v>60</v>
      </c>
      <c r="J86" s="30">
        <v>11</v>
      </c>
      <c r="K86" s="7">
        <f t="shared" si="35"/>
        <v>22</v>
      </c>
      <c r="L86" s="21">
        <v>5</v>
      </c>
      <c r="M86" s="40">
        <f t="shared" si="36"/>
        <v>50</v>
      </c>
      <c r="N86" s="30">
        <v>72</v>
      </c>
      <c r="O86" s="7">
        <f t="shared" si="37"/>
        <v>72</v>
      </c>
      <c r="P86" s="31">
        <v>41</v>
      </c>
      <c r="Q86" s="87">
        <f t="shared" si="38"/>
        <v>82</v>
      </c>
      <c r="R86" s="30">
        <v>1</v>
      </c>
      <c r="S86" s="7">
        <f t="shared" si="39"/>
        <v>20</v>
      </c>
      <c r="T86" s="31">
        <v>3</v>
      </c>
      <c r="U86" s="8">
        <f t="shared" si="40"/>
        <v>24</v>
      </c>
      <c r="V86" s="30">
        <v>26</v>
      </c>
      <c r="W86" s="8">
        <f t="shared" si="41"/>
        <v>78</v>
      </c>
      <c r="X86" s="30">
        <v>118</v>
      </c>
      <c r="Y86" s="16">
        <f t="shared" si="42"/>
        <v>118</v>
      </c>
      <c r="Z86" s="31">
        <v>37</v>
      </c>
      <c r="AA86" s="8">
        <f t="shared" si="43"/>
        <v>111</v>
      </c>
      <c r="AB86" s="30">
        <v>1</v>
      </c>
      <c r="AC86" s="7">
        <f t="shared" si="44"/>
        <v>6</v>
      </c>
      <c r="AD86" s="31">
        <v>0</v>
      </c>
      <c r="AE86" s="8">
        <f t="shared" si="45"/>
        <v>0</v>
      </c>
      <c r="AF86" s="29">
        <v>1</v>
      </c>
      <c r="AG86" s="8">
        <f t="shared" si="32"/>
        <v>15</v>
      </c>
      <c r="AH86" s="32">
        <v>1</v>
      </c>
      <c r="AI86" s="18">
        <f t="shared" si="46"/>
        <v>10</v>
      </c>
      <c r="AJ86" s="38">
        <f t="shared" si="47"/>
        <v>728</v>
      </c>
    </row>
    <row r="87" spans="2:36" ht="24" customHeight="1" x14ac:dyDescent="0.25">
      <c r="B87" s="6">
        <v>83</v>
      </c>
      <c r="C87" s="98" t="s">
        <v>135</v>
      </c>
      <c r="D87" s="28" t="s">
        <v>27</v>
      </c>
      <c r="E87" s="28" t="s">
        <v>30</v>
      </c>
      <c r="F87" s="30">
        <v>3</v>
      </c>
      <c r="G87" s="7">
        <f t="shared" si="33"/>
        <v>36</v>
      </c>
      <c r="H87" s="31">
        <v>16</v>
      </c>
      <c r="I87" s="8">
        <f t="shared" si="34"/>
        <v>32</v>
      </c>
      <c r="J87" s="30">
        <v>20</v>
      </c>
      <c r="K87" s="7">
        <f t="shared" si="35"/>
        <v>40</v>
      </c>
      <c r="L87" s="21">
        <v>5</v>
      </c>
      <c r="M87" s="40">
        <f t="shared" si="36"/>
        <v>50</v>
      </c>
      <c r="N87" s="30">
        <v>66</v>
      </c>
      <c r="O87" s="7">
        <f t="shared" si="37"/>
        <v>66</v>
      </c>
      <c r="P87" s="31">
        <v>52</v>
      </c>
      <c r="Q87" s="87">
        <f t="shared" si="38"/>
        <v>104</v>
      </c>
      <c r="R87" s="30">
        <v>2</v>
      </c>
      <c r="S87" s="7">
        <f t="shared" si="39"/>
        <v>40</v>
      </c>
      <c r="T87" s="31">
        <v>3</v>
      </c>
      <c r="U87" s="8">
        <f t="shared" si="40"/>
        <v>24</v>
      </c>
      <c r="V87" s="30">
        <v>15</v>
      </c>
      <c r="W87" s="8">
        <f t="shared" si="41"/>
        <v>45</v>
      </c>
      <c r="X87" s="30">
        <v>85</v>
      </c>
      <c r="Y87" s="16">
        <f t="shared" si="42"/>
        <v>85</v>
      </c>
      <c r="Z87" s="31">
        <v>21</v>
      </c>
      <c r="AA87" s="8">
        <f t="shared" si="43"/>
        <v>63</v>
      </c>
      <c r="AB87" s="30">
        <v>0</v>
      </c>
      <c r="AC87" s="7">
        <f t="shared" si="44"/>
        <v>0</v>
      </c>
      <c r="AD87" s="31">
        <v>0</v>
      </c>
      <c r="AE87" s="8">
        <f t="shared" si="45"/>
        <v>0</v>
      </c>
      <c r="AF87" s="29">
        <v>0</v>
      </c>
      <c r="AG87" s="8">
        <f t="shared" si="32"/>
        <v>0</v>
      </c>
      <c r="AH87" s="32">
        <v>0</v>
      </c>
      <c r="AI87" s="18">
        <f t="shared" si="46"/>
        <v>0</v>
      </c>
      <c r="AJ87" s="38">
        <f t="shared" si="47"/>
        <v>585</v>
      </c>
    </row>
    <row r="88" spans="2:36" ht="24" customHeight="1" x14ac:dyDescent="0.25">
      <c r="B88" s="6">
        <v>84</v>
      </c>
      <c r="C88" s="98" t="s">
        <v>142</v>
      </c>
      <c r="D88" s="28" t="s">
        <v>27</v>
      </c>
      <c r="E88" s="28" t="s">
        <v>29</v>
      </c>
      <c r="F88" s="30">
        <v>2</v>
      </c>
      <c r="G88" s="7">
        <f t="shared" si="33"/>
        <v>24</v>
      </c>
      <c r="H88" s="31">
        <v>31</v>
      </c>
      <c r="I88" s="8">
        <f t="shared" si="34"/>
        <v>62</v>
      </c>
      <c r="J88" s="30">
        <v>12</v>
      </c>
      <c r="K88" s="7">
        <f t="shared" si="35"/>
        <v>24</v>
      </c>
      <c r="L88" s="21">
        <v>5</v>
      </c>
      <c r="M88" s="40">
        <f t="shared" si="36"/>
        <v>50</v>
      </c>
      <c r="N88" s="30">
        <v>106</v>
      </c>
      <c r="O88" s="7">
        <f t="shared" si="37"/>
        <v>106</v>
      </c>
      <c r="P88" s="31">
        <v>39</v>
      </c>
      <c r="Q88" s="87">
        <f t="shared" si="38"/>
        <v>78</v>
      </c>
      <c r="R88" s="30">
        <v>1</v>
      </c>
      <c r="S88" s="7">
        <f t="shared" si="39"/>
        <v>20</v>
      </c>
      <c r="T88" s="31">
        <v>2</v>
      </c>
      <c r="U88" s="8">
        <f t="shared" si="40"/>
        <v>16</v>
      </c>
      <c r="V88" s="30">
        <v>34</v>
      </c>
      <c r="W88" s="8">
        <f t="shared" si="41"/>
        <v>102</v>
      </c>
      <c r="X88" s="30">
        <v>0</v>
      </c>
      <c r="Y88" s="16">
        <f t="shared" si="42"/>
        <v>0</v>
      </c>
      <c r="Z88" s="31">
        <v>8</v>
      </c>
      <c r="AA88" s="8">
        <f t="shared" si="43"/>
        <v>24</v>
      </c>
      <c r="AB88" s="30">
        <v>15</v>
      </c>
      <c r="AC88" s="7">
        <f t="shared" si="44"/>
        <v>90</v>
      </c>
      <c r="AD88" s="31">
        <v>1</v>
      </c>
      <c r="AE88" s="8">
        <f t="shared" si="45"/>
        <v>12</v>
      </c>
      <c r="AF88" s="29">
        <v>1</v>
      </c>
      <c r="AG88" s="8">
        <f t="shared" si="32"/>
        <v>15</v>
      </c>
      <c r="AH88" s="32">
        <v>0</v>
      </c>
      <c r="AI88" s="18">
        <f t="shared" si="46"/>
        <v>0</v>
      </c>
      <c r="AJ88" s="38">
        <f t="shared" si="47"/>
        <v>623</v>
      </c>
    </row>
    <row r="89" spans="2:36" ht="24" customHeight="1" x14ac:dyDescent="0.25">
      <c r="B89" s="6">
        <v>85</v>
      </c>
      <c r="C89" s="98" t="s">
        <v>49</v>
      </c>
      <c r="D89" s="28" t="s">
        <v>27</v>
      </c>
      <c r="E89" s="28" t="s">
        <v>40</v>
      </c>
      <c r="F89" s="30">
        <v>7</v>
      </c>
      <c r="G89" s="7">
        <f t="shared" si="33"/>
        <v>84</v>
      </c>
      <c r="H89" s="31">
        <v>64</v>
      </c>
      <c r="I89" s="8">
        <f t="shared" si="34"/>
        <v>128</v>
      </c>
      <c r="J89" s="30">
        <v>52</v>
      </c>
      <c r="K89" s="7">
        <f t="shared" si="35"/>
        <v>104</v>
      </c>
      <c r="L89" s="21">
        <v>5</v>
      </c>
      <c r="M89" s="40">
        <f t="shared" si="36"/>
        <v>50</v>
      </c>
      <c r="N89" s="30">
        <v>121</v>
      </c>
      <c r="O89" s="7">
        <f t="shared" si="37"/>
        <v>121</v>
      </c>
      <c r="P89" s="31">
        <v>36</v>
      </c>
      <c r="Q89" s="87">
        <f t="shared" si="38"/>
        <v>72</v>
      </c>
      <c r="R89" s="30">
        <v>1</v>
      </c>
      <c r="S89" s="7">
        <f t="shared" si="39"/>
        <v>20</v>
      </c>
      <c r="T89" s="31">
        <v>5</v>
      </c>
      <c r="U89" s="8">
        <f t="shared" si="40"/>
        <v>40</v>
      </c>
      <c r="V89" s="49">
        <v>0</v>
      </c>
      <c r="W89" s="50">
        <f t="shared" si="41"/>
        <v>0</v>
      </c>
      <c r="X89" s="30">
        <v>131</v>
      </c>
      <c r="Y89" s="16">
        <f t="shared" si="42"/>
        <v>131</v>
      </c>
      <c r="Z89" s="31">
        <v>50</v>
      </c>
      <c r="AA89" s="8">
        <f t="shared" si="43"/>
        <v>150</v>
      </c>
      <c r="AB89" s="49">
        <v>0</v>
      </c>
      <c r="AC89" s="51">
        <f t="shared" si="44"/>
        <v>0</v>
      </c>
      <c r="AD89" s="31">
        <v>3</v>
      </c>
      <c r="AE89" s="8">
        <f t="shared" si="45"/>
        <v>36</v>
      </c>
      <c r="AF89" s="29">
        <v>5</v>
      </c>
      <c r="AG89" s="8">
        <f t="shared" si="32"/>
        <v>75</v>
      </c>
      <c r="AH89" s="32">
        <v>4</v>
      </c>
      <c r="AI89" s="18">
        <f t="shared" si="46"/>
        <v>40</v>
      </c>
      <c r="AJ89" s="38">
        <f t="shared" si="47"/>
        <v>1051</v>
      </c>
    </row>
    <row r="90" spans="2:36" ht="24" customHeight="1" x14ac:dyDescent="0.25">
      <c r="B90" s="6">
        <v>86</v>
      </c>
      <c r="C90" s="98" t="s">
        <v>146</v>
      </c>
      <c r="D90" s="28" t="s">
        <v>27</v>
      </c>
      <c r="E90" s="28" t="s">
        <v>40</v>
      </c>
      <c r="F90" s="30">
        <v>8</v>
      </c>
      <c r="G90" s="7">
        <f t="shared" si="33"/>
        <v>96</v>
      </c>
      <c r="H90" s="31">
        <v>40</v>
      </c>
      <c r="I90" s="8">
        <f t="shared" si="34"/>
        <v>80</v>
      </c>
      <c r="J90" s="30">
        <v>25</v>
      </c>
      <c r="K90" s="7">
        <f t="shared" si="35"/>
        <v>50</v>
      </c>
      <c r="L90" s="21">
        <v>5</v>
      </c>
      <c r="M90" s="40">
        <f t="shared" si="36"/>
        <v>50</v>
      </c>
      <c r="N90" s="30">
        <v>87</v>
      </c>
      <c r="O90" s="7">
        <f t="shared" si="37"/>
        <v>87</v>
      </c>
      <c r="P90" s="31">
        <v>29</v>
      </c>
      <c r="Q90" s="87">
        <f t="shared" si="38"/>
        <v>58</v>
      </c>
      <c r="R90" s="30">
        <v>3</v>
      </c>
      <c r="S90" s="7">
        <f t="shared" si="39"/>
        <v>60</v>
      </c>
      <c r="T90" s="31">
        <v>9</v>
      </c>
      <c r="U90" s="8">
        <f t="shared" si="40"/>
        <v>72</v>
      </c>
      <c r="V90" s="49">
        <v>0</v>
      </c>
      <c r="W90" s="50">
        <f t="shared" si="41"/>
        <v>0</v>
      </c>
      <c r="X90" s="30">
        <v>95</v>
      </c>
      <c r="Y90" s="16">
        <f t="shared" si="42"/>
        <v>95</v>
      </c>
      <c r="Z90" s="31">
        <v>30</v>
      </c>
      <c r="AA90" s="8">
        <f t="shared" si="43"/>
        <v>90</v>
      </c>
      <c r="AB90" s="49">
        <v>0</v>
      </c>
      <c r="AC90" s="51">
        <f t="shared" si="44"/>
        <v>0</v>
      </c>
      <c r="AD90" s="31">
        <v>5</v>
      </c>
      <c r="AE90" s="8">
        <f t="shared" si="45"/>
        <v>60</v>
      </c>
      <c r="AF90" s="29">
        <v>3</v>
      </c>
      <c r="AG90" s="8">
        <f t="shared" si="32"/>
        <v>45</v>
      </c>
      <c r="AH90" s="32">
        <v>3</v>
      </c>
      <c r="AI90" s="18">
        <f t="shared" si="46"/>
        <v>30</v>
      </c>
      <c r="AJ90" s="38">
        <f t="shared" si="47"/>
        <v>873</v>
      </c>
    </row>
    <row r="91" spans="2:36" ht="24" customHeight="1" x14ac:dyDescent="0.25">
      <c r="B91" s="6">
        <v>87</v>
      </c>
      <c r="C91" s="98" t="s">
        <v>148</v>
      </c>
      <c r="D91" s="28" t="s">
        <v>27</v>
      </c>
      <c r="E91" s="28" t="s">
        <v>40</v>
      </c>
      <c r="F91" s="30">
        <v>8</v>
      </c>
      <c r="G91" s="7">
        <f t="shared" si="33"/>
        <v>96</v>
      </c>
      <c r="H91" s="31">
        <v>9</v>
      </c>
      <c r="I91" s="8">
        <f t="shared" si="34"/>
        <v>18</v>
      </c>
      <c r="J91" s="30">
        <v>18</v>
      </c>
      <c r="K91" s="7">
        <f t="shared" si="35"/>
        <v>36</v>
      </c>
      <c r="L91" s="21">
        <v>5</v>
      </c>
      <c r="M91" s="40">
        <f t="shared" si="36"/>
        <v>50</v>
      </c>
      <c r="N91" s="30">
        <v>79</v>
      </c>
      <c r="O91" s="7">
        <f t="shared" si="37"/>
        <v>79</v>
      </c>
      <c r="P91" s="31">
        <v>10</v>
      </c>
      <c r="Q91" s="87">
        <f t="shared" si="38"/>
        <v>20</v>
      </c>
      <c r="R91" s="30">
        <v>1</v>
      </c>
      <c r="S91" s="7">
        <f t="shared" si="39"/>
        <v>20</v>
      </c>
      <c r="T91" s="31">
        <v>5</v>
      </c>
      <c r="U91" s="8">
        <f t="shared" si="40"/>
        <v>40</v>
      </c>
      <c r="V91" s="49">
        <v>0</v>
      </c>
      <c r="W91" s="50">
        <f t="shared" si="41"/>
        <v>0</v>
      </c>
      <c r="X91" s="30">
        <v>61</v>
      </c>
      <c r="Y91" s="16">
        <f t="shared" si="42"/>
        <v>61</v>
      </c>
      <c r="Z91" s="31">
        <v>50</v>
      </c>
      <c r="AA91" s="8">
        <f t="shared" si="43"/>
        <v>150</v>
      </c>
      <c r="AB91" s="49">
        <v>0</v>
      </c>
      <c r="AC91" s="51">
        <f t="shared" si="44"/>
        <v>0</v>
      </c>
      <c r="AD91" s="31">
        <v>2</v>
      </c>
      <c r="AE91" s="8">
        <f t="shared" si="45"/>
        <v>24</v>
      </c>
      <c r="AF91" s="29">
        <v>1</v>
      </c>
      <c r="AG91" s="8">
        <f t="shared" si="32"/>
        <v>15</v>
      </c>
      <c r="AH91" s="32">
        <v>1</v>
      </c>
      <c r="AI91" s="18">
        <f t="shared" si="46"/>
        <v>10</v>
      </c>
      <c r="AJ91" s="38">
        <f t="shared" si="47"/>
        <v>619</v>
      </c>
    </row>
    <row r="92" spans="2:36" ht="24" customHeight="1" x14ac:dyDescent="0.25">
      <c r="B92" s="6">
        <v>88</v>
      </c>
      <c r="C92" s="98" t="s">
        <v>156</v>
      </c>
      <c r="D92" s="28" t="s">
        <v>27</v>
      </c>
      <c r="E92" s="28" t="s">
        <v>41</v>
      </c>
      <c r="F92" s="30">
        <v>2</v>
      </c>
      <c r="G92" s="7">
        <f t="shared" si="33"/>
        <v>24</v>
      </c>
      <c r="H92" s="31">
        <v>13</v>
      </c>
      <c r="I92" s="8">
        <f t="shared" si="34"/>
        <v>26</v>
      </c>
      <c r="J92" s="30">
        <v>32</v>
      </c>
      <c r="K92" s="7">
        <f t="shared" si="35"/>
        <v>64</v>
      </c>
      <c r="L92" s="21">
        <v>5</v>
      </c>
      <c r="M92" s="40">
        <f t="shared" si="36"/>
        <v>50</v>
      </c>
      <c r="N92" s="30">
        <v>107</v>
      </c>
      <c r="O92" s="7">
        <f t="shared" si="37"/>
        <v>107</v>
      </c>
      <c r="P92" s="31">
        <v>48</v>
      </c>
      <c r="Q92" s="87">
        <f t="shared" si="38"/>
        <v>96</v>
      </c>
      <c r="R92" s="30">
        <v>1</v>
      </c>
      <c r="S92" s="7">
        <f t="shared" si="39"/>
        <v>20</v>
      </c>
      <c r="T92" s="31">
        <v>2</v>
      </c>
      <c r="U92" s="8">
        <f t="shared" si="40"/>
        <v>16</v>
      </c>
      <c r="V92" s="49">
        <v>0</v>
      </c>
      <c r="W92" s="50">
        <f t="shared" si="41"/>
        <v>0</v>
      </c>
      <c r="X92" s="30">
        <v>91</v>
      </c>
      <c r="Y92" s="16">
        <f t="shared" si="42"/>
        <v>91</v>
      </c>
      <c r="Z92" s="31">
        <v>30</v>
      </c>
      <c r="AA92" s="8">
        <f t="shared" si="43"/>
        <v>90</v>
      </c>
      <c r="AB92" s="49">
        <v>0</v>
      </c>
      <c r="AC92" s="51">
        <f t="shared" si="44"/>
        <v>0</v>
      </c>
      <c r="AD92" s="31">
        <v>0</v>
      </c>
      <c r="AE92" s="8">
        <f t="shared" si="45"/>
        <v>0</v>
      </c>
      <c r="AF92" s="29">
        <v>7</v>
      </c>
      <c r="AG92" s="8">
        <f t="shared" si="32"/>
        <v>105</v>
      </c>
      <c r="AH92" s="32">
        <v>4</v>
      </c>
      <c r="AI92" s="18">
        <f t="shared" si="46"/>
        <v>40</v>
      </c>
      <c r="AJ92" s="38">
        <f t="shared" si="47"/>
        <v>729</v>
      </c>
    </row>
    <row r="93" spans="2:36" ht="24" customHeight="1" x14ac:dyDescent="0.25">
      <c r="B93" s="6">
        <v>89</v>
      </c>
      <c r="C93" s="98" t="s">
        <v>158</v>
      </c>
      <c r="D93" s="28" t="s">
        <v>27</v>
      </c>
      <c r="E93" s="28" t="s">
        <v>41</v>
      </c>
      <c r="F93" s="30">
        <v>7</v>
      </c>
      <c r="G93" s="7">
        <f t="shared" si="33"/>
        <v>84</v>
      </c>
      <c r="H93" s="31">
        <v>18</v>
      </c>
      <c r="I93" s="8">
        <f t="shared" si="34"/>
        <v>36</v>
      </c>
      <c r="J93" s="30">
        <v>19</v>
      </c>
      <c r="K93" s="7">
        <f t="shared" si="35"/>
        <v>38</v>
      </c>
      <c r="L93" s="21">
        <v>5</v>
      </c>
      <c r="M93" s="40">
        <f t="shared" si="36"/>
        <v>50</v>
      </c>
      <c r="N93" s="30">
        <v>91</v>
      </c>
      <c r="O93" s="7">
        <f t="shared" si="37"/>
        <v>91</v>
      </c>
      <c r="P93" s="31">
        <v>13</v>
      </c>
      <c r="Q93" s="87">
        <f t="shared" si="38"/>
        <v>26</v>
      </c>
      <c r="R93" s="30">
        <v>1</v>
      </c>
      <c r="S93" s="7">
        <f t="shared" si="39"/>
        <v>20</v>
      </c>
      <c r="T93" s="31">
        <v>5</v>
      </c>
      <c r="U93" s="8">
        <f t="shared" si="40"/>
        <v>40</v>
      </c>
      <c r="V93" s="49">
        <v>0</v>
      </c>
      <c r="W93" s="50">
        <f t="shared" si="41"/>
        <v>0</v>
      </c>
      <c r="X93" s="30">
        <v>61</v>
      </c>
      <c r="Y93" s="16">
        <f t="shared" si="42"/>
        <v>61</v>
      </c>
      <c r="Z93" s="31">
        <v>15</v>
      </c>
      <c r="AA93" s="8">
        <f t="shared" si="43"/>
        <v>45</v>
      </c>
      <c r="AB93" s="49">
        <v>0</v>
      </c>
      <c r="AC93" s="51">
        <f t="shared" si="44"/>
        <v>0</v>
      </c>
      <c r="AD93" s="31">
        <v>0</v>
      </c>
      <c r="AE93" s="8">
        <f t="shared" si="45"/>
        <v>0</v>
      </c>
      <c r="AF93" s="29">
        <v>1</v>
      </c>
      <c r="AG93" s="8">
        <f t="shared" si="32"/>
        <v>15</v>
      </c>
      <c r="AH93" s="32">
        <v>0</v>
      </c>
      <c r="AI93" s="18">
        <f t="shared" si="46"/>
        <v>0</v>
      </c>
      <c r="AJ93" s="38">
        <f t="shared" si="47"/>
        <v>506</v>
      </c>
    </row>
    <row r="94" spans="2:36" ht="24" customHeight="1" x14ac:dyDescent="0.25">
      <c r="B94" s="6">
        <v>90</v>
      </c>
      <c r="C94" s="98" t="s">
        <v>159</v>
      </c>
      <c r="D94" s="28" t="s">
        <v>27</v>
      </c>
      <c r="E94" s="28" t="s">
        <v>31</v>
      </c>
      <c r="F94" s="30">
        <v>8</v>
      </c>
      <c r="G94" s="7">
        <f t="shared" si="33"/>
        <v>96</v>
      </c>
      <c r="H94" s="31">
        <v>71</v>
      </c>
      <c r="I94" s="8">
        <f t="shared" si="34"/>
        <v>142</v>
      </c>
      <c r="J94" s="30">
        <v>40</v>
      </c>
      <c r="K94" s="7">
        <f t="shared" si="35"/>
        <v>80</v>
      </c>
      <c r="L94" s="21">
        <v>5</v>
      </c>
      <c r="M94" s="40">
        <f t="shared" si="36"/>
        <v>50</v>
      </c>
      <c r="N94" s="30">
        <v>206</v>
      </c>
      <c r="O94" s="7">
        <f t="shared" si="37"/>
        <v>206</v>
      </c>
      <c r="P94" s="31">
        <v>49</v>
      </c>
      <c r="Q94" s="87">
        <f t="shared" si="38"/>
        <v>98</v>
      </c>
      <c r="R94" s="30">
        <v>6</v>
      </c>
      <c r="S94" s="7">
        <f t="shared" si="39"/>
        <v>120</v>
      </c>
      <c r="T94" s="31">
        <v>9</v>
      </c>
      <c r="U94" s="8">
        <f t="shared" si="40"/>
        <v>72</v>
      </c>
      <c r="V94" s="49">
        <v>0</v>
      </c>
      <c r="W94" s="50">
        <f t="shared" si="41"/>
        <v>0</v>
      </c>
      <c r="X94" s="30">
        <v>135</v>
      </c>
      <c r="Y94" s="16">
        <f t="shared" si="42"/>
        <v>135</v>
      </c>
      <c r="Z94" s="31">
        <v>46</v>
      </c>
      <c r="AA94" s="8">
        <f t="shared" si="43"/>
        <v>138</v>
      </c>
      <c r="AB94" s="49">
        <v>0</v>
      </c>
      <c r="AC94" s="51">
        <f t="shared" si="44"/>
        <v>0</v>
      </c>
      <c r="AD94" s="31">
        <v>4</v>
      </c>
      <c r="AE94" s="8">
        <f t="shared" si="45"/>
        <v>48</v>
      </c>
      <c r="AF94" s="29">
        <v>5</v>
      </c>
      <c r="AG94" s="8">
        <f t="shared" ref="AG94:AG125" si="48">AF94*15</f>
        <v>75</v>
      </c>
      <c r="AH94" s="32">
        <v>11</v>
      </c>
      <c r="AI94" s="18">
        <f t="shared" si="46"/>
        <v>110</v>
      </c>
      <c r="AJ94" s="38">
        <f t="shared" si="47"/>
        <v>1370</v>
      </c>
    </row>
    <row r="95" spans="2:36" ht="24" customHeight="1" x14ac:dyDescent="0.25">
      <c r="B95" s="6">
        <v>91</v>
      </c>
      <c r="C95" s="98" t="s">
        <v>72</v>
      </c>
      <c r="D95" s="28" t="s">
        <v>27</v>
      </c>
      <c r="E95" s="28" t="s">
        <v>21</v>
      </c>
      <c r="F95" s="30">
        <v>5</v>
      </c>
      <c r="G95" s="7">
        <f t="shared" si="33"/>
        <v>60</v>
      </c>
      <c r="H95" s="31">
        <v>52</v>
      </c>
      <c r="I95" s="8">
        <f t="shared" si="34"/>
        <v>104</v>
      </c>
      <c r="J95" s="30">
        <v>36</v>
      </c>
      <c r="K95" s="7">
        <f t="shared" si="35"/>
        <v>72</v>
      </c>
      <c r="L95" s="21">
        <v>4</v>
      </c>
      <c r="M95" s="40">
        <f t="shared" si="36"/>
        <v>40</v>
      </c>
      <c r="N95" s="30">
        <v>93</v>
      </c>
      <c r="O95" s="7">
        <f t="shared" si="37"/>
        <v>93</v>
      </c>
      <c r="P95" s="31">
        <v>49</v>
      </c>
      <c r="Q95" s="87">
        <f t="shared" si="38"/>
        <v>98</v>
      </c>
      <c r="R95" s="30">
        <v>0</v>
      </c>
      <c r="S95" s="7">
        <f t="shared" si="39"/>
        <v>0</v>
      </c>
      <c r="T95" s="31">
        <v>3</v>
      </c>
      <c r="U95" s="8">
        <f t="shared" si="40"/>
        <v>24</v>
      </c>
      <c r="V95" s="30">
        <v>23</v>
      </c>
      <c r="W95" s="8">
        <f t="shared" si="41"/>
        <v>69</v>
      </c>
      <c r="X95" s="30">
        <v>127</v>
      </c>
      <c r="Y95" s="16">
        <f t="shared" si="42"/>
        <v>127</v>
      </c>
      <c r="Z95" s="31">
        <v>32</v>
      </c>
      <c r="AA95" s="8">
        <f t="shared" si="43"/>
        <v>96</v>
      </c>
      <c r="AB95" s="30">
        <v>13</v>
      </c>
      <c r="AC95" s="7">
        <f t="shared" si="44"/>
        <v>78</v>
      </c>
      <c r="AD95" s="31">
        <v>5</v>
      </c>
      <c r="AE95" s="8">
        <f t="shared" si="45"/>
        <v>60</v>
      </c>
      <c r="AF95" s="29">
        <v>2</v>
      </c>
      <c r="AG95" s="8">
        <f t="shared" si="48"/>
        <v>30</v>
      </c>
      <c r="AH95" s="32">
        <v>4</v>
      </c>
      <c r="AI95" s="18">
        <f t="shared" si="46"/>
        <v>40</v>
      </c>
      <c r="AJ95" s="38">
        <f t="shared" si="47"/>
        <v>991</v>
      </c>
    </row>
    <row r="96" spans="2:36" ht="24" customHeight="1" x14ac:dyDescent="0.25">
      <c r="B96" s="6">
        <v>92</v>
      </c>
      <c r="C96" s="98" t="s">
        <v>92</v>
      </c>
      <c r="D96" s="28" t="s">
        <v>22</v>
      </c>
      <c r="E96" s="28" t="s">
        <v>21</v>
      </c>
      <c r="F96" s="30">
        <v>8</v>
      </c>
      <c r="G96" s="7">
        <f t="shared" si="33"/>
        <v>96</v>
      </c>
      <c r="H96" s="31">
        <v>43</v>
      </c>
      <c r="I96" s="8">
        <f t="shared" si="34"/>
        <v>86</v>
      </c>
      <c r="J96" s="30">
        <v>16</v>
      </c>
      <c r="K96" s="7">
        <f t="shared" si="35"/>
        <v>32</v>
      </c>
      <c r="L96" s="21">
        <v>4</v>
      </c>
      <c r="M96" s="40">
        <f t="shared" si="36"/>
        <v>40</v>
      </c>
      <c r="N96" s="30">
        <v>97</v>
      </c>
      <c r="O96" s="7">
        <f t="shared" si="37"/>
        <v>97</v>
      </c>
      <c r="P96" s="31">
        <v>54</v>
      </c>
      <c r="Q96" s="87">
        <f t="shared" si="38"/>
        <v>108</v>
      </c>
      <c r="R96" s="30">
        <v>0</v>
      </c>
      <c r="S96" s="7">
        <f t="shared" si="39"/>
        <v>0</v>
      </c>
      <c r="T96" s="31">
        <v>5</v>
      </c>
      <c r="U96" s="8">
        <f t="shared" si="40"/>
        <v>40</v>
      </c>
      <c r="V96" s="30">
        <v>12</v>
      </c>
      <c r="W96" s="8">
        <f t="shared" si="41"/>
        <v>36</v>
      </c>
      <c r="X96" s="30">
        <v>105</v>
      </c>
      <c r="Y96" s="16">
        <f t="shared" si="42"/>
        <v>105</v>
      </c>
      <c r="Z96" s="31">
        <v>31</v>
      </c>
      <c r="AA96" s="8">
        <f t="shared" si="43"/>
        <v>93</v>
      </c>
      <c r="AB96" s="30">
        <v>7</v>
      </c>
      <c r="AC96" s="7">
        <f t="shared" si="44"/>
        <v>42</v>
      </c>
      <c r="AD96" s="31">
        <v>2</v>
      </c>
      <c r="AE96" s="8">
        <f t="shared" si="45"/>
        <v>24</v>
      </c>
      <c r="AF96" s="29">
        <v>1</v>
      </c>
      <c r="AG96" s="8">
        <f t="shared" si="48"/>
        <v>15</v>
      </c>
      <c r="AH96" s="32">
        <v>8</v>
      </c>
      <c r="AI96" s="18">
        <f t="shared" si="46"/>
        <v>80</v>
      </c>
      <c r="AJ96" s="38">
        <f t="shared" si="47"/>
        <v>894</v>
      </c>
    </row>
    <row r="97" spans="2:36" ht="24" customHeight="1" x14ac:dyDescent="0.25">
      <c r="B97" s="6">
        <v>93</v>
      </c>
      <c r="C97" s="98" t="s">
        <v>99</v>
      </c>
      <c r="D97" s="28" t="s">
        <v>22</v>
      </c>
      <c r="E97" s="28" t="s">
        <v>21</v>
      </c>
      <c r="F97" s="30">
        <v>5</v>
      </c>
      <c r="G97" s="7">
        <f t="shared" si="33"/>
        <v>60</v>
      </c>
      <c r="H97" s="31">
        <v>27</v>
      </c>
      <c r="I97" s="8">
        <f t="shared" si="34"/>
        <v>54</v>
      </c>
      <c r="J97" s="30">
        <v>24</v>
      </c>
      <c r="K97" s="7">
        <f t="shared" si="35"/>
        <v>48</v>
      </c>
      <c r="L97" s="21">
        <v>4</v>
      </c>
      <c r="M97" s="40">
        <f t="shared" si="36"/>
        <v>40</v>
      </c>
      <c r="N97" s="30">
        <v>140</v>
      </c>
      <c r="O97" s="7">
        <f t="shared" si="37"/>
        <v>140</v>
      </c>
      <c r="P97" s="31">
        <v>27</v>
      </c>
      <c r="Q97" s="87">
        <f t="shared" si="38"/>
        <v>54</v>
      </c>
      <c r="R97" s="30">
        <v>4</v>
      </c>
      <c r="S97" s="7">
        <f t="shared" si="39"/>
        <v>80</v>
      </c>
      <c r="T97" s="31">
        <v>3</v>
      </c>
      <c r="U97" s="8">
        <f t="shared" si="40"/>
        <v>24</v>
      </c>
      <c r="V97" s="30">
        <v>8</v>
      </c>
      <c r="W97" s="8">
        <f t="shared" si="41"/>
        <v>24</v>
      </c>
      <c r="X97" s="30">
        <v>0</v>
      </c>
      <c r="Y97" s="16">
        <f t="shared" si="42"/>
        <v>0</v>
      </c>
      <c r="Z97" s="31">
        <v>10</v>
      </c>
      <c r="AA97" s="8">
        <f t="shared" si="43"/>
        <v>30</v>
      </c>
      <c r="AB97" s="30">
        <v>10</v>
      </c>
      <c r="AC97" s="7">
        <f t="shared" si="44"/>
        <v>60</v>
      </c>
      <c r="AD97" s="31">
        <v>3</v>
      </c>
      <c r="AE97" s="8">
        <f t="shared" si="45"/>
        <v>36</v>
      </c>
      <c r="AF97" s="29">
        <v>1</v>
      </c>
      <c r="AG97" s="8">
        <f t="shared" si="48"/>
        <v>15</v>
      </c>
      <c r="AH97" s="32">
        <v>0</v>
      </c>
      <c r="AI97" s="18">
        <f t="shared" si="46"/>
        <v>0</v>
      </c>
      <c r="AJ97" s="38">
        <f t="shared" si="47"/>
        <v>665</v>
      </c>
    </row>
    <row r="98" spans="2:36" ht="24" customHeight="1" x14ac:dyDescent="0.25">
      <c r="B98" s="6">
        <v>94</v>
      </c>
      <c r="C98" s="98" t="s">
        <v>113</v>
      </c>
      <c r="D98" s="28" t="s">
        <v>27</v>
      </c>
      <c r="E98" s="28" t="s">
        <v>20</v>
      </c>
      <c r="F98" s="30">
        <v>7</v>
      </c>
      <c r="G98" s="7">
        <f t="shared" si="33"/>
        <v>84</v>
      </c>
      <c r="H98" s="31">
        <v>60</v>
      </c>
      <c r="I98" s="8">
        <f t="shared" si="34"/>
        <v>120</v>
      </c>
      <c r="J98" s="30">
        <v>35</v>
      </c>
      <c r="K98" s="7">
        <f t="shared" si="35"/>
        <v>70</v>
      </c>
      <c r="L98" s="21">
        <v>4</v>
      </c>
      <c r="M98" s="40">
        <f t="shared" si="36"/>
        <v>40</v>
      </c>
      <c r="N98" s="30">
        <v>105</v>
      </c>
      <c r="O98" s="7">
        <f t="shared" si="37"/>
        <v>105</v>
      </c>
      <c r="P98" s="31">
        <v>64</v>
      </c>
      <c r="Q98" s="87">
        <f t="shared" si="38"/>
        <v>128</v>
      </c>
      <c r="R98" s="30">
        <v>1</v>
      </c>
      <c r="S98" s="7">
        <f t="shared" si="39"/>
        <v>20</v>
      </c>
      <c r="T98" s="31">
        <v>5</v>
      </c>
      <c r="U98" s="8">
        <f t="shared" si="40"/>
        <v>40</v>
      </c>
      <c r="V98" s="30">
        <v>26</v>
      </c>
      <c r="W98" s="8">
        <f t="shared" si="41"/>
        <v>78</v>
      </c>
      <c r="X98" s="30">
        <v>91</v>
      </c>
      <c r="Y98" s="16">
        <f t="shared" si="42"/>
        <v>91</v>
      </c>
      <c r="Z98" s="31">
        <v>36</v>
      </c>
      <c r="AA98" s="8">
        <f t="shared" si="43"/>
        <v>108</v>
      </c>
      <c r="AB98" s="30">
        <v>0</v>
      </c>
      <c r="AC98" s="7">
        <f t="shared" si="44"/>
        <v>0</v>
      </c>
      <c r="AD98" s="31">
        <v>4</v>
      </c>
      <c r="AE98" s="8">
        <f t="shared" si="45"/>
        <v>48</v>
      </c>
      <c r="AF98" s="29">
        <v>1</v>
      </c>
      <c r="AG98" s="8">
        <f t="shared" si="48"/>
        <v>15</v>
      </c>
      <c r="AH98" s="32">
        <v>1</v>
      </c>
      <c r="AI98" s="18">
        <f t="shared" si="46"/>
        <v>10</v>
      </c>
      <c r="AJ98" s="38">
        <f t="shared" si="47"/>
        <v>957</v>
      </c>
    </row>
    <row r="99" spans="2:36" ht="24" customHeight="1" x14ac:dyDescent="0.25">
      <c r="B99" s="6">
        <v>95</v>
      </c>
      <c r="C99" s="98" t="s">
        <v>114</v>
      </c>
      <c r="D99" s="28" t="s">
        <v>27</v>
      </c>
      <c r="E99" s="28" t="s">
        <v>20</v>
      </c>
      <c r="F99" s="30">
        <v>7</v>
      </c>
      <c r="G99" s="7">
        <f t="shared" si="33"/>
        <v>84</v>
      </c>
      <c r="H99" s="31">
        <v>34</v>
      </c>
      <c r="I99" s="8">
        <f t="shared" si="34"/>
        <v>68</v>
      </c>
      <c r="J99" s="30">
        <v>24</v>
      </c>
      <c r="K99" s="7">
        <f t="shared" si="35"/>
        <v>48</v>
      </c>
      <c r="L99" s="21">
        <v>4</v>
      </c>
      <c r="M99" s="40">
        <f t="shared" si="36"/>
        <v>40</v>
      </c>
      <c r="N99" s="30">
        <v>102</v>
      </c>
      <c r="O99" s="7">
        <f t="shared" si="37"/>
        <v>102</v>
      </c>
      <c r="P99" s="31">
        <v>46</v>
      </c>
      <c r="Q99" s="87">
        <f t="shared" si="38"/>
        <v>92</v>
      </c>
      <c r="R99" s="30">
        <v>0</v>
      </c>
      <c r="S99" s="7">
        <f t="shared" si="39"/>
        <v>0</v>
      </c>
      <c r="T99" s="31">
        <v>10</v>
      </c>
      <c r="U99" s="8">
        <f t="shared" si="40"/>
        <v>80</v>
      </c>
      <c r="V99" s="30">
        <v>23</v>
      </c>
      <c r="W99" s="8">
        <f t="shared" si="41"/>
        <v>69</v>
      </c>
      <c r="X99" s="30">
        <v>124</v>
      </c>
      <c r="Y99" s="16">
        <f t="shared" si="42"/>
        <v>124</v>
      </c>
      <c r="Z99" s="31">
        <v>28</v>
      </c>
      <c r="AA99" s="8">
        <f t="shared" si="43"/>
        <v>84</v>
      </c>
      <c r="AB99" s="30">
        <v>5</v>
      </c>
      <c r="AC99" s="7">
        <f t="shared" si="44"/>
        <v>30</v>
      </c>
      <c r="AD99" s="31">
        <v>3</v>
      </c>
      <c r="AE99" s="8">
        <f t="shared" si="45"/>
        <v>36</v>
      </c>
      <c r="AF99" s="29">
        <v>0</v>
      </c>
      <c r="AG99" s="8">
        <f t="shared" si="48"/>
        <v>0</v>
      </c>
      <c r="AH99" s="32">
        <v>5</v>
      </c>
      <c r="AI99" s="18">
        <f t="shared" si="46"/>
        <v>50</v>
      </c>
      <c r="AJ99" s="38">
        <f t="shared" si="47"/>
        <v>907</v>
      </c>
    </row>
    <row r="100" spans="2:36" ht="24" customHeight="1" x14ac:dyDescent="0.25">
      <c r="B100" s="6">
        <v>96</v>
      </c>
      <c r="C100" s="98" t="s">
        <v>122</v>
      </c>
      <c r="D100" s="28" t="s">
        <v>27</v>
      </c>
      <c r="E100" s="28" t="s">
        <v>20</v>
      </c>
      <c r="F100" s="30">
        <v>7</v>
      </c>
      <c r="G100" s="7">
        <f t="shared" si="33"/>
        <v>84</v>
      </c>
      <c r="H100" s="31">
        <v>35</v>
      </c>
      <c r="I100" s="8">
        <f t="shared" si="34"/>
        <v>70</v>
      </c>
      <c r="J100" s="30">
        <v>32</v>
      </c>
      <c r="K100" s="7">
        <f t="shared" si="35"/>
        <v>64</v>
      </c>
      <c r="L100" s="21">
        <v>4</v>
      </c>
      <c r="M100" s="40">
        <f t="shared" si="36"/>
        <v>40</v>
      </c>
      <c r="N100" s="30">
        <v>79</v>
      </c>
      <c r="O100" s="7">
        <f t="shared" si="37"/>
        <v>79</v>
      </c>
      <c r="P100" s="31">
        <v>40</v>
      </c>
      <c r="Q100" s="87">
        <f t="shared" si="38"/>
        <v>80</v>
      </c>
      <c r="R100" s="30">
        <v>0</v>
      </c>
      <c r="S100" s="7">
        <f t="shared" si="39"/>
        <v>0</v>
      </c>
      <c r="T100" s="31">
        <v>3</v>
      </c>
      <c r="U100" s="8">
        <f t="shared" si="40"/>
        <v>24</v>
      </c>
      <c r="V100" s="30">
        <v>23</v>
      </c>
      <c r="W100" s="8">
        <f t="shared" si="41"/>
        <v>69</v>
      </c>
      <c r="X100" s="30">
        <v>97</v>
      </c>
      <c r="Y100" s="16">
        <f t="shared" si="42"/>
        <v>97</v>
      </c>
      <c r="Z100" s="31">
        <v>24</v>
      </c>
      <c r="AA100" s="8">
        <f t="shared" si="43"/>
        <v>72</v>
      </c>
      <c r="AB100" s="30">
        <v>0</v>
      </c>
      <c r="AC100" s="7">
        <f t="shared" si="44"/>
        <v>0</v>
      </c>
      <c r="AD100" s="31">
        <v>3</v>
      </c>
      <c r="AE100" s="8">
        <f t="shared" si="45"/>
        <v>36</v>
      </c>
      <c r="AF100" s="29">
        <v>1</v>
      </c>
      <c r="AG100" s="8">
        <f t="shared" si="48"/>
        <v>15</v>
      </c>
      <c r="AH100" s="32">
        <v>1</v>
      </c>
      <c r="AI100" s="18">
        <f t="shared" si="46"/>
        <v>10</v>
      </c>
      <c r="AJ100" s="38">
        <f t="shared" si="47"/>
        <v>740</v>
      </c>
    </row>
    <row r="101" spans="2:36" ht="24" customHeight="1" x14ac:dyDescent="0.25">
      <c r="B101" s="6">
        <v>97</v>
      </c>
      <c r="C101" s="98" t="s">
        <v>124</v>
      </c>
      <c r="D101" s="28" t="s">
        <v>27</v>
      </c>
      <c r="E101" s="28" t="s">
        <v>20</v>
      </c>
      <c r="F101" s="30">
        <v>4</v>
      </c>
      <c r="G101" s="7">
        <f t="shared" ref="G101:G132" si="49">F101*12</f>
        <v>48</v>
      </c>
      <c r="H101" s="31">
        <v>20</v>
      </c>
      <c r="I101" s="8">
        <f t="shared" ref="I101:I132" si="50">H101*2</f>
        <v>40</v>
      </c>
      <c r="J101" s="30">
        <v>7</v>
      </c>
      <c r="K101" s="7">
        <f t="shared" ref="K101:K132" si="51">J101*2</f>
        <v>14</v>
      </c>
      <c r="L101" s="21">
        <v>4</v>
      </c>
      <c r="M101" s="40">
        <f t="shared" ref="M101:M132" si="52">L101*10</f>
        <v>40</v>
      </c>
      <c r="N101" s="30">
        <v>79</v>
      </c>
      <c r="O101" s="7">
        <f t="shared" ref="O101:O132" si="53">N101</f>
        <v>79</v>
      </c>
      <c r="P101" s="31">
        <v>36</v>
      </c>
      <c r="Q101" s="87">
        <f t="shared" ref="Q101:Q132" si="54">P101*2</f>
        <v>72</v>
      </c>
      <c r="R101" s="30">
        <v>2</v>
      </c>
      <c r="S101" s="7">
        <f t="shared" ref="S101:S132" si="55">R101*20</f>
        <v>40</v>
      </c>
      <c r="T101" s="31">
        <v>5</v>
      </c>
      <c r="U101" s="8">
        <f t="shared" ref="U101:U132" si="56">T101*8</f>
        <v>40</v>
      </c>
      <c r="V101" s="30">
        <v>23</v>
      </c>
      <c r="W101" s="8">
        <f t="shared" ref="W101:W132" si="57">V101*3</f>
        <v>69</v>
      </c>
      <c r="X101" s="30">
        <v>80</v>
      </c>
      <c r="Y101" s="16">
        <f t="shared" ref="Y101:Y132" si="58">X101</f>
        <v>80</v>
      </c>
      <c r="Z101" s="31">
        <v>5</v>
      </c>
      <c r="AA101" s="8">
        <f t="shared" ref="AA101:AA132" si="59">Z101*3</f>
        <v>15</v>
      </c>
      <c r="AB101" s="30">
        <v>0</v>
      </c>
      <c r="AC101" s="7">
        <f t="shared" ref="AC101:AC132" si="60">AB101*6</f>
        <v>0</v>
      </c>
      <c r="AD101" s="31">
        <v>1</v>
      </c>
      <c r="AE101" s="8">
        <f t="shared" ref="AE101:AE132" si="61">AD101*12</f>
        <v>12</v>
      </c>
      <c r="AF101" s="29">
        <v>2</v>
      </c>
      <c r="AG101" s="8">
        <f t="shared" si="48"/>
        <v>30</v>
      </c>
      <c r="AH101" s="32">
        <v>0</v>
      </c>
      <c r="AI101" s="18">
        <f t="shared" ref="AI101:AI132" si="62">AH101*10</f>
        <v>0</v>
      </c>
      <c r="AJ101" s="38">
        <f t="shared" ref="AJ101:AJ132" si="63">G101+I101+K101+M101+O101+Q101+S101+U101+W101+Y101+AA101+AC101+AE101+AG101+AI101</f>
        <v>579</v>
      </c>
    </row>
    <row r="102" spans="2:36" ht="24" customHeight="1" x14ac:dyDescent="0.25">
      <c r="B102" s="6">
        <v>98</v>
      </c>
      <c r="C102" s="98" t="s">
        <v>128</v>
      </c>
      <c r="D102" s="28" t="s">
        <v>23</v>
      </c>
      <c r="E102" s="28" t="s">
        <v>125</v>
      </c>
      <c r="F102" s="30">
        <v>3</v>
      </c>
      <c r="G102" s="7">
        <f t="shared" si="49"/>
        <v>36</v>
      </c>
      <c r="H102" s="31">
        <v>21</v>
      </c>
      <c r="I102" s="8">
        <f t="shared" si="50"/>
        <v>42</v>
      </c>
      <c r="J102" s="30">
        <v>24</v>
      </c>
      <c r="K102" s="7">
        <f t="shared" si="51"/>
        <v>48</v>
      </c>
      <c r="L102" s="21">
        <v>4</v>
      </c>
      <c r="M102" s="40">
        <f t="shared" si="52"/>
        <v>40</v>
      </c>
      <c r="N102" s="30">
        <v>110</v>
      </c>
      <c r="O102" s="7">
        <f t="shared" si="53"/>
        <v>110</v>
      </c>
      <c r="P102" s="31">
        <v>49</v>
      </c>
      <c r="Q102" s="87">
        <f t="shared" si="54"/>
        <v>98</v>
      </c>
      <c r="R102" s="30">
        <v>3</v>
      </c>
      <c r="S102" s="7">
        <f t="shared" si="55"/>
        <v>60</v>
      </c>
      <c r="T102" s="31">
        <v>6</v>
      </c>
      <c r="U102" s="8">
        <f t="shared" si="56"/>
        <v>48</v>
      </c>
      <c r="V102" s="30">
        <v>0</v>
      </c>
      <c r="W102" s="8">
        <f t="shared" si="57"/>
        <v>0</v>
      </c>
      <c r="X102" s="30">
        <v>105</v>
      </c>
      <c r="Y102" s="16">
        <f t="shared" si="58"/>
        <v>105</v>
      </c>
      <c r="Z102" s="31">
        <v>34</v>
      </c>
      <c r="AA102" s="8">
        <f t="shared" si="59"/>
        <v>102</v>
      </c>
      <c r="AB102" s="30">
        <v>6</v>
      </c>
      <c r="AC102" s="7">
        <f t="shared" si="60"/>
        <v>36</v>
      </c>
      <c r="AD102" s="31">
        <v>0</v>
      </c>
      <c r="AE102" s="8">
        <f t="shared" si="61"/>
        <v>0</v>
      </c>
      <c r="AF102" s="29">
        <v>2</v>
      </c>
      <c r="AG102" s="8">
        <f t="shared" si="48"/>
        <v>30</v>
      </c>
      <c r="AH102" s="32">
        <v>0</v>
      </c>
      <c r="AI102" s="18">
        <f t="shared" si="62"/>
        <v>0</v>
      </c>
      <c r="AJ102" s="38">
        <f t="shared" si="63"/>
        <v>755</v>
      </c>
    </row>
    <row r="103" spans="2:36" ht="24" customHeight="1" x14ac:dyDescent="0.25">
      <c r="B103" s="6">
        <v>99</v>
      </c>
      <c r="C103" s="98" t="s">
        <v>136</v>
      </c>
      <c r="D103" s="28" t="s">
        <v>27</v>
      </c>
      <c r="E103" s="28" t="s">
        <v>30</v>
      </c>
      <c r="F103" s="30">
        <v>4</v>
      </c>
      <c r="G103" s="7">
        <f t="shared" si="49"/>
        <v>48</v>
      </c>
      <c r="H103" s="31">
        <v>16</v>
      </c>
      <c r="I103" s="8">
        <f t="shared" si="50"/>
        <v>32</v>
      </c>
      <c r="J103" s="30">
        <v>23</v>
      </c>
      <c r="K103" s="7">
        <f t="shared" si="51"/>
        <v>46</v>
      </c>
      <c r="L103" s="21">
        <v>4</v>
      </c>
      <c r="M103" s="40">
        <f t="shared" si="52"/>
        <v>40</v>
      </c>
      <c r="N103" s="30">
        <v>30</v>
      </c>
      <c r="O103" s="7">
        <f t="shared" si="53"/>
        <v>30</v>
      </c>
      <c r="P103" s="31">
        <v>8</v>
      </c>
      <c r="Q103" s="87">
        <f t="shared" si="54"/>
        <v>16</v>
      </c>
      <c r="R103" s="30">
        <v>1</v>
      </c>
      <c r="S103" s="7">
        <f t="shared" si="55"/>
        <v>20</v>
      </c>
      <c r="T103" s="31">
        <v>2</v>
      </c>
      <c r="U103" s="8">
        <f t="shared" si="56"/>
        <v>16</v>
      </c>
      <c r="V103" s="30">
        <v>28</v>
      </c>
      <c r="W103" s="8">
        <f t="shared" si="57"/>
        <v>84</v>
      </c>
      <c r="X103" s="30">
        <v>132</v>
      </c>
      <c r="Y103" s="16">
        <f t="shared" si="58"/>
        <v>132</v>
      </c>
      <c r="Z103" s="31">
        <v>16</v>
      </c>
      <c r="AA103" s="8">
        <f t="shared" si="59"/>
        <v>48</v>
      </c>
      <c r="AB103" s="30">
        <v>0</v>
      </c>
      <c r="AC103" s="7">
        <f t="shared" si="60"/>
        <v>0</v>
      </c>
      <c r="AD103" s="31">
        <v>4</v>
      </c>
      <c r="AE103" s="8">
        <f t="shared" si="61"/>
        <v>48</v>
      </c>
      <c r="AF103" s="29">
        <v>1</v>
      </c>
      <c r="AG103" s="8">
        <f t="shared" si="48"/>
        <v>15</v>
      </c>
      <c r="AH103" s="32">
        <v>1</v>
      </c>
      <c r="AI103" s="18">
        <f t="shared" si="62"/>
        <v>10</v>
      </c>
      <c r="AJ103" s="38">
        <f t="shared" si="63"/>
        <v>585</v>
      </c>
    </row>
    <row r="104" spans="2:36" ht="24" customHeight="1" x14ac:dyDescent="0.25">
      <c r="B104" s="6">
        <v>100</v>
      </c>
      <c r="C104" s="98" t="s">
        <v>138</v>
      </c>
      <c r="D104" s="28" t="s">
        <v>27</v>
      </c>
      <c r="E104" s="28" t="s">
        <v>30</v>
      </c>
      <c r="F104" s="30">
        <v>1</v>
      </c>
      <c r="G104" s="7">
        <f t="shared" si="49"/>
        <v>12</v>
      </c>
      <c r="H104" s="31">
        <v>13</v>
      </c>
      <c r="I104" s="8">
        <f t="shared" si="50"/>
        <v>26</v>
      </c>
      <c r="J104" s="30">
        <v>0</v>
      </c>
      <c r="K104" s="7">
        <f t="shared" si="51"/>
        <v>0</v>
      </c>
      <c r="L104" s="21">
        <v>4</v>
      </c>
      <c r="M104" s="40">
        <f t="shared" si="52"/>
        <v>40</v>
      </c>
      <c r="N104" s="30">
        <v>35</v>
      </c>
      <c r="O104" s="7">
        <f t="shared" si="53"/>
        <v>35</v>
      </c>
      <c r="P104" s="31">
        <v>18</v>
      </c>
      <c r="Q104" s="87">
        <f t="shared" si="54"/>
        <v>36</v>
      </c>
      <c r="R104" s="30">
        <v>1</v>
      </c>
      <c r="S104" s="7">
        <f t="shared" si="55"/>
        <v>20</v>
      </c>
      <c r="T104" s="31">
        <v>3</v>
      </c>
      <c r="U104" s="8">
        <f t="shared" si="56"/>
        <v>24</v>
      </c>
      <c r="V104" s="30">
        <v>5</v>
      </c>
      <c r="W104" s="8">
        <f t="shared" si="57"/>
        <v>15</v>
      </c>
      <c r="X104" s="30">
        <v>0</v>
      </c>
      <c r="Y104" s="16">
        <f t="shared" si="58"/>
        <v>0</v>
      </c>
      <c r="Z104" s="31">
        <v>0</v>
      </c>
      <c r="AA104" s="8">
        <f t="shared" si="59"/>
        <v>0</v>
      </c>
      <c r="AB104" s="30">
        <v>0</v>
      </c>
      <c r="AC104" s="7">
        <f t="shared" si="60"/>
        <v>0</v>
      </c>
      <c r="AD104" s="31">
        <v>1</v>
      </c>
      <c r="AE104" s="8">
        <f t="shared" si="61"/>
        <v>12</v>
      </c>
      <c r="AF104" s="29">
        <v>0</v>
      </c>
      <c r="AG104" s="8">
        <f t="shared" si="48"/>
        <v>0</v>
      </c>
      <c r="AH104" s="32">
        <v>0</v>
      </c>
      <c r="AI104" s="18">
        <f t="shared" si="62"/>
        <v>0</v>
      </c>
      <c r="AJ104" s="38">
        <f t="shared" si="63"/>
        <v>220</v>
      </c>
    </row>
    <row r="105" spans="2:36" ht="24" customHeight="1" x14ac:dyDescent="0.25">
      <c r="B105" s="6">
        <v>101</v>
      </c>
      <c r="C105" s="98" t="s">
        <v>48</v>
      </c>
      <c r="D105" s="28" t="s">
        <v>27</v>
      </c>
      <c r="E105" s="28" t="s">
        <v>40</v>
      </c>
      <c r="F105" s="30">
        <v>6</v>
      </c>
      <c r="G105" s="7">
        <f t="shared" si="49"/>
        <v>72</v>
      </c>
      <c r="H105" s="31">
        <v>36</v>
      </c>
      <c r="I105" s="8">
        <f t="shared" si="50"/>
        <v>72</v>
      </c>
      <c r="J105" s="30">
        <v>40</v>
      </c>
      <c r="K105" s="7">
        <f t="shared" si="51"/>
        <v>80</v>
      </c>
      <c r="L105" s="21">
        <v>4</v>
      </c>
      <c r="M105" s="40">
        <f t="shared" si="52"/>
        <v>40</v>
      </c>
      <c r="N105" s="30">
        <v>143</v>
      </c>
      <c r="O105" s="7">
        <f t="shared" si="53"/>
        <v>143</v>
      </c>
      <c r="P105" s="31">
        <v>56</v>
      </c>
      <c r="Q105" s="87">
        <f t="shared" si="54"/>
        <v>112</v>
      </c>
      <c r="R105" s="30">
        <v>6</v>
      </c>
      <c r="S105" s="7">
        <f t="shared" si="55"/>
        <v>120</v>
      </c>
      <c r="T105" s="31">
        <v>3</v>
      </c>
      <c r="U105" s="8">
        <f t="shared" si="56"/>
        <v>24</v>
      </c>
      <c r="V105" s="49">
        <v>0</v>
      </c>
      <c r="W105" s="50">
        <f t="shared" si="57"/>
        <v>0</v>
      </c>
      <c r="X105" s="30">
        <v>108</v>
      </c>
      <c r="Y105" s="16">
        <f t="shared" si="58"/>
        <v>108</v>
      </c>
      <c r="Z105" s="31">
        <v>39</v>
      </c>
      <c r="AA105" s="8">
        <f t="shared" si="59"/>
        <v>117</v>
      </c>
      <c r="AB105" s="49">
        <v>0</v>
      </c>
      <c r="AC105" s="51">
        <f t="shared" si="60"/>
        <v>0</v>
      </c>
      <c r="AD105" s="31">
        <v>2</v>
      </c>
      <c r="AE105" s="8">
        <f t="shared" si="61"/>
        <v>24</v>
      </c>
      <c r="AF105" s="29">
        <v>2</v>
      </c>
      <c r="AG105" s="8">
        <f t="shared" si="48"/>
        <v>30</v>
      </c>
      <c r="AH105" s="32">
        <v>5</v>
      </c>
      <c r="AI105" s="18">
        <f t="shared" si="62"/>
        <v>50</v>
      </c>
      <c r="AJ105" s="38">
        <f t="shared" si="63"/>
        <v>992</v>
      </c>
    </row>
    <row r="106" spans="2:36" ht="24" customHeight="1" x14ac:dyDescent="0.25">
      <c r="B106" s="6">
        <v>102</v>
      </c>
      <c r="C106" s="98" t="s">
        <v>144</v>
      </c>
      <c r="D106" s="28" t="s">
        <v>27</v>
      </c>
      <c r="E106" s="28" t="s">
        <v>40</v>
      </c>
      <c r="F106" s="30">
        <v>8</v>
      </c>
      <c r="G106" s="7">
        <f t="shared" si="49"/>
        <v>96</v>
      </c>
      <c r="H106" s="31">
        <v>49</v>
      </c>
      <c r="I106" s="8">
        <f t="shared" si="50"/>
        <v>98</v>
      </c>
      <c r="J106" s="30">
        <v>23</v>
      </c>
      <c r="K106" s="7">
        <f t="shared" si="51"/>
        <v>46</v>
      </c>
      <c r="L106" s="21">
        <v>4</v>
      </c>
      <c r="M106" s="40">
        <f t="shared" si="52"/>
        <v>40</v>
      </c>
      <c r="N106" s="30">
        <v>94</v>
      </c>
      <c r="O106" s="7">
        <f t="shared" si="53"/>
        <v>94</v>
      </c>
      <c r="P106" s="31">
        <v>56</v>
      </c>
      <c r="Q106" s="87">
        <f t="shared" si="54"/>
        <v>112</v>
      </c>
      <c r="R106" s="30">
        <v>2</v>
      </c>
      <c r="S106" s="7">
        <f t="shared" si="55"/>
        <v>40</v>
      </c>
      <c r="T106" s="31">
        <v>5</v>
      </c>
      <c r="U106" s="8">
        <f t="shared" si="56"/>
        <v>40</v>
      </c>
      <c r="V106" s="49">
        <v>0</v>
      </c>
      <c r="W106" s="50">
        <f t="shared" si="57"/>
        <v>0</v>
      </c>
      <c r="X106" s="30">
        <v>116</v>
      </c>
      <c r="Y106" s="16">
        <f t="shared" si="58"/>
        <v>116</v>
      </c>
      <c r="Z106" s="31">
        <v>48</v>
      </c>
      <c r="AA106" s="8">
        <f t="shared" si="59"/>
        <v>144</v>
      </c>
      <c r="AB106" s="49">
        <v>0</v>
      </c>
      <c r="AC106" s="51">
        <f t="shared" si="60"/>
        <v>0</v>
      </c>
      <c r="AD106" s="31">
        <v>3</v>
      </c>
      <c r="AE106" s="8">
        <f t="shared" si="61"/>
        <v>36</v>
      </c>
      <c r="AF106" s="29">
        <v>1</v>
      </c>
      <c r="AG106" s="8">
        <f t="shared" si="48"/>
        <v>15</v>
      </c>
      <c r="AH106" s="32">
        <v>2</v>
      </c>
      <c r="AI106" s="18">
        <f t="shared" si="62"/>
        <v>20</v>
      </c>
      <c r="AJ106" s="38">
        <f t="shared" si="63"/>
        <v>897</v>
      </c>
    </row>
    <row r="107" spans="2:36" ht="24" customHeight="1" x14ac:dyDescent="0.25">
      <c r="B107" s="6">
        <v>103</v>
      </c>
      <c r="C107" s="98" t="s">
        <v>149</v>
      </c>
      <c r="D107" s="28" t="s">
        <v>27</v>
      </c>
      <c r="E107" s="28" t="s">
        <v>40</v>
      </c>
      <c r="F107" s="30">
        <v>5</v>
      </c>
      <c r="G107" s="7">
        <f t="shared" si="49"/>
        <v>60</v>
      </c>
      <c r="H107" s="31">
        <v>31</v>
      </c>
      <c r="I107" s="8">
        <f t="shared" si="50"/>
        <v>62</v>
      </c>
      <c r="J107" s="30">
        <v>4</v>
      </c>
      <c r="K107" s="7">
        <f t="shared" si="51"/>
        <v>8</v>
      </c>
      <c r="L107" s="21">
        <v>4</v>
      </c>
      <c r="M107" s="40">
        <f t="shared" si="52"/>
        <v>40</v>
      </c>
      <c r="N107" s="30">
        <v>91</v>
      </c>
      <c r="O107" s="7">
        <f t="shared" si="53"/>
        <v>91</v>
      </c>
      <c r="P107" s="31">
        <v>23</v>
      </c>
      <c r="Q107" s="87">
        <f t="shared" si="54"/>
        <v>46</v>
      </c>
      <c r="R107" s="30">
        <v>0</v>
      </c>
      <c r="S107" s="7">
        <f t="shared" si="55"/>
        <v>0</v>
      </c>
      <c r="T107" s="31">
        <v>3</v>
      </c>
      <c r="U107" s="8">
        <f t="shared" si="56"/>
        <v>24</v>
      </c>
      <c r="V107" s="49">
        <v>0</v>
      </c>
      <c r="W107" s="50">
        <f t="shared" si="57"/>
        <v>0</v>
      </c>
      <c r="X107" s="30">
        <v>119</v>
      </c>
      <c r="Y107" s="16">
        <f t="shared" si="58"/>
        <v>119</v>
      </c>
      <c r="Z107" s="31">
        <v>25</v>
      </c>
      <c r="AA107" s="8">
        <f t="shared" si="59"/>
        <v>75</v>
      </c>
      <c r="AB107" s="49">
        <v>0</v>
      </c>
      <c r="AC107" s="51">
        <f t="shared" si="60"/>
        <v>0</v>
      </c>
      <c r="AD107" s="31">
        <v>0</v>
      </c>
      <c r="AE107" s="8">
        <f t="shared" si="61"/>
        <v>0</v>
      </c>
      <c r="AF107" s="29">
        <v>0</v>
      </c>
      <c r="AG107" s="8">
        <f t="shared" si="48"/>
        <v>0</v>
      </c>
      <c r="AH107" s="32">
        <v>2</v>
      </c>
      <c r="AI107" s="18">
        <f t="shared" si="62"/>
        <v>20</v>
      </c>
      <c r="AJ107" s="38">
        <f t="shared" si="63"/>
        <v>545</v>
      </c>
    </row>
    <row r="108" spans="2:36" ht="24" customHeight="1" x14ac:dyDescent="0.25">
      <c r="B108" s="6">
        <v>104</v>
      </c>
      <c r="C108" s="98" t="s">
        <v>157</v>
      </c>
      <c r="D108" s="28" t="s">
        <v>27</v>
      </c>
      <c r="E108" s="28" t="s">
        <v>41</v>
      </c>
      <c r="F108" s="30">
        <v>5</v>
      </c>
      <c r="G108" s="7">
        <f t="shared" si="49"/>
        <v>60</v>
      </c>
      <c r="H108" s="31">
        <v>25</v>
      </c>
      <c r="I108" s="8">
        <f t="shared" si="50"/>
        <v>50</v>
      </c>
      <c r="J108" s="30">
        <v>11</v>
      </c>
      <c r="K108" s="7">
        <f t="shared" si="51"/>
        <v>22</v>
      </c>
      <c r="L108" s="21">
        <v>4</v>
      </c>
      <c r="M108" s="40">
        <f t="shared" si="52"/>
        <v>40</v>
      </c>
      <c r="N108" s="30">
        <v>123</v>
      </c>
      <c r="O108" s="7">
        <f t="shared" si="53"/>
        <v>123</v>
      </c>
      <c r="P108" s="31">
        <v>20</v>
      </c>
      <c r="Q108" s="87">
        <f t="shared" si="54"/>
        <v>40</v>
      </c>
      <c r="R108" s="30">
        <v>0</v>
      </c>
      <c r="S108" s="7">
        <f t="shared" si="55"/>
        <v>0</v>
      </c>
      <c r="T108" s="31">
        <v>3</v>
      </c>
      <c r="U108" s="8">
        <f t="shared" si="56"/>
        <v>24</v>
      </c>
      <c r="V108" s="49">
        <v>0</v>
      </c>
      <c r="W108" s="50">
        <f t="shared" si="57"/>
        <v>0</v>
      </c>
      <c r="X108" s="30">
        <v>0</v>
      </c>
      <c r="Y108" s="16">
        <f t="shared" si="58"/>
        <v>0</v>
      </c>
      <c r="Z108" s="31">
        <v>50</v>
      </c>
      <c r="AA108" s="8">
        <f t="shared" si="59"/>
        <v>150</v>
      </c>
      <c r="AB108" s="49">
        <v>0</v>
      </c>
      <c r="AC108" s="51">
        <f t="shared" si="60"/>
        <v>0</v>
      </c>
      <c r="AD108" s="31">
        <v>0</v>
      </c>
      <c r="AE108" s="8">
        <f t="shared" si="61"/>
        <v>0</v>
      </c>
      <c r="AF108" s="29">
        <v>1</v>
      </c>
      <c r="AG108" s="8">
        <f t="shared" si="48"/>
        <v>15</v>
      </c>
      <c r="AH108" s="32">
        <v>2</v>
      </c>
      <c r="AI108" s="18">
        <f t="shared" si="62"/>
        <v>20</v>
      </c>
      <c r="AJ108" s="38">
        <f t="shared" si="63"/>
        <v>544</v>
      </c>
    </row>
    <row r="109" spans="2:36" ht="24" customHeight="1" x14ac:dyDescent="0.25">
      <c r="B109" s="6">
        <v>105</v>
      </c>
      <c r="C109" s="98" t="s">
        <v>160</v>
      </c>
      <c r="D109" s="28" t="s">
        <v>27</v>
      </c>
      <c r="E109" s="28" t="s">
        <v>31</v>
      </c>
      <c r="F109" s="30">
        <v>7</v>
      </c>
      <c r="G109" s="7">
        <f t="shared" si="49"/>
        <v>84</v>
      </c>
      <c r="H109" s="31">
        <v>75</v>
      </c>
      <c r="I109" s="8">
        <f t="shared" si="50"/>
        <v>150</v>
      </c>
      <c r="J109" s="30">
        <v>42</v>
      </c>
      <c r="K109" s="7">
        <f t="shared" si="51"/>
        <v>84</v>
      </c>
      <c r="L109" s="21">
        <v>4</v>
      </c>
      <c r="M109" s="40">
        <f t="shared" si="52"/>
        <v>40</v>
      </c>
      <c r="N109" s="30">
        <v>186</v>
      </c>
      <c r="O109" s="7">
        <f t="shared" si="53"/>
        <v>186</v>
      </c>
      <c r="P109" s="31">
        <v>34</v>
      </c>
      <c r="Q109" s="87">
        <f t="shared" si="54"/>
        <v>68</v>
      </c>
      <c r="R109" s="30">
        <v>5</v>
      </c>
      <c r="S109" s="7">
        <f t="shared" si="55"/>
        <v>100</v>
      </c>
      <c r="T109" s="31">
        <v>4</v>
      </c>
      <c r="U109" s="8">
        <f t="shared" si="56"/>
        <v>32</v>
      </c>
      <c r="V109" s="49">
        <v>0</v>
      </c>
      <c r="W109" s="50">
        <f t="shared" si="57"/>
        <v>0</v>
      </c>
      <c r="X109" s="30">
        <v>130</v>
      </c>
      <c r="Y109" s="16">
        <f t="shared" si="58"/>
        <v>130</v>
      </c>
      <c r="Z109" s="31">
        <v>50</v>
      </c>
      <c r="AA109" s="8">
        <f t="shared" si="59"/>
        <v>150</v>
      </c>
      <c r="AB109" s="49">
        <v>0</v>
      </c>
      <c r="AC109" s="51">
        <f t="shared" si="60"/>
        <v>0</v>
      </c>
      <c r="AD109" s="31">
        <v>3</v>
      </c>
      <c r="AE109" s="8">
        <f t="shared" si="61"/>
        <v>36</v>
      </c>
      <c r="AF109" s="29">
        <v>2</v>
      </c>
      <c r="AG109" s="8">
        <f t="shared" si="48"/>
        <v>30</v>
      </c>
      <c r="AH109" s="32">
        <v>6</v>
      </c>
      <c r="AI109" s="18">
        <f t="shared" si="62"/>
        <v>60</v>
      </c>
      <c r="AJ109" s="38">
        <f t="shared" si="63"/>
        <v>1150</v>
      </c>
    </row>
    <row r="110" spans="2:36" ht="24" customHeight="1" x14ac:dyDescent="0.25">
      <c r="B110" s="6">
        <v>106</v>
      </c>
      <c r="C110" s="98" t="s">
        <v>83</v>
      </c>
      <c r="D110" s="28" t="s">
        <v>27</v>
      </c>
      <c r="E110" s="28" t="s">
        <v>21</v>
      </c>
      <c r="F110" s="30">
        <v>6</v>
      </c>
      <c r="G110" s="7">
        <f t="shared" si="49"/>
        <v>72</v>
      </c>
      <c r="H110" s="31">
        <v>26</v>
      </c>
      <c r="I110" s="8">
        <f t="shared" si="50"/>
        <v>52</v>
      </c>
      <c r="J110" s="30">
        <v>10</v>
      </c>
      <c r="K110" s="7">
        <f t="shared" si="51"/>
        <v>20</v>
      </c>
      <c r="L110" s="21">
        <v>3</v>
      </c>
      <c r="M110" s="40">
        <f t="shared" si="52"/>
        <v>30</v>
      </c>
      <c r="N110" s="30">
        <v>69</v>
      </c>
      <c r="O110" s="7">
        <f t="shared" si="53"/>
        <v>69</v>
      </c>
      <c r="P110" s="31">
        <v>41</v>
      </c>
      <c r="Q110" s="87">
        <f t="shared" si="54"/>
        <v>82</v>
      </c>
      <c r="R110" s="30">
        <v>2</v>
      </c>
      <c r="S110" s="7">
        <f t="shared" si="55"/>
        <v>40</v>
      </c>
      <c r="T110" s="31">
        <v>2</v>
      </c>
      <c r="U110" s="8">
        <f t="shared" si="56"/>
        <v>16</v>
      </c>
      <c r="V110" s="30">
        <v>23</v>
      </c>
      <c r="W110" s="8">
        <f t="shared" si="57"/>
        <v>69</v>
      </c>
      <c r="X110" s="30">
        <v>129</v>
      </c>
      <c r="Y110" s="16">
        <f t="shared" si="58"/>
        <v>129</v>
      </c>
      <c r="Z110" s="31">
        <v>13</v>
      </c>
      <c r="AA110" s="8">
        <f t="shared" si="59"/>
        <v>39</v>
      </c>
      <c r="AB110" s="30">
        <v>0</v>
      </c>
      <c r="AC110" s="7">
        <f t="shared" si="60"/>
        <v>0</v>
      </c>
      <c r="AD110" s="31">
        <v>2</v>
      </c>
      <c r="AE110" s="8">
        <f t="shared" si="61"/>
        <v>24</v>
      </c>
      <c r="AF110" s="29">
        <v>2</v>
      </c>
      <c r="AG110" s="8">
        <f t="shared" si="48"/>
        <v>30</v>
      </c>
      <c r="AH110" s="32">
        <v>1</v>
      </c>
      <c r="AI110" s="18">
        <f t="shared" si="62"/>
        <v>10</v>
      </c>
      <c r="AJ110" s="38">
        <f t="shared" si="63"/>
        <v>682</v>
      </c>
    </row>
    <row r="111" spans="2:36" ht="24" customHeight="1" x14ac:dyDescent="0.25">
      <c r="B111" s="6">
        <v>107</v>
      </c>
      <c r="C111" s="98" t="s">
        <v>98</v>
      </c>
      <c r="D111" s="28" t="s">
        <v>22</v>
      </c>
      <c r="E111" s="28" t="s">
        <v>21</v>
      </c>
      <c r="F111" s="30">
        <v>5</v>
      </c>
      <c r="G111" s="7">
        <f t="shared" si="49"/>
        <v>60</v>
      </c>
      <c r="H111" s="31">
        <v>36</v>
      </c>
      <c r="I111" s="8">
        <f t="shared" si="50"/>
        <v>72</v>
      </c>
      <c r="J111" s="30">
        <v>7</v>
      </c>
      <c r="K111" s="7">
        <f t="shared" si="51"/>
        <v>14</v>
      </c>
      <c r="L111" s="21">
        <v>3</v>
      </c>
      <c r="M111" s="40">
        <f t="shared" si="52"/>
        <v>30</v>
      </c>
      <c r="N111" s="30">
        <v>97</v>
      </c>
      <c r="O111" s="7">
        <f t="shared" si="53"/>
        <v>97</v>
      </c>
      <c r="P111" s="31">
        <v>46</v>
      </c>
      <c r="Q111" s="87">
        <f t="shared" si="54"/>
        <v>92</v>
      </c>
      <c r="R111" s="30">
        <v>2</v>
      </c>
      <c r="S111" s="7">
        <f t="shared" si="55"/>
        <v>40</v>
      </c>
      <c r="T111" s="31">
        <v>4</v>
      </c>
      <c r="U111" s="8">
        <f t="shared" si="56"/>
        <v>32</v>
      </c>
      <c r="V111" s="30">
        <v>26</v>
      </c>
      <c r="W111" s="8">
        <f t="shared" si="57"/>
        <v>78</v>
      </c>
      <c r="X111" s="30">
        <v>87</v>
      </c>
      <c r="Y111" s="16">
        <f t="shared" si="58"/>
        <v>87</v>
      </c>
      <c r="Z111" s="31">
        <v>28</v>
      </c>
      <c r="AA111" s="8">
        <f t="shared" si="59"/>
        <v>84</v>
      </c>
      <c r="AB111" s="30">
        <v>0</v>
      </c>
      <c r="AC111" s="7">
        <f t="shared" si="60"/>
        <v>0</v>
      </c>
      <c r="AD111" s="31">
        <v>0</v>
      </c>
      <c r="AE111" s="8">
        <f t="shared" si="61"/>
        <v>0</v>
      </c>
      <c r="AF111" s="29">
        <v>1</v>
      </c>
      <c r="AG111" s="8">
        <f t="shared" si="48"/>
        <v>15</v>
      </c>
      <c r="AH111" s="32">
        <v>1</v>
      </c>
      <c r="AI111" s="18">
        <f t="shared" si="62"/>
        <v>10</v>
      </c>
      <c r="AJ111" s="38">
        <f t="shared" si="63"/>
        <v>711</v>
      </c>
    </row>
    <row r="112" spans="2:36" ht="24" customHeight="1" x14ac:dyDescent="0.25">
      <c r="B112" s="6">
        <v>108</v>
      </c>
      <c r="C112" s="98" t="s">
        <v>143</v>
      </c>
      <c r="D112" s="28" t="s">
        <v>27</v>
      </c>
      <c r="E112" s="28" t="s">
        <v>29</v>
      </c>
      <c r="F112" s="30">
        <v>3</v>
      </c>
      <c r="G112" s="7">
        <f t="shared" si="49"/>
        <v>36</v>
      </c>
      <c r="H112" s="31">
        <v>4</v>
      </c>
      <c r="I112" s="8">
        <f t="shared" si="50"/>
        <v>8</v>
      </c>
      <c r="J112" s="30">
        <v>9</v>
      </c>
      <c r="K112" s="7">
        <f t="shared" si="51"/>
        <v>18</v>
      </c>
      <c r="L112" s="21">
        <v>3</v>
      </c>
      <c r="M112" s="40">
        <f t="shared" si="52"/>
        <v>30</v>
      </c>
      <c r="N112" s="30">
        <v>38</v>
      </c>
      <c r="O112" s="7">
        <f t="shared" si="53"/>
        <v>38</v>
      </c>
      <c r="P112" s="31">
        <v>32</v>
      </c>
      <c r="Q112" s="87">
        <f t="shared" si="54"/>
        <v>64</v>
      </c>
      <c r="R112" s="30">
        <v>1</v>
      </c>
      <c r="S112" s="7">
        <f t="shared" si="55"/>
        <v>20</v>
      </c>
      <c r="T112" s="31">
        <v>0</v>
      </c>
      <c r="U112" s="8">
        <f t="shared" si="56"/>
        <v>0</v>
      </c>
      <c r="V112" s="30">
        <v>10</v>
      </c>
      <c r="W112" s="8">
        <f t="shared" si="57"/>
        <v>30</v>
      </c>
      <c r="X112" s="30">
        <v>0</v>
      </c>
      <c r="Y112" s="16">
        <f t="shared" si="58"/>
        <v>0</v>
      </c>
      <c r="Z112" s="31">
        <v>8</v>
      </c>
      <c r="AA112" s="8">
        <f t="shared" si="59"/>
        <v>24</v>
      </c>
      <c r="AB112" s="30">
        <v>0</v>
      </c>
      <c r="AC112" s="7">
        <f t="shared" si="60"/>
        <v>0</v>
      </c>
      <c r="AD112" s="31">
        <v>6</v>
      </c>
      <c r="AE112" s="8">
        <f t="shared" si="61"/>
        <v>72</v>
      </c>
      <c r="AF112" s="29">
        <v>0</v>
      </c>
      <c r="AG112" s="8">
        <f t="shared" si="48"/>
        <v>0</v>
      </c>
      <c r="AH112" s="32">
        <v>2</v>
      </c>
      <c r="AI112" s="18">
        <f t="shared" si="62"/>
        <v>20</v>
      </c>
      <c r="AJ112" s="38">
        <f t="shared" si="63"/>
        <v>360</v>
      </c>
    </row>
    <row r="113" spans="2:36" ht="24" customHeight="1" x14ac:dyDescent="0.25">
      <c r="B113" s="6">
        <v>109</v>
      </c>
      <c r="C113" s="98" t="s">
        <v>145</v>
      </c>
      <c r="D113" s="28" t="s">
        <v>27</v>
      </c>
      <c r="E113" s="28" t="s">
        <v>40</v>
      </c>
      <c r="F113" s="30">
        <v>8</v>
      </c>
      <c r="G113" s="7">
        <f t="shared" si="49"/>
        <v>96</v>
      </c>
      <c r="H113" s="31">
        <v>49</v>
      </c>
      <c r="I113" s="8">
        <f t="shared" si="50"/>
        <v>98</v>
      </c>
      <c r="J113" s="30">
        <v>33</v>
      </c>
      <c r="K113" s="7">
        <f t="shared" si="51"/>
        <v>66</v>
      </c>
      <c r="L113" s="21">
        <v>3</v>
      </c>
      <c r="M113" s="40">
        <f t="shared" si="52"/>
        <v>30</v>
      </c>
      <c r="N113" s="30">
        <v>96</v>
      </c>
      <c r="O113" s="7">
        <f t="shared" si="53"/>
        <v>96</v>
      </c>
      <c r="P113" s="31">
        <v>25</v>
      </c>
      <c r="Q113" s="87">
        <f t="shared" si="54"/>
        <v>50</v>
      </c>
      <c r="R113" s="30">
        <v>2</v>
      </c>
      <c r="S113" s="7">
        <f t="shared" si="55"/>
        <v>40</v>
      </c>
      <c r="T113" s="31">
        <v>5</v>
      </c>
      <c r="U113" s="8">
        <f t="shared" si="56"/>
        <v>40</v>
      </c>
      <c r="V113" s="49">
        <v>0</v>
      </c>
      <c r="W113" s="50">
        <f t="shared" si="57"/>
        <v>0</v>
      </c>
      <c r="X113" s="30">
        <v>110</v>
      </c>
      <c r="Y113" s="16">
        <f t="shared" si="58"/>
        <v>110</v>
      </c>
      <c r="Z113" s="31">
        <v>48</v>
      </c>
      <c r="AA113" s="8">
        <f t="shared" si="59"/>
        <v>144</v>
      </c>
      <c r="AB113" s="49">
        <v>0</v>
      </c>
      <c r="AC113" s="51">
        <f t="shared" si="60"/>
        <v>0</v>
      </c>
      <c r="AD113" s="31">
        <v>6</v>
      </c>
      <c r="AE113" s="8">
        <f t="shared" si="61"/>
        <v>72</v>
      </c>
      <c r="AF113" s="29">
        <v>2</v>
      </c>
      <c r="AG113" s="8">
        <f t="shared" si="48"/>
        <v>30</v>
      </c>
      <c r="AH113" s="32">
        <v>1</v>
      </c>
      <c r="AI113" s="18">
        <f t="shared" si="62"/>
        <v>10</v>
      </c>
      <c r="AJ113" s="38">
        <f t="shared" si="63"/>
        <v>882</v>
      </c>
    </row>
    <row r="114" spans="2:36" ht="24" customHeight="1" x14ac:dyDescent="0.25">
      <c r="B114" s="6">
        <v>110</v>
      </c>
      <c r="C114" s="98" t="s">
        <v>164</v>
      </c>
      <c r="D114" s="28" t="s">
        <v>27</v>
      </c>
      <c r="E114" s="28" t="s">
        <v>41</v>
      </c>
      <c r="F114" s="30">
        <v>3</v>
      </c>
      <c r="G114" s="7">
        <f t="shared" si="49"/>
        <v>36</v>
      </c>
      <c r="H114" s="31">
        <v>13</v>
      </c>
      <c r="I114" s="8">
        <f t="shared" si="50"/>
        <v>26</v>
      </c>
      <c r="J114" s="30">
        <v>1</v>
      </c>
      <c r="K114" s="7">
        <f t="shared" si="51"/>
        <v>2</v>
      </c>
      <c r="L114" s="21">
        <v>3</v>
      </c>
      <c r="M114" s="40">
        <f t="shared" si="52"/>
        <v>30</v>
      </c>
      <c r="N114" s="30">
        <v>60</v>
      </c>
      <c r="O114" s="7">
        <f t="shared" si="53"/>
        <v>60</v>
      </c>
      <c r="P114" s="31">
        <v>15</v>
      </c>
      <c r="Q114" s="87">
        <f t="shared" si="54"/>
        <v>30</v>
      </c>
      <c r="R114" s="30">
        <v>0</v>
      </c>
      <c r="S114" s="7">
        <f t="shared" si="55"/>
        <v>0</v>
      </c>
      <c r="T114" s="31">
        <v>0</v>
      </c>
      <c r="U114" s="8">
        <f t="shared" si="56"/>
        <v>0</v>
      </c>
      <c r="V114" s="49">
        <v>0</v>
      </c>
      <c r="W114" s="50">
        <f t="shared" si="57"/>
        <v>0</v>
      </c>
      <c r="X114" s="30">
        <v>83</v>
      </c>
      <c r="Y114" s="16">
        <f t="shared" si="58"/>
        <v>83</v>
      </c>
      <c r="Z114" s="31">
        <v>38</v>
      </c>
      <c r="AA114" s="8">
        <f t="shared" si="59"/>
        <v>114</v>
      </c>
      <c r="AB114" s="49">
        <v>0</v>
      </c>
      <c r="AC114" s="51">
        <f t="shared" si="60"/>
        <v>0</v>
      </c>
      <c r="AD114" s="31">
        <v>0</v>
      </c>
      <c r="AE114" s="8">
        <f t="shared" si="61"/>
        <v>0</v>
      </c>
      <c r="AF114" s="29">
        <v>1</v>
      </c>
      <c r="AG114" s="8">
        <f t="shared" si="48"/>
        <v>15</v>
      </c>
      <c r="AH114" s="32">
        <v>2</v>
      </c>
      <c r="AI114" s="18">
        <f t="shared" si="62"/>
        <v>20</v>
      </c>
      <c r="AJ114" s="38">
        <f t="shared" si="63"/>
        <v>416</v>
      </c>
    </row>
    <row r="115" spans="2:36" ht="24" customHeight="1" x14ac:dyDescent="0.25">
      <c r="B115" s="6">
        <v>111</v>
      </c>
      <c r="C115" s="98" t="s">
        <v>162</v>
      </c>
      <c r="D115" s="28" t="s">
        <v>27</v>
      </c>
      <c r="E115" s="28" t="s">
        <v>31</v>
      </c>
      <c r="F115" s="30">
        <v>7</v>
      </c>
      <c r="G115" s="7">
        <f t="shared" si="49"/>
        <v>84</v>
      </c>
      <c r="H115" s="31">
        <v>54</v>
      </c>
      <c r="I115" s="8">
        <f t="shared" si="50"/>
        <v>108</v>
      </c>
      <c r="J115" s="30">
        <v>23</v>
      </c>
      <c r="K115" s="7">
        <f t="shared" si="51"/>
        <v>46</v>
      </c>
      <c r="L115" s="21">
        <v>3</v>
      </c>
      <c r="M115" s="40">
        <f t="shared" si="52"/>
        <v>30</v>
      </c>
      <c r="N115" s="30">
        <v>141</v>
      </c>
      <c r="O115" s="7">
        <f t="shared" si="53"/>
        <v>141</v>
      </c>
      <c r="P115" s="31">
        <v>40</v>
      </c>
      <c r="Q115" s="87">
        <f t="shared" si="54"/>
        <v>80</v>
      </c>
      <c r="R115" s="30">
        <v>3</v>
      </c>
      <c r="S115" s="7">
        <f t="shared" si="55"/>
        <v>60</v>
      </c>
      <c r="T115" s="31">
        <v>7</v>
      </c>
      <c r="U115" s="8">
        <f t="shared" si="56"/>
        <v>56</v>
      </c>
      <c r="V115" s="49">
        <v>0</v>
      </c>
      <c r="W115" s="50">
        <f t="shared" si="57"/>
        <v>0</v>
      </c>
      <c r="X115" s="30">
        <v>119</v>
      </c>
      <c r="Y115" s="16">
        <f t="shared" si="58"/>
        <v>119</v>
      </c>
      <c r="Z115" s="31">
        <v>48</v>
      </c>
      <c r="AA115" s="8">
        <f t="shared" si="59"/>
        <v>144</v>
      </c>
      <c r="AB115" s="49">
        <v>0</v>
      </c>
      <c r="AC115" s="51">
        <f t="shared" si="60"/>
        <v>0</v>
      </c>
      <c r="AD115" s="31">
        <v>6</v>
      </c>
      <c r="AE115" s="8">
        <f t="shared" si="61"/>
        <v>72</v>
      </c>
      <c r="AF115" s="29">
        <v>1</v>
      </c>
      <c r="AG115" s="8">
        <f t="shared" si="48"/>
        <v>15</v>
      </c>
      <c r="AH115" s="32">
        <v>2</v>
      </c>
      <c r="AI115" s="18">
        <f t="shared" si="62"/>
        <v>20</v>
      </c>
      <c r="AJ115" s="38">
        <f t="shared" si="63"/>
        <v>975</v>
      </c>
    </row>
    <row r="116" spans="2:36" ht="24" customHeight="1" x14ac:dyDescent="0.25">
      <c r="B116" s="6">
        <v>112</v>
      </c>
      <c r="C116" s="98" t="s">
        <v>154</v>
      </c>
      <c r="D116" s="28" t="s">
        <v>27</v>
      </c>
      <c r="E116" s="28" t="s">
        <v>41</v>
      </c>
      <c r="F116" s="30">
        <v>7</v>
      </c>
      <c r="G116" s="7">
        <f t="shared" si="49"/>
        <v>84</v>
      </c>
      <c r="H116" s="31">
        <v>44</v>
      </c>
      <c r="I116" s="8">
        <f t="shared" si="50"/>
        <v>88</v>
      </c>
      <c r="J116" s="30">
        <v>56</v>
      </c>
      <c r="K116" s="7">
        <f t="shared" si="51"/>
        <v>112</v>
      </c>
      <c r="L116" s="21">
        <v>2</v>
      </c>
      <c r="M116" s="40">
        <f t="shared" si="52"/>
        <v>20</v>
      </c>
      <c r="N116" s="30">
        <v>91</v>
      </c>
      <c r="O116" s="7">
        <f t="shared" si="53"/>
        <v>91</v>
      </c>
      <c r="P116" s="31">
        <v>38</v>
      </c>
      <c r="Q116" s="87">
        <f t="shared" si="54"/>
        <v>76</v>
      </c>
      <c r="R116" s="30">
        <v>1</v>
      </c>
      <c r="S116" s="7">
        <f t="shared" si="55"/>
        <v>20</v>
      </c>
      <c r="T116" s="31">
        <v>5</v>
      </c>
      <c r="U116" s="8">
        <f t="shared" si="56"/>
        <v>40</v>
      </c>
      <c r="V116" s="49">
        <v>0</v>
      </c>
      <c r="W116" s="50">
        <f t="shared" si="57"/>
        <v>0</v>
      </c>
      <c r="X116" s="30">
        <v>111</v>
      </c>
      <c r="Y116" s="16">
        <f t="shared" si="58"/>
        <v>111</v>
      </c>
      <c r="Z116" s="31">
        <v>32</v>
      </c>
      <c r="AA116" s="8">
        <f t="shared" si="59"/>
        <v>96</v>
      </c>
      <c r="AB116" s="49">
        <v>0</v>
      </c>
      <c r="AC116" s="51">
        <f t="shared" si="60"/>
        <v>0</v>
      </c>
      <c r="AD116" s="31">
        <v>3</v>
      </c>
      <c r="AE116" s="8">
        <f t="shared" si="61"/>
        <v>36</v>
      </c>
      <c r="AF116" s="29">
        <v>4</v>
      </c>
      <c r="AG116" s="8">
        <f t="shared" si="48"/>
        <v>60</v>
      </c>
      <c r="AH116" s="32">
        <v>5</v>
      </c>
      <c r="AI116" s="18">
        <f t="shared" si="62"/>
        <v>50</v>
      </c>
      <c r="AJ116" s="38">
        <f t="shared" si="63"/>
        <v>884</v>
      </c>
    </row>
    <row r="117" spans="2:36" ht="24" customHeight="1" x14ac:dyDescent="0.25">
      <c r="B117" s="6">
        <v>113</v>
      </c>
      <c r="C117" s="98" t="s">
        <v>155</v>
      </c>
      <c r="D117" s="28" t="s">
        <v>27</v>
      </c>
      <c r="E117" s="28" t="s">
        <v>41</v>
      </c>
      <c r="F117" s="30">
        <v>7</v>
      </c>
      <c r="G117" s="7">
        <f t="shared" si="49"/>
        <v>84</v>
      </c>
      <c r="H117" s="31">
        <v>29</v>
      </c>
      <c r="I117" s="8">
        <f t="shared" si="50"/>
        <v>58</v>
      </c>
      <c r="J117" s="30">
        <v>6</v>
      </c>
      <c r="K117" s="7">
        <f t="shared" si="51"/>
        <v>12</v>
      </c>
      <c r="L117" s="21">
        <v>2</v>
      </c>
      <c r="M117" s="40">
        <f t="shared" si="52"/>
        <v>20</v>
      </c>
      <c r="N117" s="30">
        <v>81</v>
      </c>
      <c r="O117" s="7">
        <f t="shared" si="53"/>
        <v>81</v>
      </c>
      <c r="P117" s="31">
        <v>49</v>
      </c>
      <c r="Q117" s="87">
        <f t="shared" si="54"/>
        <v>98</v>
      </c>
      <c r="R117" s="30">
        <v>2</v>
      </c>
      <c r="S117" s="7">
        <f t="shared" si="55"/>
        <v>40</v>
      </c>
      <c r="T117" s="31">
        <v>8</v>
      </c>
      <c r="U117" s="8">
        <f t="shared" si="56"/>
        <v>64</v>
      </c>
      <c r="V117" s="49">
        <v>0</v>
      </c>
      <c r="W117" s="50">
        <f t="shared" si="57"/>
        <v>0</v>
      </c>
      <c r="X117" s="30">
        <v>107</v>
      </c>
      <c r="Y117" s="16">
        <f t="shared" si="58"/>
        <v>107</v>
      </c>
      <c r="Z117" s="31">
        <v>48</v>
      </c>
      <c r="AA117" s="8">
        <f t="shared" si="59"/>
        <v>144</v>
      </c>
      <c r="AB117" s="49">
        <v>0</v>
      </c>
      <c r="AC117" s="51">
        <f t="shared" si="60"/>
        <v>0</v>
      </c>
      <c r="AD117" s="31">
        <v>1</v>
      </c>
      <c r="AE117" s="8">
        <f t="shared" si="61"/>
        <v>12</v>
      </c>
      <c r="AF117" s="29">
        <v>0</v>
      </c>
      <c r="AG117" s="8">
        <f t="shared" si="48"/>
        <v>0</v>
      </c>
      <c r="AH117" s="32">
        <v>0</v>
      </c>
      <c r="AI117" s="18">
        <f t="shared" si="62"/>
        <v>0</v>
      </c>
      <c r="AJ117" s="38">
        <f t="shared" si="63"/>
        <v>720</v>
      </c>
    </row>
    <row r="118" spans="2:36" ht="24" customHeight="1" x14ac:dyDescent="0.25">
      <c r="B118" s="6">
        <v>114</v>
      </c>
      <c r="C118" s="98" t="s">
        <v>163</v>
      </c>
      <c r="D118" s="28" t="s">
        <v>27</v>
      </c>
      <c r="E118" s="28" t="s">
        <v>31</v>
      </c>
      <c r="F118" s="30">
        <v>4</v>
      </c>
      <c r="G118" s="7">
        <f t="shared" si="49"/>
        <v>48</v>
      </c>
      <c r="H118" s="31">
        <v>23</v>
      </c>
      <c r="I118" s="8">
        <f t="shared" si="50"/>
        <v>46</v>
      </c>
      <c r="J118" s="30">
        <v>19</v>
      </c>
      <c r="K118" s="7">
        <f t="shared" si="51"/>
        <v>38</v>
      </c>
      <c r="L118" s="21">
        <v>2</v>
      </c>
      <c r="M118" s="40">
        <f t="shared" si="52"/>
        <v>20</v>
      </c>
      <c r="N118" s="30">
        <v>89</v>
      </c>
      <c r="O118" s="7">
        <f t="shared" si="53"/>
        <v>89</v>
      </c>
      <c r="P118" s="31">
        <v>28</v>
      </c>
      <c r="Q118" s="87">
        <f t="shared" si="54"/>
        <v>56</v>
      </c>
      <c r="R118" s="30">
        <v>3</v>
      </c>
      <c r="S118" s="7">
        <f t="shared" si="55"/>
        <v>60</v>
      </c>
      <c r="T118" s="31">
        <v>4</v>
      </c>
      <c r="U118" s="8">
        <f t="shared" si="56"/>
        <v>32</v>
      </c>
      <c r="V118" s="49">
        <v>0</v>
      </c>
      <c r="W118" s="50">
        <f t="shared" si="57"/>
        <v>0</v>
      </c>
      <c r="X118" s="30">
        <v>106</v>
      </c>
      <c r="Y118" s="16">
        <f t="shared" si="58"/>
        <v>106</v>
      </c>
      <c r="Z118" s="31">
        <v>31</v>
      </c>
      <c r="AA118" s="8">
        <f t="shared" si="59"/>
        <v>93</v>
      </c>
      <c r="AB118" s="49">
        <v>0</v>
      </c>
      <c r="AC118" s="51">
        <f t="shared" si="60"/>
        <v>0</v>
      </c>
      <c r="AD118" s="31">
        <v>0</v>
      </c>
      <c r="AE118" s="8">
        <f t="shared" si="61"/>
        <v>0</v>
      </c>
      <c r="AF118" s="29">
        <v>1</v>
      </c>
      <c r="AG118" s="8">
        <f t="shared" si="48"/>
        <v>15</v>
      </c>
      <c r="AH118" s="32">
        <v>1</v>
      </c>
      <c r="AI118" s="18">
        <f t="shared" si="62"/>
        <v>10</v>
      </c>
      <c r="AJ118" s="38">
        <f t="shared" si="63"/>
        <v>613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35">
        <v>0</v>
      </c>
      <c r="G119" s="12">
        <f t="shared" si="49"/>
        <v>0</v>
      </c>
      <c r="H119" s="34">
        <v>9</v>
      </c>
      <c r="I119" s="11">
        <f t="shared" si="50"/>
        <v>18</v>
      </c>
      <c r="J119" s="35">
        <v>0</v>
      </c>
      <c r="K119" s="12">
        <f t="shared" si="51"/>
        <v>0</v>
      </c>
      <c r="L119" s="22">
        <v>2</v>
      </c>
      <c r="M119" s="41">
        <f t="shared" si="52"/>
        <v>20</v>
      </c>
      <c r="N119" s="35">
        <v>63</v>
      </c>
      <c r="O119" s="12">
        <f t="shared" si="53"/>
        <v>63</v>
      </c>
      <c r="P119" s="34">
        <v>8</v>
      </c>
      <c r="Q119" s="88">
        <f t="shared" si="54"/>
        <v>16</v>
      </c>
      <c r="R119" s="35">
        <v>3</v>
      </c>
      <c r="S119" s="12">
        <f t="shared" si="55"/>
        <v>60</v>
      </c>
      <c r="T119" s="34">
        <v>3</v>
      </c>
      <c r="U119" s="11">
        <f t="shared" si="56"/>
        <v>24</v>
      </c>
      <c r="V119" s="52">
        <v>0</v>
      </c>
      <c r="W119" s="54">
        <f t="shared" si="57"/>
        <v>0</v>
      </c>
      <c r="X119" s="35">
        <v>82</v>
      </c>
      <c r="Y119" s="17">
        <f t="shared" si="58"/>
        <v>82</v>
      </c>
      <c r="Z119" s="34">
        <v>44</v>
      </c>
      <c r="AA119" s="11">
        <f t="shared" si="59"/>
        <v>132</v>
      </c>
      <c r="AB119" s="52">
        <v>0</v>
      </c>
      <c r="AC119" s="53">
        <f t="shared" si="60"/>
        <v>0</v>
      </c>
      <c r="AD119" s="34">
        <v>0</v>
      </c>
      <c r="AE119" s="11">
        <f t="shared" si="61"/>
        <v>0</v>
      </c>
      <c r="AF119" s="36">
        <v>0</v>
      </c>
      <c r="AG119" s="11">
        <f t="shared" si="48"/>
        <v>0</v>
      </c>
      <c r="AH119" s="37">
        <v>1</v>
      </c>
      <c r="AI119" s="19">
        <f t="shared" si="62"/>
        <v>10</v>
      </c>
      <c r="AJ119" s="39">
        <f t="shared" si="63"/>
        <v>425</v>
      </c>
    </row>
  </sheetData>
  <sortState ref="C5:AJ119">
    <sortCondition descending="1" ref="M5:M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7" sqref="AM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185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67" t="s">
        <v>7</v>
      </c>
      <c r="O2" s="16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69" t="s">
        <v>34</v>
      </c>
      <c r="O3" s="170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103" t="s">
        <v>3</v>
      </c>
      <c r="O4" s="104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39</v>
      </c>
      <c r="D5" s="27" t="s">
        <v>27</v>
      </c>
      <c r="E5" s="27" t="s">
        <v>21</v>
      </c>
      <c r="F5" s="94">
        <v>12</v>
      </c>
      <c r="G5" s="64">
        <f t="shared" ref="G5:G36" si="0">F5*12</f>
        <v>144</v>
      </c>
      <c r="H5" s="95">
        <v>80</v>
      </c>
      <c r="I5" s="63">
        <f t="shared" ref="I5:I36" si="1">H5*2</f>
        <v>160</v>
      </c>
      <c r="J5" s="94">
        <v>68</v>
      </c>
      <c r="K5" s="64">
        <f t="shared" ref="K5:K36" si="2">J5*2</f>
        <v>136</v>
      </c>
      <c r="L5" s="95">
        <v>15</v>
      </c>
      <c r="M5" s="63">
        <f t="shared" ref="M5:M36" si="3">L5*10</f>
        <v>150</v>
      </c>
      <c r="N5" s="85">
        <v>221</v>
      </c>
      <c r="O5" s="69">
        <f t="shared" ref="O5:O36" si="4">N5</f>
        <v>221</v>
      </c>
      <c r="P5" s="95">
        <v>72</v>
      </c>
      <c r="Q5" s="86">
        <f t="shared" ref="Q5:Q36" si="5">P5*2</f>
        <v>144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48</v>
      </c>
      <c r="W5" s="63">
        <f t="shared" ref="W5:W36" si="8">V5*3</f>
        <v>144</v>
      </c>
      <c r="X5" s="94">
        <v>124</v>
      </c>
      <c r="Y5" s="89">
        <f t="shared" ref="Y5:Y36" si="9">X5</f>
        <v>124</v>
      </c>
      <c r="Z5" s="95">
        <v>40</v>
      </c>
      <c r="AA5" s="63">
        <f t="shared" ref="AA5:AA36" si="10">Z5*3</f>
        <v>120</v>
      </c>
      <c r="AB5" s="94">
        <v>16</v>
      </c>
      <c r="AC5" s="64">
        <f t="shared" ref="AC5:AC36" si="11">AB5*6</f>
        <v>96</v>
      </c>
      <c r="AD5" s="95">
        <v>5</v>
      </c>
      <c r="AE5" s="63">
        <f t="shared" ref="AE5:AE36" si="12">AD5*12</f>
        <v>60</v>
      </c>
      <c r="AF5" s="96">
        <v>3</v>
      </c>
      <c r="AG5" s="63">
        <f t="shared" ref="AG5:AG40" si="13">AF5*15</f>
        <v>45</v>
      </c>
      <c r="AH5" s="97">
        <v>5</v>
      </c>
      <c r="AI5" s="65">
        <f t="shared" ref="AI5:AI36" si="14">AH5*10</f>
        <v>50</v>
      </c>
      <c r="AJ5" s="92">
        <f t="shared" ref="AJ5:AJ36" si="15">G5+I5+K5+M5+O5+Q5+S5+U5+W5+Y5+AA5+AC5+AE5+AG5+AI5</f>
        <v>1774</v>
      </c>
    </row>
    <row r="6" spans="2:39" s="2" customFormat="1" ht="24" customHeight="1" x14ac:dyDescent="0.25">
      <c r="B6" s="6">
        <v>2</v>
      </c>
      <c r="C6" s="98" t="s">
        <v>159</v>
      </c>
      <c r="D6" s="28" t="s">
        <v>27</v>
      </c>
      <c r="E6" s="28" t="s">
        <v>31</v>
      </c>
      <c r="F6" s="30">
        <v>8</v>
      </c>
      <c r="G6" s="7">
        <f t="shared" si="0"/>
        <v>96</v>
      </c>
      <c r="H6" s="31">
        <v>71</v>
      </c>
      <c r="I6" s="8">
        <f t="shared" si="1"/>
        <v>142</v>
      </c>
      <c r="J6" s="30">
        <v>40</v>
      </c>
      <c r="K6" s="7">
        <f t="shared" si="2"/>
        <v>80</v>
      </c>
      <c r="L6" s="31">
        <v>5</v>
      </c>
      <c r="M6" s="8">
        <f t="shared" si="3"/>
        <v>50</v>
      </c>
      <c r="N6" s="23">
        <v>206</v>
      </c>
      <c r="O6" s="43">
        <f t="shared" si="4"/>
        <v>206</v>
      </c>
      <c r="P6" s="31">
        <v>49</v>
      </c>
      <c r="Q6" s="87">
        <f t="shared" si="5"/>
        <v>98</v>
      </c>
      <c r="R6" s="30">
        <v>6</v>
      </c>
      <c r="S6" s="7">
        <f t="shared" si="6"/>
        <v>120</v>
      </c>
      <c r="T6" s="31">
        <v>9</v>
      </c>
      <c r="U6" s="8">
        <f t="shared" si="7"/>
        <v>72</v>
      </c>
      <c r="V6" s="49">
        <v>0</v>
      </c>
      <c r="W6" s="50">
        <f t="shared" si="8"/>
        <v>0</v>
      </c>
      <c r="X6" s="30">
        <v>135</v>
      </c>
      <c r="Y6" s="16">
        <f t="shared" si="9"/>
        <v>135</v>
      </c>
      <c r="Z6" s="31">
        <v>46</v>
      </c>
      <c r="AA6" s="8">
        <f t="shared" si="10"/>
        <v>138</v>
      </c>
      <c r="AB6" s="49">
        <v>0</v>
      </c>
      <c r="AC6" s="51">
        <f t="shared" si="11"/>
        <v>0</v>
      </c>
      <c r="AD6" s="31">
        <v>4</v>
      </c>
      <c r="AE6" s="8">
        <f t="shared" si="12"/>
        <v>48</v>
      </c>
      <c r="AF6" s="29">
        <v>5</v>
      </c>
      <c r="AG6" s="8">
        <f t="shared" si="13"/>
        <v>75</v>
      </c>
      <c r="AH6" s="32">
        <v>11</v>
      </c>
      <c r="AI6" s="18">
        <f t="shared" si="14"/>
        <v>110</v>
      </c>
      <c r="AJ6" s="38">
        <f t="shared" si="15"/>
        <v>1370</v>
      </c>
    </row>
    <row r="7" spans="2:39" s="2" customFormat="1" ht="24" customHeight="1" x14ac:dyDescent="0.25">
      <c r="B7" s="6">
        <v>3</v>
      </c>
      <c r="C7" s="98" t="s">
        <v>160</v>
      </c>
      <c r="D7" s="28" t="s">
        <v>27</v>
      </c>
      <c r="E7" s="28" t="s">
        <v>31</v>
      </c>
      <c r="F7" s="30">
        <v>7</v>
      </c>
      <c r="G7" s="7">
        <f t="shared" si="0"/>
        <v>84</v>
      </c>
      <c r="H7" s="31">
        <v>75</v>
      </c>
      <c r="I7" s="8">
        <f t="shared" si="1"/>
        <v>150</v>
      </c>
      <c r="J7" s="30">
        <v>42</v>
      </c>
      <c r="K7" s="7">
        <f t="shared" si="2"/>
        <v>84</v>
      </c>
      <c r="L7" s="31">
        <v>4</v>
      </c>
      <c r="M7" s="8">
        <f t="shared" si="3"/>
        <v>40</v>
      </c>
      <c r="N7" s="23">
        <v>186</v>
      </c>
      <c r="O7" s="43">
        <f t="shared" si="4"/>
        <v>186</v>
      </c>
      <c r="P7" s="31">
        <v>34</v>
      </c>
      <c r="Q7" s="87">
        <f t="shared" si="5"/>
        <v>68</v>
      </c>
      <c r="R7" s="30">
        <v>5</v>
      </c>
      <c r="S7" s="7">
        <f t="shared" si="6"/>
        <v>100</v>
      </c>
      <c r="T7" s="31">
        <v>4</v>
      </c>
      <c r="U7" s="8">
        <f t="shared" si="7"/>
        <v>32</v>
      </c>
      <c r="V7" s="49">
        <v>0</v>
      </c>
      <c r="W7" s="50">
        <f t="shared" si="8"/>
        <v>0</v>
      </c>
      <c r="X7" s="30">
        <v>130</v>
      </c>
      <c r="Y7" s="16">
        <f t="shared" si="9"/>
        <v>130</v>
      </c>
      <c r="Z7" s="31">
        <v>50</v>
      </c>
      <c r="AA7" s="8">
        <f t="shared" si="10"/>
        <v>150</v>
      </c>
      <c r="AB7" s="49">
        <v>0</v>
      </c>
      <c r="AC7" s="51">
        <f t="shared" si="11"/>
        <v>0</v>
      </c>
      <c r="AD7" s="31">
        <v>3</v>
      </c>
      <c r="AE7" s="8">
        <f t="shared" si="12"/>
        <v>36</v>
      </c>
      <c r="AF7" s="29">
        <v>2</v>
      </c>
      <c r="AG7" s="8">
        <f t="shared" si="13"/>
        <v>30</v>
      </c>
      <c r="AH7" s="32">
        <v>6</v>
      </c>
      <c r="AI7" s="18">
        <f t="shared" si="14"/>
        <v>60</v>
      </c>
      <c r="AJ7" s="38">
        <f t="shared" si="15"/>
        <v>1150</v>
      </c>
    </row>
    <row r="8" spans="2:39" s="9" customFormat="1" ht="24" customHeight="1" x14ac:dyDescent="0.25">
      <c r="B8" s="6">
        <v>4</v>
      </c>
      <c r="C8" s="42" t="s">
        <v>60</v>
      </c>
      <c r="D8" s="28" t="s">
        <v>27</v>
      </c>
      <c r="E8" s="28" t="s">
        <v>21</v>
      </c>
      <c r="F8" s="30">
        <v>3</v>
      </c>
      <c r="G8" s="7">
        <f t="shared" si="0"/>
        <v>36</v>
      </c>
      <c r="H8" s="31">
        <v>64</v>
      </c>
      <c r="I8" s="8">
        <f t="shared" si="1"/>
        <v>128</v>
      </c>
      <c r="J8" s="30">
        <v>32</v>
      </c>
      <c r="K8" s="7">
        <f t="shared" si="2"/>
        <v>64</v>
      </c>
      <c r="L8" s="31">
        <v>10</v>
      </c>
      <c r="M8" s="8">
        <f t="shared" si="3"/>
        <v>100</v>
      </c>
      <c r="N8" s="23">
        <v>173</v>
      </c>
      <c r="O8" s="43">
        <f t="shared" si="4"/>
        <v>173</v>
      </c>
      <c r="P8" s="31">
        <v>49</v>
      </c>
      <c r="Q8" s="87">
        <f t="shared" si="5"/>
        <v>98</v>
      </c>
      <c r="R8" s="30">
        <v>3</v>
      </c>
      <c r="S8" s="7">
        <f t="shared" si="6"/>
        <v>60</v>
      </c>
      <c r="T8" s="31">
        <v>10</v>
      </c>
      <c r="U8" s="8">
        <f t="shared" si="7"/>
        <v>80</v>
      </c>
      <c r="V8" s="30">
        <v>15</v>
      </c>
      <c r="W8" s="8">
        <f t="shared" si="8"/>
        <v>45</v>
      </c>
      <c r="X8" s="30">
        <v>130</v>
      </c>
      <c r="Y8" s="16">
        <f t="shared" si="9"/>
        <v>130</v>
      </c>
      <c r="Z8" s="31">
        <v>46</v>
      </c>
      <c r="AA8" s="8">
        <f t="shared" si="10"/>
        <v>138</v>
      </c>
      <c r="AB8" s="30">
        <v>8</v>
      </c>
      <c r="AC8" s="7">
        <f t="shared" si="11"/>
        <v>48</v>
      </c>
      <c r="AD8" s="31">
        <v>4</v>
      </c>
      <c r="AE8" s="8">
        <f t="shared" si="12"/>
        <v>48</v>
      </c>
      <c r="AF8" s="29">
        <v>3</v>
      </c>
      <c r="AG8" s="8">
        <f t="shared" si="13"/>
        <v>45</v>
      </c>
      <c r="AH8" s="32">
        <v>7</v>
      </c>
      <c r="AI8" s="18">
        <f t="shared" si="14"/>
        <v>70</v>
      </c>
      <c r="AJ8" s="38">
        <f t="shared" si="15"/>
        <v>1263</v>
      </c>
    </row>
    <row r="9" spans="2:39" s="2" customFormat="1" ht="24" customHeight="1" x14ac:dyDescent="0.25">
      <c r="B9" s="6">
        <v>5</v>
      </c>
      <c r="C9" s="98" t="s">
        <v>62</v>
      </c>
      <c r="D9" s="28" t="s">
        <v>27</v>
      </c>
      <c r="E9" s="28" t="s">
        <v>21</v>
      </c>
      <c r="F9" s="30">
        <v>9</v>
      </c>
      <c r="G9" s="7">
        <f t="shared" si="0"/>
        <v>108</v>
      </c>
      <c r="H9" s="31">
        <v>58</v>
      </c>
      <c r="I9" s="8">
        <f t="shared" si="1"/>
        <v>116</v>
      </c>
      <c r="J9" s="30">
        <v>38</v>
      </c>
      <c r="K9" s="7">
        <f t="shared" si="2"/>
        <v>76</v>
      </c>
      <c r="L9" s="31">
        <v>7</v>
      </c>
      <c r="M9" s="8">
        <f t="shared" si="3"/>
        <v>70</v>
      </c>
      <c r="N9" s="23">
        <v>167</v>
      </c>
      <c r="O9" s="43">
        <f t="shared" si="4"/>
        <v>167</v>
      </c>
      <c r="P9" s="31">
        <v>55</v>
      </c>
      <c r="Q9" s="87">
        <f t="shared" si="5"/>
        <v>110</v>
      </c>
      <c r="R9" s="30">
        <v>2</v>
      </c>
      <c r="S9" s="7">
        <f t="shared" si="6"/>
        <v>40</v>
      </c>
      <c r="T9" s="31">
        <v>10</v>
      </c>
      <c r="U9" s="8">
        <f t="shared" si="7"/>
        <v>80</v>
      </c>
      <c r="V9" s="30">
        <v>18</v>
      </c>
      <c r="W9" s="8">
        <f t="shared" si="8"/>
        <v>54</v>
      </c>
      <c r="X9" s="30">
        <v>133</v>
      </c>
      <c r="Y9" s="16">
        <f t="shared" si="9"/>
        <v>133</v>
      </c>
      <c r="Z9" s="31">
        <v>42</v>
      </c>
      <c r="AA9" s="8">
        <f t="shared" si="10"/>
        <v>126</v>
      </c>
      <c r="AB9" s="30">
        <v>4</v>
      </c>
      <c r="AC9" s="7">
        <f t="shared" si="11"/>
        <v>24</v>
      </c>
      <c r="AD9" s="31">
        <v>2</v>
      </c>
      <c r="AE9" s="8">
        <f t="shared" si="12"/>
        <v>24</v>
      </c>
      <c r="AF9" s="29">
        <v>3</v>
      </c>
      <c r="AG9" s="8">
        <f t="shared" si="13"/>
        <v>45</v>
      </c>
      <c r="AH9" s="32">
        <v>4</v>
      </c>
      <c r="AI9" s="18">
        <f t="shared" si="14"/>
        <v>40</v>
      </c>
      <c r="AJ9" s="38">
        <f t="shared" si="15"/>
        <v>1213</v>
      </c>
    </row>
    <row r="10" spans="2:39" s="2" customFormat="1" ht="24" customHeight="1" x14ac:dyDescent="0.25">
      <c r="B10" s="6">
        <v>6</v>
      </c>
      <c r="C10" s="42" t="s">
        <v>108</v>
      </c>
      <c r="D10" s="28" t="s">
        <v>27</v>
      </c>
      <c r="E10" s="28" t="s">
        <v>20</v>
      </c>
      <c r="F10" s="30">
        <v>8</v>
      </c>
      <c r="G10" s="7">
        <f t="shared" si="0"/>
        <v>96</v>
      </c>
      <c r="H10" s="31">
        <v>56</v>
      </c>
      <c r="I10" s="8">
        <f t="shared" si="1"/>
        <v>112</v>
      </c>
      <c r="J10" s="30">
        <v>46</v>
      </c>
      <c r="K10" s="7">
        <f t="shared" si="2"/>
        <v>92</v>
      </c>
      <c r="L10" s="31">
        <v>9</v>
      </c>
      <c r="M10" s="8">
        <f t="shared" si="3"/>
        <v>90</v>
      </c>
      <c r="N10" s="23">
        <v>166</v>
      </c>
      <c r="O10" s="43">
        <f t="shared" si="4"/>
        <v>166</v>
      </c>
      <c r="P10" s="31">
        <v>51</v>
      </c>
      <c r="Q10" s="87">
        <f t="shared" si="5"/>
        <v>102</v>
      </c>
      <c r="R10" s="30">
        <v>2</v>
      </c>
      <c r="S10" s="7">
        <f t="shared" si="6"/>
        <v>40</v>
      </c>
      <c r="T10" s="31">
        <v>3</v>
      </c>
      <c r="U10" s="8">
        <f t="shared" si="7"/>
        <v>24</v>
      </c>
      <c r="V10" s="30">
        <v>31</v>
      </c>
      <c r="W10" s="8">
        <f t="shared" si="8"/>
        <v>93</v>
      </c>
      <c r="X10" s="30">
        <v>118</v>
      </c>
      <c r="Y10" s="16">
        <f t="shared" si="9"/>
        <v>118</v>
      </c>
      <c r="Z10" s="31">
        <v>50</v>
      </c>
      <c r="AA10" s="8">
        <f t="shared" si="10"/>
        <v>150</v>
      </c>
      <c r="AB10" s="30">
        <v>2</v>
      </c>
      <c r="AC10" s="7">
        <f t="shared" si="11"/>
        <v>12</v>
      </c>
      <c r="AD10" s="31">
        <v>4</v>
      </c>
      <c r="AE10" s="8">
        <f t="shared" si="12"/>
        <v>48</v>
      </c>
      <c r="AF10" s="29">
        <v>1</v>
      </c>
      <c r="AG10" s="8">
        <f t="shared" si="13"/>
        <v>15</v>
      </c>
      <c r="AH10" s="32">
        <v>8</v>
      </c>
      <c r="AI10" s="18">
        <f t="shared" si="14"/>
        <v>80</v>
      </c>
      <c r="AJ10" s="38">
        <f t="shared" si="15"/>
        <v>1238</v>
      </c>
    </row>
    <row r="11" spans="2:39" s="2" customFormat="1" ht="24" customHeight="1" x14ac:dyDescent="0.25">
      <c r="B11" s="6">
        <v>7</v>
      </c>
      <c r="C11" s="98" t="s">
        <v>87</v>
      </c>
      <c r="D11" s="28" t="s">
        <v>22</v>
      </c>
      <c r="E11" s="28" t="s">
        <v>21</v>
      </c>
      <c r="F11" s="30">
        <v>11</v>
      </c>
      <c r="G11" s="7">
        <f t="shared" si="0"/>
        <v>132</v>
      </c>
      <c r="H11" s="31">
        <v>53</v>
      </c>
      <c r="I11" s="8">
        <f t="shared" si="1"/>
        <v>106</v>
      </c>
      <c r="J11" s="30">
        <v>50</v>
      </c>
      <c r="K11" s="7">
        <f t="shared" si="2"/>
        <v>100</v>
      </c>
      <c r="L11" s="31">
        <v>10</v>
      </c>
      <c r="M11" s="8">
        <f t="shared" si="3"/>
        <v>100</v>
      </c>
      <c r="N11" s="23">
        <v>162</v>
      </c>
      <c r="O11" s="43">
        <f t="shared" si="4"/>
        <v>162</v>
      </c>
      <c r="P11" s="31">
        <v>57</v>
      </c>
      <c r="Q11" s="87">
        <f t="shared" si="5"/>
        <v>114</v>
      </c>
      <c r="R11" s="30">
        <v>3</v>
      </c>
      <c r="S11" s="7">
        <f t="shared" si="6"/>
        <v>60</v>
      </c>
      <c r="T11" s="31">
        <v>12</v>
      </c>
      <c r="U11" s="8">
        <f t="shared" si="7"/>
        <v>96</v>
      </c>
      <c r="V11" s="30">
        <v>23</v>
      </c>
      <c r="W11" s="8">
        <f t="shared" si="8"/>
        <v>69</v>
      </c>
      <c r="X11" s="30">
        <v>95</v>
      </c>
      <c r="Y11" s="16">
        <f t="shared" si="9"/>
        <v>95</v>
      </c>
      <c r="Z11" s="31">
        <v>35</v>
      </c>
      <c r="AA11" s="8">
        <f t="shared" si="10"/>
        <v>105</v>
      </c>
      <c r="AB11" s="30">
        <v>10</v>
      </c>
      <c r="AC11" s="7">
        <f t="shared" si="11"/>
        <v>60</v>
      </c>
      <c r="AD11" s="31">
        <v>2</v>
      </c>
      <c r="AE11" s="8">
        <f t="shared" si="12"/>
        <v>24</v>
      </c>
      <c r="AF11" s="29">
        <v>1</v>
      </c>
      <c r="AG11" s="8">
        <f t="shared" si="13"/>
        <v>15</v>
      </c>
      <c r="AH11" s="32">
        <v>6</v>
      </c>
      <c r="AI11" s="18">
        <f t="shared" si="14"/>
        <v>60</v>
      </c>
      <c r="AJ11" s="38">
        <f t="shared" si="15"/>
        <v>1298</v>
      </c>
    </row>
    <row r="12" spans="2:39" s="2" customFormat="1" ht="24" customHeight="1" x14ac:dyDescent="0.25">
      <c r="B12" s="6">
        <v>8</v>
      </c>
      <c r="C12" s="98" t="s">
        <v>106</v>
      </c>
      <c r="D12" s="28" t="s">
        <v>27</v>
      </c>
      <c r="E12" s="28" t="s">
        <v>20</v>
      </c>
      <c r="F12" s="30">
        <v>9</v>
      </c>
      <c r="G12" s="7">
        <f t="shared" si="0"/>
        <v>108</v>
      </c>
      <c r="H12" s="31">
        <v>76</v>
      </c>
      <c r="I12" s="8">
        <f t="shared" si="1"/>
        <v>152</v>
      </c>
      <c r="J12" s="30">
        <v>30</v>
      </c>
      <c r="K12" s="7">
        <f t="shared" si="2"/>
        <v>60</v>
      </c>
      <c r="L12" s="31">
        <v>11</v>
      </c>
      <c r="M12" s="8">
        <f t="shared" si="3"/>
        <v>110</v>
      </c>
      <c r="N12" s="23">
        <v>162</v>
      </c>
      <c r="O12" s="43">
        <f t="shared" si="4"/>
        <v>162</v>
      </c>
      <c r="P12" s="31">
        <v>44</v>
      </c>
      <c r="Q12" s="87">
        <f t="shared" si="5"/>
        <v>88</v>
      </c>
      <c r="R12" s="30">
        <v>4</v>
      </c>
      <c r="S12" s="7">
        <f t="shared" si="6"/>
        <v>80</v>
      </c>
      <c r="T12" s="31">
        <v>5</v>
      </c>
      <c r="U12" s="8">
        <f t="shared" si="7"/>
        <v>40</v>
      </c>
      <c r="V12" s="30">
        <v>37</v>
      </c>
      <c r="W12" s="8">
        <f t="shared" si="8"/>
        <v>111</v>
      </c>
      <c r="X12" s="30">
        <v>130</v>
      </c>
      <c r="Y12" s="16">
        <f t="shared" si="9"/>
        <v>130</v>
      </c>
      <c r="Z12" s="31">
        <v>33</v>
      </c>
      <c r="AA12" s="8">
        <f t="shared" si="10"/>
        <v>99</v>
      </c>
      <c r="AB12" s="30">
        <v>11</v>
      </c>
      <c r="AC12" s="7">
        <f t="shared" si="11"/>
        <v>66</v>
      </c>
      <c r="AD12" s="31">
        <v>1</v>
      </c>
      <c r="AE12" s="8">
        <f t="shared" si="12"/>
        <v>12</v>
      </c>
      <c r="AF12" s="29">
        <v>3</v>
      </c>
      <c r="AG12" s="8">
        <f t="shared" si="13"/>
        <v>45</v>
      </c>
      <c r="AH12" s="32">
        <v>3</v>
      </c>
      <c r="AI12" s="18">
        <f t="shared" si="14"/>
        <v>30</v>
      </c>
      <c r="AJ12" s="38">
        <f t="shared" si="15"/>
        <v>1293</v>
      </c>
    </row>
    <row r="13" spans="2:39" s="2" customFormat="1" ht="24" customHeight="1" x14ac:dyDescent="0.25">
      <c r="B13" s="6">
        <v>9</v>
      </c>
      <c r="C13" s="98" t="s">
        <v>68</v>
      </c>
      <c r="D13" s="28" t="s">
        <v>27</v>
      </c>
      <c r="E13" s="28" t="s">
        <v>21</v>
      </c>
      <c r="F13" s="30">
        <v>7</v>
      </c>
      <c r="G13" s="7">
        <f t="shared" si="0"/>
        <v>84</v>
      </c>
      <c r="H13" s="31">
        <v>67</v>
      </c>
      <c r="I13" s="8">
        <f t="shared" si="1"/>
        <v>134</v>
      </c>
      <c r="J13" s="30">
        <v>28</v>
      </c>
      <c r="K13" s="7">
        <f t="shared" si="2"/>
        <v>56</v>
      </c>
      <c r="L13" s="31">
        <v>9</v>
      </c>
      <c r="M13" s="8">
        <f t="shared" si="3"/>
        <v>90</v>
      </c>
      <c r="N13" s="23">
        <v>156</v>
      </c>
      <c r="O13" s="43">
        <f t="shared" si="4"/>
        <v>156</v>
      </c>
      <c r="P13" s="31">
        <v>43</v>
      </c>
      <c r="Q13" s="87">
        <f t="shared" si="5"/>
        <v>86</v>
      </c>
      <c r="R13" s="30">
        <v>2</v>
      </c>
      <c r="S13" s="7">
        <f t="shared" si="6"/>
        <v>40</v>
      </c>
      <c r="T13" s="31">
        <v>5</v>
      </c>
      <c r="U13" s="8">
        <f t="shared" si="7"/>
        <v>40</v>
      </c>
      <c r="V13" s="30">
        <v>42</v>
      </c>
      <c r="W13" s="8">
        <f t="shared" si="8"/>
        <v>126</v>
      </c>
      <c r="X13" s="30">
        <v>116</v>
      </c>
      <c r="Y13" s="16">
        <f t="shared" si="9"/>
        <v>116</v>
      </c>
      <c r="Z13" s="31">
        <v>10</v>
      </c>
      <c r="AA13" s="8">
        <f t="shared" si="10"/>
        <v>30</v>
      </c>
      <c r="AB13" s="30">
        <v>0</v>
      </c>
      <c r="AC13" s="7">
        <f t="shared" si="11"/>
        <v>0</v>
      </c>
      <c r="AD13" s="31">
        <v>4</v>
      </c>
      <c r="AE13" s="8">
        <f t="shared" si="12"/>
        <v>48</v>
      </c>
      <c r="AF13" s="29">
        <v>3</v>
      </c>
      <c r="AG13" s="8">
        <f t="shared" si="13"/>
        <v>45</v>
      </c>
      <c r="AH13" s="32">
        <v>3</v>
      </c>
      <c r="AI13" s="18">
        <f t="shared" si="14"/>
        <v>30</v>
      </c>
      <c r="AJ13" s="38">
        <f t="shared" si="15"/>
        <v>1081</v>
      </c>
    </row>
    <row r="14" spans="2:39" s="2" customFormat="1" ht="24" customHeight="1" x14ac:dyDescent="0.25">
      <c r="B14" s="6">
        <v>10</v>
      </c>
      <c r="C14" s="98" t="s">
        <v>107</v>
      </c>
      <c r="D14" s="28" t="s">
        <v>27</v>
      </c>
      <c r="E14" s="28" t="s">
        <v>20</v>
      </c>
      <c r="F14" s="30">
        <v>7</v>
      </c>
      <c r="G14" s="7">
        <f t="shared" si="0"/>
        <v>84</v>
      </c>
      <c r="H14" s="31">
        <v>70</v>
      </c>
      <c r="I14" s="8">
        <f t="shared" si="1"/>
        <v>140</v>
      </c>
      <c r="J14" s="30">
        <v>67</v>
      </c>
      <c r="K14" s="7">
        <f t="shared" si="2"/>
        <v>134</v>
      </c>
      <c r="L14" s="31">
        <v>9</v>
      </c>
      <c r="M14" s="8">
        <f t="shared" si="3"/>
        <v>90</v>
      </c>
      <c r="N14" s="23">
        <v>156</v>
      </c>
      <c r="O14" s="43">
        <f t="shared" si="4"/>
        <v>156</v>
      </c>
      <c r="P14" s="31">
        <v>58</v>
      </c>
      <c r="Q14" s="87">
        <f t="shared" si="5"/>
        <v>116</v>
      </c>
      <c r="R14" s="30">
        <v>2</v>
      </c>
      <c r="S14" s="7">
        <f t="shared" si="6"/>
        <v>40</v>
      </c>
      <c r="T14" s="31">
        <v>6</v>
      </c>
      <c r="U14" s="8">
        <f t="shared" si="7"/>
        <v>48</v>
      </c>
      <c r="V14" s="30">
        <v>38</v>
      </c>
      <c r="W14" s="8">
        <f t="shared" si="8"/>
        <v>114</v>
      </c>
      <c r="X14" s="30">
        <v>117</v>
      </c>
      <c r="Y14" s="16">
        <f t="shared" si="9"/>
        <v>117</v>
      </c>
      <c r="Z14" s="31">
        <v>42</v>
      </c>
      <c r="AA14" s="8">
        <f t="shared" si="10"/>
        <v>126</v>
      </c>
      <c r="AB14" s="30">
        <v>5</v>
      </c>
      <c r="AC14" s="7">
        <f t="shared" si="11"/>
        <v>30</v>
      </c>
      <c r="AD14" s="31">
        <v>3</v>
      </c>
      <c r="AE14" s="8">
        <f t="shared" si="12"/>
        <v>36</v>
      </c>
      <c r="AF14" s="29">
        <v>2</v>
      </c>
      <c r="AG14" s="8">
        <f t="shared" si="13"/>
        <v>30</v>
      </c>
      <c r="AH14" s="32">
        <v>2</v>
      </c>
      <c r="AI14" s="18">
        <f t="shared" si="14"/>
        <v>20</v>
      </c>
      <c r="AJ14" s="38">
        <f t="shared" si="15"/>
        <v>1281</v>
      </c>
    </row>
    <row r="15" spans="2:39" s="2" customFormat="1" ht="24" customHeight="1" x14ac:dyDescent="0.25">
      <c r="B15" s="6">
        <v>11</v>
      </c>
      <c r="C15" s="98" t="s">
        <v>59</v>
      </c>
      <c r="D15" s="28" t="s">
        <v>27</v>
      </c>
      <c r="E15" s="28" t="s">
        <v>21</v>
      </c>
      <c r="F15" s="30">
        <v>8</v>
      </c>
      <c r="G15" s="7">
        <f t="shared" si="0"/>
        <v>96</v>
      </c>
      <c r="H15" s="31">
        <v>68</v>
      </c>
      <c r="I15" s="8">
        <f t="shared" si="1"/>
        <v>136</v>
      </c>
      <c r="J15" s="30">
        <v>45</v>
      </c>
      <c r="K15" s="7">
        <f t="shared" si="2"/>
        <v>90</v>
      </c>
      <c r="L15" s="31">
        <v>12</v>
      </c>
      <c r="M15" s="8">
        <f t="shared" si="3"/>
        <v>120</v>
      </c>
      <c r="N15" s="23">
        <v>155</v>
      </c>
      <c r="O15" s="43">
        <f t="shared" si="4"/>
        <v>155</v>
      </c>
      <c r="P15" s="31">
        <v>51</v>
      </c>
      <c r="Q15" s="87">
        <f t="shared" si="5"/>
        <v>102</v>
      </c>
      <c r="R15" s="30">
        <v>4</v>
      </c>
      <c r="S15" s="7">
        <f t="shared" si="6"/>
        <v>80</v>
      </c>
      <c r="T15" s="31">
        <v>10</v>
      </c>
      <c r="U15" s="8">
        <f t="shared" si="7"/>
        <v>80</v>
      </c>
      <c r="V15" s="30">
        <v>13</v>
      </c>
      <c r="W15" s="8">
        <f t="shared" si="8"/>
        <v>39</v>
      </c>
      <c r="X15" s="30">
        <v>123</v>
      </c>
      <c r="Y15" s="16">
        <f t="shared" si="9"/>
        <v>123</v>
      </c>
      <c r="Z15" s="31">
        <v>34</v>
      </c>
      <c r="AA15" s="8">
        <f t="shared" si="10"/>
        <v>102</v>
      </c>
      <c r="AB15" s="30">
        <v>9</v>
      </c>
      <c r="AC15" s="7">
        <f t="shared" si="11"/>
        <v>54</v>
      </c>
      <c r="AD15" s="31">
        <v>5</v>
      </c>
      <c r="AE15" s="8">
        <f t="shared" si="12"/>
        <v>60</v>
      </c>
      <c r="AF15" s="29">
        <v>3</v>
      </c>
      <c r="AG15" s="8">
        <f t="shared" si="13"/>
        <v>45</v>
      </c>
      <c r="AH15" s="32">
        <v>8</v>
      </c>
      <c r="AI15" s="18">
        <f t="shared" si="14"/>
        <v>80</v>
      </c>
      <c r="AJ15" s="38">
        <f t="shared" si="15"/>
        <v>1362</v>
      </c>
    </row>
    <row r="16" spans="2:39" s="2" customFormat="1" ht="24" customHeight="1" x14ac:dyDescent="0.25">
      <c r="B16" s="6">
        <v>12</v>
      </c>
      <c r="C16" s="98" t="s">
        <v>86</v>
      </c>
      <c r="D16" s="28" t="s">
        <v>22</v>
      </c>
      <c r="E16" s="28" t="s">
        <v>21</v>
      </c>
      <c r="F16" s="30">
        <v>6</v>
      </c>
      <c r="G16" s="7">
        <f t="shared" si="0"/>
        <v>72</v>
      </c>
      <c r="H16" s="31">
        <v>50</v>
      </c>
      <c r="I16" s="8">
        <f t="shared" si="1"/>
        <v>100</v>
      </c>
      <c r="J16" s="30">
        <v>41</v>
      </c>
      <c r="K16" s="7">
        <f t="shared" si="2"/>
        <v>82</v>
      </c>
      <c r="L16" s="31">
        <v>9</v>
      </c>
      <c r="M16" s="8">
        <f t="shared" si="3"/>
        <v>90</v>
      </c>
      <c r="N16" s="23">
        <v>154</v>
      </c>
      <c r="O16" s="43">
        <f t="shared" si="4"/>
        <v>154</v>
      </c>
      <c r="P16" s="31">
        <v>61</v>
      </c>
      <c r="Q16" s="87">
        <f t="shared" si="5"/>
        <v>122</v>
      </c>
      <c r="R16" s="30">
        <v>4</v>
      </c>
      <c r="S16" s="7">
        <f t="shared" si="6"/>
        <v>80</v>
      </c>
      <c r="T16" s="31">
        <v>10</v>
      </c>
      <c r="U16" s="8">
        <f t="shared" si="7"/>
        <v>80</v>
      </c>
      <c r="V16" s="30">
        <v>40</v>
      </c>
      <c r="W16" s="8">
        <f t="shared" si="8"/>
        <v>120</v>
      </c>
      <c r="X16" s="30">
        <v>107</v>
      </c>
      <c r="Y16" s="16">
        <f t="shared" si="9"/>
        <v>107</v>
      </c>
      <c r="Z16" s="31">
        <v>43</v>
      </c>
      <c r="AA16" s="8">
        <f t="shared" si="10"/>
        <v>129</v>
      </c>
      <c r="AB16" s="30">
        <v>15</v>
      </c>
      <c r="AC16" s="7">
        <f t="shared" si="11"/>
        <v>90</v>
      </c>
      <c r="AD16" s="31">
        <v>9</v>
      </c>
      <c r="AE16" s="8">
        <f t="shared" si="12"/>
        <v>108</v>
      </c>
      <c r="AF16" s="29">
        <v>1</v>
      </c>
      <c r="AG16" s="8">
        <f t="shared" si="13"/>
        <v>15</v>
      </c>
      <c r="AH16" s="32">
        <v>5</v>
      </c>
      <c r="AI16" s="18">
        <f t="shared" si="14"/>
        <v>50</v>
      </c>
      <c r="AJ16" s="38">
        <f t="shared" si="15"/>
        <v>1399</v>
      </c>
    </row>
    <row r="17" spans="2:36" s="2" customFormat="1" ht="24" customHeight="1" x14ac:dyDescent="0.25">
      <c r="B17" s="6">
        <v>13</v>
      </c>
      <c r="C17" s="98" t="s">
        <v>109</v>
      </c>
      <c r="D17" s="28" t="s">
        <v>27</v>
      </c>
      <c r="E17" s="28" t="s">
        <v>20</v>
      </c>
      <c r="F17" s="30">
        <v>8</v>
      </c>
      <c r="G17" s="7">
        <f t="shared" si="0"/>
        <v>96</v>
      </c>
      <c r="H17" s="31">
        <v>81</v>
      </c>
      <c r="I17" s="8">
        <f t="shared" si="1"/>
        <v>162</v>
      </c>
      <c r="J17" s="30">
        <v>37</v>
      </c>
      <c r="K17" s="7">
        <f t="shared" si="2"/>
        <v>74</v>
      </c>
      <c r="L17" s="31">
        <v>8</v>
      </c>
      <c r="M17" s="8">
        <f t="shared" si="3"/>
        <v>80</v>
      </c>
      <c r="N17" s="23">
        <v>154</v>
      </c>
      <c r="O17" s="43">
        <f t="shared" si="4"/>
        <v>154</v>
      </c>
      <c r="P17" s="31">
        <v>46</v>
      </c>
      <c r="Q17" s="87">
        <f t="shared" si="5"/>
        <v>92</v>
      </c>
      <c r="R17" s="30">
        <v>5</v>
      </c>
      <c r="S17" s="7">
        <f t="shared" si="6"/>
        <v>100</v>
      </c>
      <c r="T17" s="31">
        <v>8</v>
      </c>
      <c r="U17" s="8">
        <f t="shared" si="7"/>
        <v>64</v>
      </c>
      <c r="V17" s="30">
        <v>32</v>
      </c>
      <c r="W17" s="8">
        <f t="shared" si="8"/>
        <v>96</v>
      </c>
      <c r="X17" s="30">
        <v>134</v>
      </c>
      <c r="Y17" s="16">
        <f t="shared" si="9"/>
        <v>134</v>
      </c>
      <c r="Z17" s="31">
        <v>20</v>
      </c>
      <c r="AA17" s="8">
        <f t="shared" si="10"/>
        <v>60</v>
      </c>
      <c r="AB17" s="30">
        <v>0</v>
      </c>
      <c r="AC17" s="7">
        <f t="shared" si="11"/>
        <v>0</v>
      </c>
      <c r="AD17" s="31">
        <v>2</v>
      </c>
      <c r="AE17" s="8">
        <f t="shared" si="12"/>
        <v>24</v>
      </c>
      <c r="AF17" s="29">
        <v>2</v>
      </c>
      <c r="AG17" s="8">
        <f t="shared" si="13"/>
        <v>30</v>
      </c>
      <c r="AH17" s="32">
        <v>4</v>
      </c>
      <c r="AI17" s="18">
        <f t="shared" si="14"/>
        <v>40</v>
      </c>
      <c r="AJ17" s="38">
        <f t="shared" si="15"/>
        <v>1206</v>
      </c>
    </row>
    <row r="18" spans="2:36" s="2" customFormat="1" ht="24" customHeight="1" x14ac:dyDescent="0.25">
      <c r="B18" s="6">
        <v>14</v>
      </c>
      <c r="C18" s="101" t="s">
        <v>152</v>
      </c>
      <c r="D18" s="28" t="s">
        <v>27</v>
      </c>
      <c r="E18" s="28" t="s">
        <v>41</v>
      </c>
      <c r="F18" s="30">
        <v>4</v>
      </c>
      <c r="G18" s="7">
        <f t="shared" si="0"/>
        <v>48</v>
      </c>
      <c r="H18" s="31">
        <v>37</v>
      </c>
      <c r="I18" s="8">
        <f t="shared" si="1"/>
        <v>74</v>
      </c>
      <c r="J18" s="30">
        <v>40</v>
      </c>
      <c r="K18" s="7">
        <f t="shared" si="2"/>
        <v>80</v>
      </c>
      <c r="L18" s="31">
        <v>9</v>
      </c>
      <c r="M18" s="8">
        <f t="shared" si="3"/>
        <v>90</v>
      </c>
      <c r="N18" s="23">
        <v>154</v>
      </c>
      <c r="O18" s="43">
        <f t="shared" si="4"/>
        <v>154</v>
      </c>
      <c r="P18" s="31">
        <v>49</v>
      </c>
      <c r="Q18" s="87">
        <f t="shared" si="5"/>
        <v>98</v>
      </c>
      <c r="R18" s="30">
        <v>3</v>
      </c>
      <c r="S18" s="7">
        <f t="shared" si="6"/>
        <v>60</v>
      </c>
      <c r="T18" s="31">
        <v>7</v>
      </c>
      <c r="U18" s="8">
        <f t="shared" si="7"/>
        <v>56</v>
      </c>
      <c r="V18" s="49">
        <v>0</v>
      </c>
      <c r="W18" s="50">
        <f t="shared" si="8"/>
        <v>0</v>
      </c>
      <c r="X18" s="30">
        <v>119</v>
      </c>
      <c r="Y18" s="16">
        <f t="shared" si="9"/>
        <v>119</v>
      </c>
      <c r="Z18" s="31">
        <v>50</v>
      </c>
      <c r="AA18" s="8">
        <f t="shared" si="10"/>
        <v>150</v>
      </c>
      <c r="AB18" s="49">
        <v>0</v>
      </c>
      <c r="AC18" s="51">
        <f t="shared" si="11"/>
        <v>0</v>
      </c>
      <c r="AD18" s="31">
        <v>5</v>
      </c>
      <c r="AE18" s="8">
        <f t="shared" si="12"/>
        <v>60</v>
      </c>
      <c r="AF18" s="29">
        <v>3</v>
      </c>
      <c r="AG18" s="8">
        <f t="shared" si="13"/>
        <v>45</v>
      </c>
      <c r="AH18" s="32">
        <v>3</v>
      </c>
      <c r="AI18" s="18">
        <f t="shared" si="14"/>
        <v>30</v>
      </c>
      <c r="AJ18" s="38">
        <f t="shared" si="15"/>
        <v>1064</v>
      </c>
    </row>
    <row r="19" spans="2:36" s="2" customFormat="1" ht="24" customHeight="1" x14ac:dyDescent="0.25">
      <c r="B19" s="6">
        <v>15</v>
      </c>
      <c r="C19" s="98" t="s">
        <v>55</v>
      </c>
      <c r="D19" s="28" t="s">
        <v>27</v>
      </c>
      <c r="E19" s="28" t="s">
        <v>21</v>
      </c>
      <c r="F19" s="30">
        <v>13</v>
      </c>
      <c r="G19" s="7">
        <f t="shared" si="0"/>
        <v>156</v>
      </c>
      <c r="H19" s="31">
        <v>87</v>
      </c>
      <c r="I19" s="8">
        <f t="shared" si="1"/>
        <v>174</v>
      </c>
      <c r="J19" s="30">
        <v>48</v>
      </c>
      <c r="K19" s="7">
        <f t="shared" si="2"/>
        <v>96</v>
      </c>
      <c r="L19" s="31">
        <v>12</v>
      </c>
      <c r="M19" s="8">
        <f t="shared" si="3"/>
        <v>120</v>
      </c>
      <c r="N19" s="23">
        <v>153</v>
      </c>
      <c r="O19" s="43">
        <f t="shared" si="4"/>
        <v>153</v>
      </c>
      <c r="P19" s="31">
        <v>80</v>
      </c>
      <c r="Q19" s="87">
        <f t="shared" si="5"/>
        <v>160</v>
      </c>
      <c r="R19" s="30">
        <v>6</v>
      </c>
      <c r="S19" s="7">
        <f t="shared" si="6"/>
        <v>120</v>
      </c>
      <c r="T19" s="31">
        <v>8</v>
      </c>
      <c r="U19" s="8">
        <f t="shared" si="7"/>
        <v>64</v>
      </c>
      <c r="V19" s="30">
        <v>24</v>
      </c>
      <c r="W19" s="8">
        <f t="shared" si="8"/>
        <v>72</v>
      </c>
      <c r="X19" s="30">
        <v>134</v>
      </c>
      <c r="Y19" s="16">
        <f t="shared" si="9"/>
        <v>134</v>
      </c>
      <c r="Z19" s="31">
        <v>48</v>
      </c>
      <c r="AA19" s="8">
        <f t="shared" si="10"/>
        <v>144</v>
      </c>
      <c r="AB19" s="30">
        <v>10</v>
      </c>
      <c r="AC19" s="7">
        <f t="shared" si="11"/>
        <v>60</v>
      </c>
      <c r="AD19" s="31">
        <v>7</v>
      </c>
      <c r="AE19" s="8">
        <f t="shared" si="12"/>
        <v>84</v>
      </c>
      <c r="AF19" s="29">
        <v>3</v>
      </c>
      <c r="AG19" s="8">
        <f t="shared" si="13"/>
        <v>45</v>
      </c>
      <c r="AH19" s="32">
        <v>8</v>
      </c>
      <c r="AI19" s="18">
        <f t="shared" si="14"/>
        <v>80</v>
      </c>
      <c r="AJ19" s="38">
        <f t="shared" si="15"/>
        <v>1662</v>
      </c>
    </row>
    <row r="20" spans="2:36" s="2" customFormat="1" ht="24" customHeight="1" x14ac:dyDescent="0.25">
      <c r="B20" s="6">
        <v>16</v>
      </c>
      <c r="C20" s="98" t="s">
        <v>56</v>
      </c>
      <c r="D20" s="28" t="s">
        <v>27</v>
      </c>
      <c r="E20" s="28" t="s">
        <v>21</v>
      </c>
      <c r="F20" s="30">
        <v>7</v>
      </c>
      <c r="G20" s="7">
        <f t="shared" si="0"/>
        <v>84</v>
      </c>
      <c r="H20" s="31">
        <v>70</v>
      </c>
      <c r="I20" s="8">
        <f t="shared" si="1"/>
        <v>140</v>
      </c>
      <c r="J20" s="30">
        <v>38</v>
      </c>
      <c r="K20" s="7">
        <f t="shared" si="2"/>
        <v>76</v>
      </c>
      <c r="L20" s="31">
        <v>11</v>
      </c>
      <c r="M20" s="8">
        <f t="shared" si="3"/>
        <v>110</v>
      </c>
      <c r="N20" s="23">
        <v>153</v>
      </c>
      <c r="O20" s="43">
        <f t="shared" si="4"/>
        <v>153</v>
      </c>
      <c r="P20" s="31">
        <v>65</v>
      </c>
      <c r="Q20" s="87">
        <f t="shared" si="5"/>
        <v>130</v>
      </c>
      <c r="R20" s="30">
        <v>7</v>
      </c>
      <c r="S20" s="7">
        <f t="shared" si="6"/>
        <v>140</v>
      </c>
      <c r="T20" s="31">
        <v>10</v>
      </c>
      <c r="U20" s="8">
        <f t="shared" si="7"/>
        <v>80</v>
      </c>
      <c r="V20" s="30">
        <v>40</v>
      </c>
      <c r="W20" s="8">
        <f t="shared" si="8"/>
        <v>120</v>
      </c>
      <c r="X20" s="30">
        <v>135</v>
      </c>
      <c r="Y20" s="16">
        <f t="shared" si="9"/>
        <v>135</v>
      </c>
      <c r="Z20" s="31">
        <v>40</v>
      </c>
      <c r="AA20" s="8">
        <f t="shared" si="10"/>
        <v>120</v>
      </c>
      <c r="AB20" s="30">
        <v>17</v>
      </c>
      <c r="AC20" s="7">
        <f t="shared" si="11"/>
        <v>102</v>
      </c>
      <c r="AD20" s="31">
        <v>8</v>
      </c>
      <c r="AE20" s="8">
        <f t="shared" si="12"/>
        <v>96</v>
      </c>
      <c r="AF20" s="29">
        <v>5</v>
      </c>
      <c r="AG20" s="8">
        <f t="shared" si="13"/>
        <v>75</v>
      </c>
      <c r="AH20" s="32">
        <v>4</v>
      </c>
      <c r="AI20" s="18">
        <f t="shared" si="14"/>
        <v>40</v>
      </c>
      <c r="AJ20" s="38">
        <f t="shared" si="15"/>
        <v>1601</v>
      </c>
    </row>
    <row r="21" spans="2:36" s="2" customFormat="1" ht="24" customHeight="1" x14ac:dyDescent="0.25">
      <c r="B21" s="6">
        <v>17</v>
      </c>
      <c r="C21" s="98" t="s">
        <v>161</v>
      </c>
      <c r="D21" s="28" t="s">
        <v>27</v>
      </c>
      <c r="E21" s="28" t="s">
        <v>31</v>
      </c>
      <c r="F21" s="30">
        <v>6</v>
      </c>
      <c r="G21" s="7">
        <f t="shared" si="0"/>
        <v>72</v>
      </c>
      <c r="H21" s="31">
        <v>63</v>
      </c>
      <c r="I21" s="8">
        <f t="shared" si="1"/>
        <v>126</v>
      </c>
      <c r="J21" s="30">
        <v>46</v>
      </c>
      <c r="K21" s="7">
        <f t="shared" si="2"/>
        <v>92</v>
      </c>
      <c r="L21" s="31">
        <v>6</v>
      </c>
      <c r="M21" s="8">
        <f t="shared" si="3"/>
        <v>60</v>
      </c>
      <c r="N21" s="23">
        <v>153</v>
      </c>
      <c r="O21" s="43">
        <f t="shared" si="4"/>
        <v>153</v>
      </c>
      <c r="P21" s="31">
        <v>38</v>
      </c>
      <c r="Q21" s="87">
        <f t="shared" si="5"/>
        <v>76</v>
      </c>
      <c r="R21" s="30">
        <v>1</v>
      </c>
      <c r="S21" s="7">
        <f t="shared" si="6"/>
        <v>20</v>
      </c>
      <c r="T21" s="31">
        <v>10</v>
      </c>
      <c r="U21" s="8">
        <f t="shared" si="7"/>
        <v>80</v>
      </c>
      <c r="V21" s="49">
        <v>0</v>
      </c>
      <c r="W21" s="50">
        <f t="shared" si="8"/>
        <v>0</v>
      </c>
      <c r="X21" s="30">
        <v>115</v>
      </c>
      <c r="Y21" s="16">
        <f t="shared" si="9"/>
        <v>115</v>
      </c>
      <c r="Z21" s="31">
        <v>40</v>
      </c>
      <c r="AA21" s="8">
        <f t="shared" si="10"/>
        <v>120</v>
      </c>
      <c r="AB21" s="49">
        <v>0</v>
      </c>
      <c r="AC21" s="51">
        <f t="shared" si="11"/>
        <v>0</v>
      </c>
      <c r="AD21" s="31">
        <v>4</v>
      </c>
      <c r="AE21" s="8">
        <f t="shared" si="12"/>
        <v>48</v>
      </c>
      <c r="AF21" s="29">
        <v>1</v>
      </c>
      <c r="AG21" s="8">
        <f t="shared" si="13"/>
        <v>15</v>
      </c>
      <c r="AH21" s="32">
        <v>4</v>
      </c>
      <c r="AI21" s="18">
        <f t="shared" si="14"/>
        <v>40</v>
      </c>
      <c r="AJ21" s="38">
        <f t="shared" si="15"/>
        <v>1017</v>
      </c>
    </row>
    <row r="22" spans="2:36" s="2" customFormat="1" ht="24" customHeight="1" x14ac:dyDescent="0.25">
      <c r="B22" s="6">
        <v>18</v>
      </c>
      <c r="C22" s="98" t="s">
        <v>61</v>
      </c>
      <c r="D22" s="28" t="s">
        <v>27</v>
      </c>
      <c r="E22" s="28" t="s">
        <v>21</v>
      </c>
      <c r="F22" s="30">
        <v>9</v>
      </c>
      <c r="G22" s="7">
        <f t="shared" si="0"/>
        <v>108</v>
      </c>
      <c r="H22" s="31">
        <v>57</v>
      </c>
      <c r="I22" s="8">
        <f t="shared" si="1"/>
        <v>114</v>
      </c>
      <c r="J22" s="30">
        <v>13</v>
      </c>
      <c r="K22" s="7">
        <f t="shared" si="2"/>
        <v>26</v>
      </c>
      <c r="L22" s="31">
        <v>11</v>
      </c>
      <c r="M22" s="8">
        <f t="shared" si="3"/>
        <v>110</v>
      </c>
      <c r="N22" s="23">
        <v>152</v>
      </c>
      <c r="O22" s="43">
        <f t="shared" si="4"/>
        <v>152</v>
      </c>
      <c r="P22" s="31">
        <v>53</v>
      </c>
      <c r="Q22" s="87">
        <f t="shared" si="5"/>
        <v>106</v>
      </c>
      <c r="R22" s="30">
        <v>5</v>
      </c>
      <c r="S22" s="7">
        <f t="shared" si="6"/>
        <v>100</v>
      </c>
      <c r="T22" s="31">
        <v>6</v>
      </c>
      <c r="U22" s="8">
        <f t="shared" si="7"/>
        <v>48</v>
      </c>
      <c r="V22" s="30">
        <v>31</v>
      </c>
      <c r="W22" s="8">
        <f t="shared" si="8"/>
        <v>93</v>
      </c>
      <c r="X22" s="30">
        <v>116</v>
      </c>
      <c r="Y22" s="16">
        <f t="shared" si="9"/>
        <v>116</v>
      </c>
      <c r="Z22" s="31">
        <v>30</v>
      </c>
      <c r="AA22" s="8">
        <f t="shared" si="10"/>
        <v>90</v>
      </c>
      <c r="AB22" s="30">
        <v>6</v>
      </c>
      <c r="AC22" s="7">
        <f t="shared" si="11"/>
        <v>36</v>
      </c>
      <c r="AD22" s="31">
        <v>4</v>
      </c>
      <c r="AE22" s="8">
        <f t="shared" si="12"/>
        <v>48</v>
      </c>
      <c r="AF22" s="29">
        <v>3</v>
      </c>
      <c r="AG22" s="8">
        <f t="shared" si="13"/>
        <v>45</v>
      </c>
      <c r="AH22" s="32">
        <v>2</v>
      </c>
      <c r="AI22" s="18">
        <f t="shared" si="14"/>
        <v>20</v>
      </c>
      <c r="AJ22" s="38">
        <f t="shared" si="15"/>
        <v>1212</v>
      </c>
    </row>
    <row r="23" spans="2:36" s="2" customFormat="1" ht="24" customHeight="1" x14ac:dyDescent="0.25">
      <c r="B23" s="6">
        <v>19</v>
      </c>
      <c r="C23" s="98" t="s">
        <v>130</v>
      </c>
      <c r="D23" s="28" t="s">
        <v>27</v>
      </c>
      <c r="E23" s="28" t="s">
        <v>30</v>
      </c>
      <c r="F23" s="30">
        <v>10</v>
      </c>
      <c r="G23" s="7">
        <f t="shared" si="0"/>
        <v>120</v>
      </c>
      <c r="H23" s="31">
        <v>60</v>
      </c>
      <c r="I23" s="8">
        <f t="shared" si="1"/>
        <v>120</v>
      </c>
      <c r="J23" s="30">
        <v>59</v>
      </c>
      <c r="K23" s="7">
        <f t="shared" si="2"/>
        <v>118</v>
      </c>
      <c r="L23" s="31">
        <v>5</v>
      </c>
      <c r="M23" s="8">
        <f t="shared" si="3"/>
        <v>50</v>
      </c>
      <c r="N23" s="23">
        <v>152</v>
      </c>
      <c r="O23" s="43">
        <f t="shared" si="4"/>
        <v>152</v>
      </c>
      <c r="P23" s="31">
        <v>62</v>
      </c>
      <c r="Q23" s="87">
        <f t="shared" si="5"/>
        <v>124</v>
      </c>
      <c r="R23" s="30">
        <v>2</v>
      </c>
      <c r="S23" s="7">
        <f t="shared" si="6"/>
        <v>40</v>
      </c>
      <c r="T23" s="31">
        <v>8</v>
      </c>
      <c r="U23" s="8">
        <f t="shared" si="7"/>
        <v>64</v>
      </c>
      <c r="V23" s="30">
        <v>36</v>
      </c>
      <c r="W23" s="8">
        <f t="shared" si="8"/>
        <v>108</v>
      </c>
      <c r="X23" s="30">
        <v>120</v>
      </c>
      <c r="Y23" s="16">
        <f t="shared" si="9"/>
        <v>120</v>
      </c>
      <c r="Z23" s="31">
        <v>48</v>
      </c>
      <c r="AA23" s="8">
        <f t="shared" si="10"/>
        <v>144</v>
      </c>
      <c r="AB23" s="30">
        <v>15</v>
      </c>
      <c r="AC23" s="7">
        <f t="shared" si="11"/>
        <v>90</v>
      </c>
      <c r="AD23" s="31">
        <v>5</v>
      </c>
      <c r="AE23" s="8">
        <f t="shared" si="12"/>
        <v>60</v>
      </c>
      <c r="AF23" s="29">
        <v>2</v>
      </c>
      <c r="AG23" s="8">
        <f t="shared" si="13"/>
        <v>30</v>
      </c>
      <c r="AH23" s="32">
        <v>3</v>
      </c>
      <c r="AI23" s="18">
        <f t="shared" si="14"/>
        <v>30</v>
      </c>
      <c r="AJ23" s="38">
        <f t="shared" si="15"/>
        <v>1370</v>
      </c>
    </row>
    <row r="24" spans="2:36" s="2" customFormat="1" ht="24" customHeight="1" x14ac:dyDescent="0.25">
      <c r="B24" s="6">
        <v>20</v>
      </c>
      <c r="C24" s="98" t="s">
        <v>105</v>
      </c>
      <c r="D24" s="28" t="s">
        <v>27</v>
      </c>
      <c r="E24" s="28" t="s">
        <v>20</v>
      </c>
      <c r="F24" s="30">
        <v>11</v>
      </c>
      <c r="G24" s="7">
        <f t="shared" si="0"/>
        <v>132</v>
      </c>
      <c r="H24" s="31">
        <v>78</v>
      </c>
      <c r="I24" s="8">
        <f t="shared" si="1"/>
        <v>156</v>
      </c>
      <c r="J24" s="30">
        <v>37</v>
      </c>
      <c r="K24" s="7">
        <f t="shared" si="2"/>
        <v>74</v>
      </c>
      <c r="L24" s="31">
        <v>10</v>
      </c>
      <c r="M24" s="8">
        <f t="shared" si="3"/>
        <v>100</v>
      </c>
      <c r="N24" s="23">
        <v>151</v>
      </c>
      <c r="O24" s="43">
        <f t="shared" si="4"/>
        <v>151</v>
      </c>
      <c r="P24" s="31">
        <v>57</v>
      </c>
      <c r="Q24" s="87">
        <f t="shared" si="5"/>
        <v>114</v>
      </c>
      <c r="R24" s="30">
        <v>6</v>
      </c>
      <c r="S24" s="7">
        <f t="shared" si="6"/>
        <v>120</v>
      </c>
      <c r="T24" s="31">
        <v>8</v>
      </c>
      <c r="U24" s="8">
        <f t="shared" si="7"/>
        <v>64</v>
      </c>
      <c r="V24" s="30">
        <v>26</v>
      </c>
      <c r="W24" s="8">
        <f t="shared" si="8"/>
        <v>78</v>
      </c>
      <c r="X24" s="30">
        <v>126</v>
      </c>
      <c r="Y24" s="16">
        <f t="shared" si="9"/>
        <v>126</v>
      </c>
      <c r="Z24" s="31">
        <v>30</v>
      </c>
      <c r="AA24" s="8">
        <f t="shared" si="10"/>
        <v>90</v>
      </c>
      <c r="AB24" s="30">
        <v>0</v>
      </c>
      <c r="AC24" s="7">
        <f t="shared" si="11"/>
        <v>0</v>
      </c>
      <c r="AD24" s="31">
        <v>4</v>
      </c>
      <c r="AE24" s="8">
        <f t="shared" si="12"/>
        <v>48</v>
      </c>
      <c r="AF24" s="29">
        <v>3</v>
      </c>
      <c r="AG24" s="8">
        <f t="shared" si="13"/>
        <v>45</v>
      </c>
      <c r="AH24" s="32">
        <v>5</v>
      </c>
      <c r="AI24" s="18">
        <f t="shared" si="14"/>
        <v>50</v>
      </c>
      <c r="AJ24" s="38">
        <f t="shared" si="15"/>
        <v>1348</v>
      </c>
    </row>
    <row r="25" spans="2:36" s="2" customFormat="1" ht="24" customHeight="1" x14ac:dyDescent="0.25">
      <c r="B25" s="6">
        <v>21</v>
      </c>
      <c r="C25" s="98" t="s">
        <v>58</v>
      </c>
      <c r="D25" s="28" t="s">
        <v>27</v>
      </c>
      <c r="E25" s="28" t="s">
        <v>21</v>
      </c>
      <c r="F25" s="30">
        <v>10</v>
      </c>
      <c r="G25" s="7">
        <f t="shared" si="0"/>
        <v>120</v>
      </c>
      <c r="H25" s="31">
        <v>70</v>
      </c>
      <c r="I25" s="8">
        <f t="shared" si="1"/>
        <v>140</v>
      </c>
      <c r="J25" s="30">
        <v>24</v>
      </c>
      <c r="K25" s="7">
        <f t="shared" si="2"/>
        <v>48</v>
      </c>
      <c r="L25" s="31">
        <v>11</v>
      </c>
      <c r="M25" s="8">
        <f t="shared" si="3"/>
        <v>110</v>
      </c>
      <c r="N25" s="23">
        <v>150</v>
      </c>
      <c r="O25" s="43">
        <f t="shared" si="4"/>
        <v>150</v>
      </c>
      <c r="P25" s="31">
        <v>68</v>
      </c>
      <c r="Q25" s="87">
        <f t="shared" si="5"/>
        <v>136</v>
      </c>
      <c r="R25" s="30">
        <v>1</v>
      </c>
      <c r="S25" s="7">
        <f t="shared" si="6"/>
        <v>20</v>
      </c>
      <c r="T25" s="31">
        <v>13</v>
      </c>
      <c r="U25" s="8">
        <f t="shared" si="7"/>
        <v>104</v>
      </c>
      <c r="V25" s="30">
        <v>48</v>
      </c>
      <c r="W25" s="8">
        <f t="shared" si="8"/>
        <v>144</v>
      </c>
      <c r="X25" s="30">
        <v>135</v>
      </c>
      <c r="Y25" s="16">
        <f t="shared" si="9"/>
        <v>135</v>
      </c>
      <c r="Z25" s="31">
        <v>46</v>
      </c>
      <c r="AA25" s="8">
        <f t="shared" si="10"/>
        <v>138</v>
      </c>
      <c r="AB25" s="30">
        <v>20</v>
      </c>
      <c r="AC25" s="7">
        <f t="shared" si="11"/>
        <v>120</v>
      </c>
      <c r="AD25" s="31">
        <v>2</v>
      </c>
      <c r="AE25" s="8">
        <f t="shared" si="12"/>
        <v>24</v>
      </c>
      <c r="AF25" s="29">
        <v>0</v>
      </c>
      <c r="AG25" s="8">
        <f t="shared" si="13"/>
        <v>0</v>
      </c>
      <c r="AH25" s="32">
        <v>3</v>
      </c>
      <c r="AI25" s="18">
        <f t="shared" si="14"/>
        <v>30</v>
      </c>
      <c r="AJ25" s="38">
        <f t="shared" si="15"/>
        <v>1419</v>
      </c>
    </row>
    <row r="26" spans="2:36" s="2" customFormat="1" ht="24" customHeight="1" x14ac:dyDescent="0.25">
      <c r="B26" s="6">
        <v>22</v>
      </c>
      <c r="C26" s="98" t="s">
        <v>54</v>
      </c>
      <c r="D26" s="28" t="s">
        <v>27</v>
      </c>
      <c r="E26" s="28" t="s">
        <v>21</v>
      </c>
      <c r="F26" s="30">
        <v>9</v>
      </c>
      <c r="G26" s="7">
        <f t="shared" si="0"/>
        <v>108</v>
      </c>
      <c r="H26" s="31">
        <v>85</v>
      </c>
      <c r="I26" s="8">
        <f t="shared" si="1"/>
        <v>170</v>
      </c>
      <c r="J26" s="30">
        <v>47</v>
      </c>
      <c r="K26" s="7">
        <f t="shared" si="2"/>
        <v>94</v>
      </c>
      <c r="L26" s="31">
        <v>11</v>
      </c>
      <c r="M26" s="8">
        <f t="shared" si="3"/>
        <v>110</v>
      </c>
      <c r="N26" s="23">
        <v>148</v>
      </c>
      <c r="O26" s="43">
        <f t="shared" si="4"/>
        <v>148</v>
      </c>
      <c r="P26" s="31">
        <v>62</v>
      </c>
      <c r="Q26" s="87">
        <f t="shared" si="5"/>
        <v>124</v>
      </c>
      <c r="R26" s="30">
        <v>5</v>
      </c>
      <c r="S26" s="7">
        <f t="shared" si="6"/>
        <v>100</v>
      </c>
      <c r="T26" s="31">
        <v>10</v>
      </c>
      <c r="U26" s="8">
        <f t="shared" si="7"/>
        <v>80</v>
      </c>
      <c r="V26" s="30">
        <v>58</v>
      </c>
      <c r="W26" s="8">
        <f t="shared" si="8"/>
        <v>174</v>
      </c>
      <c r="X26" s="30">
        <v>126</v>
      </c>
      <c r="Y26" s="16">
        <f t="shared" si="9"/>
        <v>126</v>
      </c>
      <c r="Z26" s="31">
        <v>50</v>
      </c>
      <c r="AA26" s="8">
        <f t="shared" si="10"/>
        <v>150</v>
      </c>
      <c r="AB26" s="30">
        <v>15</v>
      </c>
      <c r="AC26" s="7">
        <f t="shared" si="11"/>
        <v>90</v>
      </c>
      <c r="AD26" s="31">
        <v>13</v>
      </c>
      <c r="AE26" s="8">
        <f t="shared" si="12"/>
        <v>156</v>
      </c>
      <c r="AF26" s="29">
        <v>3</v>
      </c>
      <c r="AG26" s="8">
        <f t="shared" si="13"/>
        <v>45</v>
      </c>
      <c r="AH26" s="32">
        <v>7</v>
      </c>
      <c r="AI26" s="18">
        <f t="shared" si="14"/>
        <v>70</v>
      </c>
      <c r="AJ26" s="38">
        <f t="shared" si="15"/>
        <v>1745</v>
      </c>
    </row>
    <row r="27" spans="2:36" s="2" customFormat="1" ht="24" customHeight="1" x14ac:dyDescent="0.25">
      <c r="B27" s="6">
        <v>23</v>
      </c>
      <c r="C27" s="98" t="s">
        <v>48</v>
      </c>
      <c r="D27" s="28" t="s">
        <v>27</v>
      </c>
      <c r="E27" s="28" t="s">
        <v>40</v>
      </c>
      <c r="F27" s="30">
        <v>6</v>
      </c>
      <c r="G27" s="7">
        <f t="shared" si="0"/>
        <v>72</v>
      </c>
      <c r="H27" s="31">
        <v>36</v>
      </c>
      <c r="I27" s="8">
        <f t="shared" si="1"/>
        <v>72</v>
      </c>
      <c r="J27" s="30">
        <v>40</v>
      </c>
      <c r="K27" s="7">
        <f t="shared" si="2"/>
        <v>80</v>
      </c>
      <c r="L27" s="31">
        <v>4</v>
      </c>
      <c r="M27" s="8">
        <f t="shared" si="3"/>
        <v>40</v>
      </c>
      <c r="N27" s="23">
        <v>143</v>
      </c>
      <c r="O27" s="43">
        <f t="shared" si="4"/>
        <v>143</v>
      </c>
      <c r="P27" s="31">
        <v>56</v>
      </c>
      <c r="Q27" s="87">
        <f t="shared" si="5"/>
        <v>112</v>
      </c>
      <c r="R27" s="30">
        <v>6</v>
      </c>
      <c r="S27" s="7">
        <f t="shared" si="6"/>
        <v>120</v>
      </c>
      <c r="T27" s="31">
        <v>3</v>
      </c>
      <c r="U27" s="8">
        <f t="shared" si="7"/>
        <v>24</v>
      </c>
      <c r="V27" s="49">
        <v>0</v>
      </c>
      <c r="W27" s="50">
        <f t="shared" si="8"/>
        <v>0</v>
      </c>
      <c r="X27" s="30">
        <v>108</v>
      </c>
      <c r="Y27" s="16">
        <f t="shared" si="9"/>
        <v>108</v>
      </c>
      <c r="Z27" s="31">
        <v>39</v>
      </c>
      <c r="AA27" s="8">
        <f t="shared" si="10"/>
        <v>117</v>
      </c>
      <c r="AB27" s="49">
        <v>0</v>
      </c>
      <c r="AC27" s="51">
        <f t="shared" si="11"/>
        <v>0</v>
      </c>
      <c r="AD27" s="31">
        <v>2</v>
      </c>
      <c r="AE27" s="8">
        <f t="shared" si="12"/>
        <v>24</v>
      </c>
      <c r="AF27" s="29">
        <v>2</v>
      </c>
      <c r="AG27" s="8">
        <f t="shared" si="13"/>
        <v>30</v>
      </c>
      <c r="AH27" s="32">
        <v>5</v>
      </c>
      <c r="AI27" s="18">
        <f t="shared" si="14"/>
        <v>50</v>
      </c>
      <c r="AJ27" s="38">
        <f t="shared" si="15"/>
        <v>992</v>
      </c>
    </row>
    <row r="28" spans="2:36" s="2" customFormat="1" ht="24" customHeight="1" x14ac:dyDescent="0.25">
      <c r="B28" s="6">
        <v>24</v>
      </c>
      <c r="C28" s="98" t="s">
        <v>85</v>
      </c>
      <c r="D28" s="28" t="s">
        <v>22</v>
      </c>
      <c r="E28" s="28" t="s">
        <v>21</v>
      </c>
      <c r="F28" s="30">
        <v>10</v>
      </c>
      <c r="G28" s="7">
        <f t="shared" si="0"/>
        <v>120</v>
      </c>
      <c r="H28" s="31">
        <v>71</v>
      </c>
      <c r="I28" s="8">
        <f t="shared" si="1"/>
        <v>142</v>
      </c>
      <c r="J28" s="30">
        <v>46</v>
      </c>
      <c r="K28" s="7">
        <f t="shared" si="2"/>
        <v>92</v>
      </c>
      <c r="L28" s="31">
        <v>9</v>
      </c>
      <c r="M28" s="8">
        <f t="shared" si="3"/>
        <v>90</v>
      </c>
      <c r="N28" s="23">
        <v>142</v>
      </c>
      <c r="O28" s="43">
        <f t="shared" si="4"/>
        <v>142</v>
      </c>
      <c r="P28" s="31">
        <v>47</v>
      </c>
      <c r="Q28" s="87">
        <f t="shared" si="5"/>
        <v>94</v>
      </c>
      <c r="R28" s="30">
        <v>2</v>
      </c>
      <c r="S28" s="7">
        <f t="shared" si="6"/>
        <v>40</v>
      </c>
      <c r="T28" s="31">
        <v>11</v>
      </c>
      <c r="U28" s="8">
        <f t="shared" si="7"/>
        <v>88</v>
      </c>
      <c r="V28" s="30">
        <v>40</v>
      </c>
      <c r="W28" s="8">
        <f t="shared" si="8"/>
        <v>120</v>
      </c>
      <c r="X28" s="30">
        <v>118</v>
      </c>
      <c r="Y28" s="16">
        <f t="shared" si="9"/>
        <v>118</v>
      </c>
      <c r="Z28" s="31">
        <v>28</v>
      </c>
      <c r="AA28" s="8">
        <f t="shared" si="10"/>
        <v>84</v>
      </c>
      <c r="AB28" s="30">
        <v>18</v>
      </c>
      <c r="AC28" s="7">
        <f t="shared" si="11"/>
        <v>108</v>
      </c>
      <c r="AD28" s="31">
        <v>6</v>
      </c>
      <c r="AE28" s="8">
        <f t="shared" si="12"/>
        <v>72</v>
      </c>
      <c r="AF28" s="29">
        <v>2</v>
      </c>
      <c r="AG28" s="8">
        <f t="shared" si="13"/>
        <v>30</v>
      </c>
      <c r="AH28" s="32">
        <v>11</v>
      </c>
      <c r="AI28" s="18">
        <f t="shared" si="14"/>
        <v>110</v>
      </c>
      <c r="AJ28" s="38">
        <f t="shared" si="15"/>
        <v>1450</v>
      </c>
    </row>
    <row r="29" spans="2:36" s="2" customFormat="1" ht="24" customHeight="1" x14ac:dyDescent="0.25">
      <c r="B29" s="6">
        <v>25</v>
      </c>
      <c r="C29" s="98" t="s">
        <v>139</v>
      </c>
      <c r="D29" s="28" t="s">
        <v>27</v>
      </c>
      <c r="E29" s="28" t="s">
        <v>29</v>
      </c>
      <c r="F29" s="30">
        <v>9</v>
      </c>
      <c r="G29" s="7">
        <f t="shared" si="0"/>
        <v>108</v>
      </c>
      <c r="H29" s="31">
        <v>63</v>
      </c>
      <c r="I29" s="8">
        <f t="shared" si="1"/>
        <v>126</v>
      </c>
      <c r="J29" s="30">
        <v>64</v>
      </c>
      <c r="K29" s="7">
        <f t="shared" si="2"/>
        <v>128</v>
      </c>
      <c r="L29" s="31">
        <v>6</v>
      </c>
      <c r="M29" s="8">
        <f t="shared" si="3"/>
        <v>60</v>
      </c>
      <c r="N29" s="23">
        <v>142</v>
      </c>
      <c r="O29" s="43">
        <f t="shared" si="4"/>
        <v>142</v>
      </c>
      <c r="P29" s="31">
        <v>30</v>
      </c>
      <c r="Q29" s="87">
        <f t="shared" si="5"/>
        <v>60</v>
      </c>
      <c r="R29" s="30">
        <v>2</v>
      </c>
      <c r="S29" s="7">
        <f t="shared" si="6"/>
        <v>40</v>
      </c>
      <c r="T29" s="31">
        <v>10</v>
      </c>
      <c r="U29" s="8">
        <f t="shared" si="7"/>
        <v>80</v>
      </c>
      <c r="V29" s="30">
        <v>43</v>
      </c>
      <c r="W29" s="8">
        <f t="shared" si="8"/>
        <v>129</v>
      </c>
      <c r="X29" s="30">
        <v>107</v>
      </c>
      <c r="Y29" s="16">
        <f t="shared" si="9"/>
        <v>107</v>
      </c>
      <c r="Z29" s="31">
        <v>34</v>
      </c>
      <c r="AA29" s="8">
        <f t="shared" si="10"/>
        <v>102</v>
      </c>
      <c r="AB29" s="30">
        <v>5</v>
      </c>
      <c r="AC29" s="7">
        <f t="shared" si="11"/>
        <v>30</v>
      </c>
      <c r="AD29" s="31">
        <v>9</v>
      </c>
      <c r="AE29" s="8">
        <f t="shared" si="12"/>
        <v>108</v>
      </c>
      <c r="AF29" s="29">
        <v>2</v>
      </c>
      <c r="AG29" s="8">
        <f t="shared" si="13"/>
        <v>30</v>
      </c>
      <c r="AH29" s="32">
        <v>11</v>
      </c>
      <c r="AI29" s="18">
        <f t="shared" si="14"/>
        <v>110</v>
      </c>
      <c r="AJ29" s="38">
        <f t="shared" si="15"/>
        <v>1360</v>
      </c>
    </row>
    <row r="30" spans="2:36" s="2" customFormat="1" ht="24" customHeight="1" x14ac:dyDescent="0.25">
      <c r="B30" s="6">
        <v>26</v>
      </c>
      <c r="C30" s="98" t="s">
        <v>162</v>
      </c>
      <c r="D30" s="28" t="s">
        <v>27</v>
      </c>
      <c r="E30" s="28" t="s">
        <v>31</v>
      </c>
      <c r="F30" s="30">
        <v>7</v>
      </c>
      <c r="G30" s="7">
        <f t="shared" si="0"/>
        <v>84</v>
      </c>
      <c r="H30" s="31">
        <v>54</v>
      </c>
      <c r="I30" s="8">
        <f t="shared" si="1"/>
        <v>108</v>
      </c>
      <c r="J30" s="30">
        <v>23</v>
      </c>
      <c r="K30" s="7">
        <f t="shared" si="2"/>
        <v>46</v>
      </c>
      <c r="L30" s="31">
        <v>3</v>
      </c>
      <c r="M30" s="8">
        <f t="shared" si="3"/>
        <v>30</v>
      </c>
      <c r="N30" s="23">
        <v>141</v>
      </c>
      <c r="O30" s="43">
        <f t="shared" si="4"/>
        <v>141</v>
      </c>
      <c r="P30" s="31">
        <v>40</v>
      </c>
      <c r="Q30" s="87">
        <f t="shared" si="5"/>
        <v>80</v>
      </c>
      <c r="R30" s="30">
        <v>3</v>
      </c>
      <c r="S30" s="7">
        <f t="shared" si="6"/>
        <v>60</v>
      </c>
      <c r="T30" s="31">
        <v>7</v>
      </c>
      <c r="U30" s="8">
        <f t="shared" si="7"/>
        <v>56</v>
      </c>
      <c r="V30" s="49">
        <v>0</v>
      </c>
      <c r="W30" s="50">
        <f t="shared" si="8"/>
        <v>0</v>
      </c>
      <c r="X30" s="30">
        <v>119</v>
      </c>
      <c r="Y30" s="16">
        <f t="shared" si="9"/>
        <v>119</v>
      </c>
      <c r="Z30" s="31">
        <v>48</v>
      </c>
      <c r="AA30" s="8">
        <f t="shared" si="10"/>
        <v>144</v>
      </c>
      <c r="AB30" s="49">
        <v>0</v>
      </c>
      <c r="AC30" s="51">
        <f t="shared" si="11"/>
        <v>0</v>
      </c>
      <c r="AD30" s="31">
        <v>6</v>
      </c>
      <c r="AE30" s="8">
        <f t="shared" si="12"/>
        <v>72</v>
      </c>
      <c r="AF30" s="29">
        <v>1</v>
      </c>
      <c r="AG30" s="8">
        <f t="shared" si="13"/>
        <v>15</v>
      </c>
      <c r="AH30" s="32">
        <v>2</v>
      </c>
      <c r="AI30" s="18">
        <f t="shared" si="14"/>
        <v>20</v>
      </c>
      <c r="AJ30" s="38">
        <f t="shared" si="15"/>
        <v>975</v>
      </c>
    </row>
    <row r="31" spans="2:36" s="2" customFormat="1" ht="24" customHeight="1" x14ac:dyDescent="0.25">
      <c r="B31" s="6">
        <v>27</v>
      </c>
      <c r="C31" s="98" t="s">
        <v>64</v>
      </c>
      <c r="D31" s="28" t="s">
        <v>27</v>
      </c>
      <c r="E31" s="28" t="s">
        <v>21</v>
      </c>
      <c r="F31" s="30">
        <v>3</v>
      </c>
      <c r="G31" s="7">
        <f t="shared" si="0"/>
        <v>36</v>
      </c>
      <c r="H31" s="31">
        <v>59</v>
      </c>
      <c r="I31" s="8">
        <f t="shared" si="1"/>
        <v>118</v>
      </c>
      <c r="J31" s="30">
        <v>20</v>
      </c>
      <c r="K31" s="7">
        <f t="shared" si="2"/>
        <v>40</v>
      </c>
      <c r="L31" s="31">
        <v>7</v>
      </c>
      <c r="M31" s="8">
        <f t="shared" si="3"/>
        <v>70</v>
      </c>
      <c r="N31" s="23">
        <v>140</v>
      </c>
      <c r="O31" s="43">
        <f t="shared" si="4"/>
        <v>140</v>
      </c>
      <c r="P31" s="31">
        <v>53</v>
      </c>
      <c r="Q31" s="87">
        <f t="shared" si="5"/>
        <v>106</v>
      </c>
      <c r="R31" s="30">
        <v>2</v>
      </c>
      <c r="S31" s="7">
        <f t="shared" si="6"/>
        <v>40</v>
      </c>
      <c r="T31" s="31">
        <v>9</v>
      </c>
      <c r="U31" s="8">
        <f t="shared" si="7"/>
        <v>72</v>
      </c>
      <c r="V31" s="30">
        <v>39</v>
      </c>
      <c r="W31" s="8">
        <f t="shared" si="8"/>
        <v>117</v>
      </c>
      <c r="X31" s="30">
        <v>128</v>
      </c>
      <c r="Y31" s="16">
        <f t="shared" si="9"/>
        <v>128</v>
      </c>
      <c r="Z31" s="31">
        <v>24</v>
      </c>
      <c r="AA31" s="8">
        <f t="shared" si="10"/>
        <v>72</v>
      </c>
      <c r="AB31" s="30">
        <v>8</v>
      </c>
      <c r="AC31" s="7">
        <f t="shared" si="11"/>
        <v>48</v>
      </c>
      <c r="AD31" s="31">
        <v>8</v>
      </c>
      <c r="AE31" s="8">
        <f t="shared" si="12"/>
        <v>96</v>
      </c>
      <c r="AF31" s="29">
        <v>5</v>
      </c>
      <c r="AG31" s="8">
        <f t="shared" si="13"/>
        <v>75</v>
      </c>
      <c r="AH31" s="32">
        <v>4</v>
      </c>
      <c r="AI31" s="18">
        <f t="shared" si="14"/>
        <v>40</v>
      </c>
      <c r="AJ31" s="38">
        <f t="shared" si="15"/>
        <v>1198</v>
      </c>
    </row>
    <row r="32" spans="2:36" s="2" customFormat="1" ht="24" customHeight="1" x14ac:dyDescent="0.25">
      <c r="B32" s="6">
        <v>28</v>
      </c>
      <c r="C32" s="98" t="s">
        <v>99</v>
      </c>
      <c r="D32" s="28" t="s">
        <v>22</v>
      </c>
      <c r="E32" s="28" t="s">
        <v>21</v>
      </c>
      <c r="F32" s="30">
        <v>5</v>
      </c>
      <c r="G32" s="7">
        <f t="shared" si="0"/>
        <v>60</v>
      </c>
      <c r="H32" s="31">
        <v>27</v>
      </c>
      <c r="I32" s="8">
        <f t="shared" si="1"/>
        <v>54</v>
      </c>
      <c r="J32" s="30">
        <v>24</v>
      </c>
      <c r="K32" s="7">
        <f t="shared" si="2"/>
        <v>48</v>
      </c>
      <c r="L32" s="31">
        <v>4</v>
      </c>
      <c r="M32" s="8">
        <f t="shared" si="3"/>
        <v>40</v>
      </c>
      <c r="N32" s="23">
        <v>140</v>
      </c>
      <c r="O32" s="43">
        <f t="shared" si="4"/>
        <v>140</v>
      </c>
      <c r="P32" s="31">
        <v>27</v>
      </c>
      <c r="Q32" s="87">
        <f t="shared" si="5"/>
        <v>54</v>
      </c>
      <c r="R32" s="30">
        <v>4</v>
      </c>
      <c r="S32" s="7">
        <f t="shared" si="6"/>
        <v>80</v>
      </c>
      <c r="T32" s="31">
        <v>3</v>
      </c>
      <c r="U32" s="8">
        <f t="shared" si="7"/>
        <v>24</v>
      </c>
      <c r="V32" s="30">
        <v>8</v>
      </c>
      <c r="W32" s="8">
        <f t="shared" si="8"/>
        <v>24</v>
      </c>
      <c r="X32" s="30">
        <v>0</v>
      </c>
      <c r="Y32" s="16">
        <f t="shared" si="9"/>
        <v>0</v>
      </c>
      <c r="Z32" s="31">
        <v>10</v>
      </c>
      <c r="AA32" s="8">
        <f t="shared" si="10"/>
        <v>30</v>
      </c>
      <c r="AB32" s="30">
        <v>10</v>
      </c>
      <c r="AC32" s="7">
        <f t="shared" si="11"/>
        <v>60</v>
      </c>
      <c r="AD32" s="31">
        <v>3</v>
      </c>
      <c r="AE32" s="8">
        <f t="shared" si="12"/>
        <v>36</v>
      </c>
      <c r="AF32" s="29">
        <v>1</v>
      </c>
      <c r="AG32" s="8">
        <f t="shared" si="13"/>
        <v>15</v>
      </c>
      <c r="AH32" s="32">
        <v>0</v>
      </c>
      <c r="AI32" s="18">
        <f t="shared" si="14"/>
        <v>0</v>
      </c>
      <c r="AJ32" s="38">
        <f t="shared" si="15"/>
        <v>665</v>
      </c>
    </row>
    <row r="33" spans="2:36" s="2" customFormat="1" ht="24" customHeight="1" x14ac:dyDescent="0.25">
      <c r="B33" s="6">
        <v>29</v>
      </c>
      <c r="C33" s="98" t="s">
        <v>111</v>
      </c>
      <c r="D33" s="28" t="s">
        <v>27</v>
      </c>
      <c r="E33" s="28" t="s">
        <v>20</v>
      </c>
      <c r="F33" s="30">
        <v>8</v>
      </c>
      <c r="G33" s="7">
        <f t="shared" si="0"/>
        <v>96</v>
      </c>
      <c r="H33" s="31">
        <v>62</v>
      </c>
      <c r="I33" s="8">
        <f t="shared" si="1"/>
        <v>124</v>
      </c>
      <c r="J33" s="30">
        <v>18</v>
      </c>
      <c r="K33" s="7">
        <f t="shared" si="2"/>
        <v>36</v>
      </c>
      <c r="L33" s="31">
        <v>7</v>
      </c>
      <c r="M33" s="8">
        <f t="shared" si="3"/>
        <v>70</v>
      </c>
      <c r="N33" s="23">
        <v>137</v>
      </c>
      <c r="O33" s="43">
        <f t="shared" si="4"/>
        <v>137</v>
      </c>
      <c r="P33" s="31">
        <v>45</v>
      </c>
      <c r="Q33" s="87">
        <f t="shared" si="5"/>
        <v>90</v>
      </c>
      <c r="R33" s="30">
        <v>0</v>
      </c>
      <c r="S33" s="7">
        <f t="shared" si="6"/>
        <v>0</v>
      </c>
      <c r="T33" s="31">
        <v>10</v>
      </c>
      <c r="U33" s="8">
        <f t="shared" si="7"/>
        <v>80</v>
      </c>
      <c r="V33" s="30">
        <v>44</v>
      </c>
      <c r="W33" s="8">
        <f t="shared" si="8"/>
        <v>132</v>
      </c>
      <c r="X33" s="30">
        <v>105</v>
      </c>
      <c r="Y33" s="16">
        <f t="shared" si="9"/>
        <v>105</v>
      </c>
      <c r="Z33" s="31">
        <v>38</v>
      </c>
      <c r="AA33" s="8">
        <f t="shared" si="10"/>
        <v>114</v>
      </c>
      <c r="AB33" s="30">
        <v>1</v>
      </c>
      <c r="AC33" s="7">
        <f t="shared" si="11"/>
        <v>6</v>
      </c>
      <c r="AD33" s="31">
        <v>6</v>
      </c>
      <c r="AE33" s="8">
        <f t="shared" si="12"/>
        <v>72</v>
      </c>
      <c r="AF33" s="29">
        <v>3</v>
      </c>
      <c r="AG33" s="8">
        <f t="shared" si="13"/>
        <v>45</v>
      </c>
      <c r="AH33" s="32">
        <v>4</v>
      </c>
      <c r="AI33" s="18">
        <f t="shared" si="14"/>
        <v>40</v>
      </c>
      <c r="AJ33" s="38">
        <f t="shared" si="15"/>
        <v>1147</v>
      </c>
    </row>
    <row r="34" spans="2:36" s="2" customFormat="1" ht="24" customHeight="1" x14ac:dyDescent="0.25">
      <c r="B34" s="6">
        <v>30</v>
      </c>
      <c r="C34" s="98" t="s">
        <v>65</v>
      </c>
      <c r="D34" s="28" t="s">
        <v>27</v>
      </c>
      <c r="E34" s="28" t="s">
        <v>21</v>
      </c>
      <c r="F34" s="30">
        <v>7</v>
      </c>
      <c r="G34" s="7">
        <f t="shared" si="0"/>
        <v>84</v>
      </c>
      <c r="H34" s="31">
        <v>68</v>
      </c>
      <c r="I34" s="8">
        <f t="shared" si="1"/>
        <v>136</v>
      </c>
      <c r="J34" s="30">
        <v>21</v>
      </c>
      <c r="K34" s="7">
        <f t="shared" si="2"/>
        <v>42</v>
      </c>
      <c r="L34" s="31">
        <v>10</v>
      </c>
      <c r="M34" s="8">
        <f t="shared" si="3"/>
        <v>100</v>
      </c>
      <c r="N34" s="23">
        <v>135</v>
      </c>
      <c r="O34" s="43">
        <f t="shared" si="4"/>
        <v>135</v>
      </c>
      <c r="P34" s="31">
        <v>52</v>
      </c>
      <c r="Q34" s="87">
        <f t="shared" si="5"/>
        <v>104</v>
      </c>
      <c r="R34" s="30">
        <v>5</v>
      </c>
      <c r="S34" s="7">
        <f t="shared" si="6"/>
        <v>100</v>
      </c>
      <c r="T34" s="31">
        <v>5</v>
      </c>
      <c r="U34" s="8">
        <f t="shared" si="7"/>
        <v>40</v>
      </c>
      <c r="V34" s="30">
        <v>24</v>
      </c>
      <c r="W34" s="8">
        <f t="shared" si="8"/>
        <v>72</v>
      </c>
      <c r="X34" s="30">
        <v>122</v>
      </c>
      <c r="Y34" s="16">
        <f t="shared" si="9"/>
        <v>122</v>
      </c>
      <c r="Z34" s="31">
        <v>43</v>
      </c>
      <c r="AA34" s="8">
        <f t="shared" si="10"/>
        <v>129</v>
      </c>
      <c r="AB34" s="30">
        <v>0</v>
      </c>
      <c r="AC34" s="7">
        <f t="shared" si="11"/>
        <v>0</v>
      </c>
      <c r="AD34" s="31">
        <v>1</v>
      </c>
      <c r="AE34" s="8">
        <f t="shared" si="12"/>
        <v>12</v>
      </c>
      <c r="AF34" s="29">
        <v>5</v>
      </c>
      <c r="AG34" s="8">
        <f t="shared" si="13"/>
        <v>75</v>
      </c>
      <c r="AH34" s="32">
        <v>3</v>
      </c>
      <c r="AI34" s="18">
        <f t="shared" si="14"/>
        <v>30</v>
      </c>
      <c r="AJ34" s="38">
        <f t="shared" si="15"/>
        <v>1181</v>
      </c>
    </row>
    <row r="35" spans="2:36" s="2" customFormat="1" ht="24" customHeight="1" x14ac:dyDescent="0.25">
      <c r="B35" s="6">
        <v>31</v>
      </c>
      <c r="C35" s="98" t="s">
        <v>151</v>
      </c>
      <c r="D35" s="28" t="s">
        <v>27</v>
      </c>
      <c r="E35" s="28" t="s">
        <v>41</v>
      </c>
      <c r="F35" s="30">
        <v>9</v>
      </c>
      <c r="G35" s="7">
        <f t="shared" si="0"/>
        <v>108</v>
      </c>
      <c r="H35" s="31">
        <v>55</v>
      </c>
      <c r="I35" s="8">
        <f t="shared" si="1"/>
        <v>110</v>
      </c>
      <c r="J35" s="30">
        <v>52</v>
      </c>
      <c r="K35" s="7">
        <f t="shared" si="2"/>
        <v>104</v>
      </c>
      <c r="L35" s="31">
        <v>7</v>
      </c>
      <c r="M35" s="8">
        <f t="shared" si="3"/>
        <v>70</v>
      </c>
      <c r="N35" s="23">
        <v>134</v>
      </c>
      <c r="O35" s="43">
        <f t="shared" si="4"/>
        <v>134</v>
      </c>
      <c r="P35" s="31">
        <v>48</v>
      </c>
      <c r="Q35" s="87">
        <f t="shared" si="5"/>
        <v>96</v>
      </c>
      <c r="R35" s="30">
        <v>3</v>
      </c>
      <c r="S35" s="7">
        <f t="shared" si="6"/>
        <v>60</v>
      </c>
      <c r="T35" s="31">
        <v>9</v>
      </c>
      <c r="U35" s="8">
        <f t="shared" si="7"/>
        <v>72</v>
      </c>
      <c r="V35" s="49">
        <v>0</v>
      </c>
      <c r="W35" s="50">
        <f t="shared" si="8"/>
        <v>0</v>
      </c>
      <c r="X35" s="30">
        <v>116</v>
      </c>
      <c r="Y35" s="16">
        <f t="shared" si="9"/>
        <v>116</v>
      </c>
      <c r="Z35" s="31">
        <v>48</v>
      </c>
      <c r="AA35" s="8">
        <f t="shared" si="10"/>
        <v>144</v>
      </c>
      <c r="AB35" s="49">
        <v>0</v>
      </c>
      <c r="AC35" s="51">
        <f t="shared" si="11"/>
        <v>0</v>
      </c>
      <c r="AD35" s="31">
        <v>4</v>
      </c>
      <c r="AE35" s="8">
        <f t="shared" si="12"/>
        <v>48</v>
      </c>
      <c r="AF35" s="29">
        <v>1</v>
      </c>
      <c r="AG35" s="8">
        <f t="shared" si="13"/>
        <v>15</v>
      </c>
      <c r="AH35" s="32">
        <v>5</v>
      </c>
      <c r="AI35" s="18">
        <f t="shared" si="14"/>
        <v>50</v>
      </c>
      <c r="AJ35" s="38">
        <f t="shared" si="15"/>
        <v>1127</v>
      </c>
    </row>
    <row r="36" spans="2:36" s="2" customFormat="1" ht="24" customHeight="1" x14ac:dyDescent="0.25">
      <c r="B36" s="6">
        <v>32</v>
      </c>
      <c r="C36" s="98" t="s">
        <v>100</v>
      </c>
      <c r="D36" s="28" t="s">
        <v>23</v>
      </c>
      <c r="E36" s="28" t="s">
        <v>21</v>
      </c>
      <c r="F36" s="30">
        <v>10</v>
      </c>
      <c r="G36" s="7">
        <f t="shared" si="0"/>
        <v>120</v>
      </c>
      <c r="H36" s="31">
        <v>48</v>
      </c>
      <c r="I36" s="8">
        <f t="shared" si="1"/>
        <v>96</v>
      </c>
      <c r="J36" s="30">
        <v>21</v>
      </c>
      <c r="K36" s="7">
        <f t="shared" si="2"/>
        <v>42</v>
      </c>
      <c r="L36" s="31">
        <v>8</v>
      </c>
      <c r="M36" s="8">
        <f t="shared" si="3"/>
        <v>80</v>
      </c>
      <c r="N36" s="23">
        <v>132</v>
      </c>
      <c r="O36" s="43">
        <f t="shared" si="4"/>
        <v>132</v>
      </c>
      <c r="P36" s="31">
        <v>61</v>
      </c>
      <c r="Q36" s="87">
        <f t="shared" si="5"/>
        <v>122</v>
      </c>
      <c r="R36" s="30">
        <v>2</v>
      </c>
      <c r="S36" s="7">
        <f t="shared" si="6"/>
        <v>40</v>
      </c>
      <c r="T36" s="31">
        <v>7</v>
      </c>
      <c r="U36" s="8">
        <f t="shared" si="7"/>
        <v>56</v>
      </c>
      <c r="V36" s="30">
        <v>38</v>
      </c>
      <c r="W36" s="8">
        <f t="shared" si="8"/>
        <v>114</v>
      </c>
      <c r="X36" s="30">
        <v>127</v>
      </c>
      <c r="Y36" s="16">
        <f t="shared" si="9"/>
        <v>127</v>
      </c>
      <c r="Z36" s="31">
        <v>38</v>
      </c>
      <c r="AA36" s="8">
        <f t="shared" si="10"/>
        <v>114</v>
      </c>
      <c r="AB36" s="30">
        <v>8</v>
      </c>
      <c r="AC36" s="7">
        <f t="shared" si="11"/>
        <v>48</v>
      </c>
      <c r="AD36" s="31">
        <v>7</v>
      </c>
      <c r="AE36" s="8">
        <f t="shared" si="12"/>
        <v>84</v>
      </c>
      <c r="AF36" s="29">
        <v>0</v>
      </c>
      <c r="AG36" s="8">
        <f t="shared" si="13"/>
        <v>0</v>
      </c>
      <c r="AH36" s="32">
        <v>1</v>
      </c>
      <c r="AI36" s="18">
        <f t="shared" si="14"/>
        <v>10</v>
      </c>
      <c r="AJ36" s="38">
        <f t="shared" si="15"/>
        <v>1185</v>
      </c>
    </row>
    <row r="37" spans="2:36" s="2" customFormat="1" ht="24" customHeight="1" x14ac:dyDescent="0.25">
      <c r="B37" s="6">
        <v>33</v>
      </c>
      <c r="C37" s="98" t="s">
        <v>57</v>
      </c>
      <c r="D37" s="28" t="s">
        <v>27</v>
      </c>
      <c r="E37" s="28" t="s">
        <v>21</v>
      </c>
      <c r="F37" s="30">
        <v>13</v>
      </c>
      <c r="G37" s="7">
        <f t="shared" ref="G37:G68" si="16">F37*12</f>
        <v>156</v>
      </c>
      <c r="H37" s="31">
        <v>74</v>
      </c>
      <c r="I37" s="8">
        <f t="shared" ref="I37:I68" si="17">H37*2</f>
        <v>148</v>
      </c>
      <c r="J37" s="30">
        <v>46</v>
      </c>
      <c r="K37" s="7">
        <f t="shared" ref="K37:K68" si="18">J37*2</f>
        <v>92</v>
      </c>
      <c r="L37" s="31">
        <v>6</v>
      </c>
      <c r="M37" s="8">
        <f t="shared" ref="M37:M68" si="19">L37*10</f>
        <v>60</v>
      </c>
      <c r="N37" s="23">
        <v>130</v>
      </c>
      <c r="O37" s="43">
        <f t="shared" ref="O37:O68" si="20">N37</f>
        <v>130</v>
      </c>
      <c r="P37" s="31">
        <v>61</v>
      </c>
      <c r="Q37" s="87">
        <f t="shared" ref="Q37:Q68" si="21">P37*2</f>
        <v>122</v>
      </c>
      <c r="R37" s="30">
        <v>5</v>
      </c>
      <c r="S37" s="7">
        <f t="shared" ref="S37:S68" si="22">R37*20</f>
        <v>100</v>
      </c>
      <c r="T37" s="31">
        <v>8</v>
      </c>
      <c r="U37" s="8">
        <f t="shared" ref="U37:U68" si="23">T37*8</f>
        <v>64</v>
      </c>
      <c r="V37" s="30">
        <v>37</v>
      </c>
      <c r="W37" s="8">
        <f t="shared" ref="W37:W68" si="24">V37*3</f>
        <v>111</v>
      </c>
      <c r="X37" s="30">
        <v>114</v>
      </c>
      <c r="Y37" s="16">
        <f t="shared" ref="Y37:Y68" si="25">X37</f>
        <v>114</v>
      </c>
      <c r="Z37" s="31">
        <v>50</v>
      </c>
      <c r="AA37" s="8">
        <f t="shared" ref="AA37:AA68" si="26">Z37*3</f>
        <v>150</v>
      </c>
      <c r="AB37" s="30">
        <v>12</v>
      </c>
      <c r="AC37" s="7">
        <f t="shared" ref="AC37:AC68" si="27">AB37*6</f>
        <v>72</v>
      </c>
      <c r="AD37" s="31">
        <v>7</v>
      </c>
      <c r="AE37" s="8">
        <f t="shared" ref="AE37:AE68" si="28">AD37*12</f>
        <v>84</v>
      </c>
      <c r="AF37" s="29">
        <v>4</v>
      </c>
      <c r="AG37" s="8">
        <f t="shared" si="13"/>
        <v>60</v>
      </c>
      <c r="AH37" s="32">
        <v>7</v>
      </c>
      <c r="AI37" s="18">
        <f t="shared" ref="AI37:AI68" si="29">AH37*10</f>
        <v>70</v>
      </c>
      <c r="AJ37" s="38">
        <f t="shared" ref="AJ37:AJ68" si="30">G37+I37+K37+M37+O37+Q37+S37+U37+W37+Y37+AA37+AC37+AE37+AG37+AI37</f>
        <v>1533</v>
      </c>
    </row>
    <row r="38" spans="2:36" s="2" customFormat="1" ht="24" customHeight="1" x14ac:dyDescent="0.25">
      <c r="B38" s="6">
        <v>34</v>
      </c>
      <c r="C38" s="98" t="s">
        <v>74</v>
      </c>
      <c r="D38" s="28" t="s">
        <v>27</v>
      </c>
      <c r="E38" s="28" t="s">
        <v>21</v>
      </c>
      <c r="F38" s="30">
        <v>9</v>
      </c>
      <c r="G38" s="7">
        <f t="shared" si="16"/>
        <v>108</v>
      </c>
      <c r="H38" s="31">
        <v>51</v>
      </c>
      <c r="I38" s="8">
        <f t="shared" si="17"/>
        <v>102</v>
      </c>
      <c r="J38" s="30">
        <v>32</v>
      </c>
      <c r="K38" s="7">
        <f t="shared" si="18"/>
        <v>64</v>
      </c>
      <c r="L38" s="31">
        <v>5</v>
      </c>
      <c r="M38" s="8">
        <f t="shared" si="19"/>
        <v>50</v>
      </c>
      <c r="N38" s="23">
        <v>130</v>
      </c>
      <c r="O38" s="43">
        <f t="shared" si="20"/>
        <v>130</v>
      </c>
      <c r="P38" s="31">
        <v>59</v>
      </c>
      <c r="Q38" s="87">
        <f t="shared" si="21"/>
        <v>118</v>
      </c>
      <c r="R38" s="30">
        <v>1</v>
      </c>
      <c r="S38" s="7">
        <f t="shared" si="22"/>
        <v>20</v>
      </c>
      <c r="T38" s="31">
        <v>4</v>
      </c>
      <c r="U38" s="8">
        <f t="shared" si="23"/>
        <v>32</v>
      </c>
      <c r="V38" s="30">
        <v>26</v>
      </c>
      <c r="W38" s="8">
        <f t="shared" si="24"/>
        <v>78</v>
      </c>
      <c r="X38" s="30">
        <v>101</v>
      </c>
      <c r="Y38" s="16">
        <f t="shared" si="25"/>
        <v>101</v>
      </c>
      <c r="Z38" s="31">
        <v>8</v>
      </c>
      <c r="AA38" s="8">
        <f t="shared" si="26"/>
        <v>24</v>
      </c>
      <c r="AB38" s="30">
        <v>11</v>
      </c>
      <c r="AC38" s="7">
        <f t="shared" si="27"/>
        <v>66</v>
      </c>
      <c r="AD38" s="31">
        <v>3</v>
      </c>
      <c r="AE38" s="8">
        <f t="shared" si="28"/>
        <v>36</v>
      </c>
      <c r="AF38" s="29">
        <v>2</v>
      </c>
      <c r="AG38" s="8">
        <f t="shared" si="13"/>
        <v>30</v>
      </c>
      <c r="AH38" s="32">
        <v>2</v>
      </c>
      <c r="AI38" s="18">
        <f t="shared" si="29"/>
        <v>20</v>
      </c>
      <c r="AJ38" s="38">
        <f t="shared" si="30"/>
        <v>979</v>
      </c>
    </row>
    <row r="39" spans="2:36" s="2" customFormat="1" ht="24" customHeight="1" x14ac:dyDescent="0.25">
      <c r="B39" s="6">
        <v>35</v>
      </c>
      <c r="C39" s="98" t="s">
        <v>89</v>
      </c>
      <c r="D39" s="28" t="s">
        <v>22</v>
      </c>
      <c r="E39" s="28" t="s">
        <v>21</v>
      </c>
      <c r="F39" s="30">
        <v>5</v>
      </c>
      <c r="G39" s="7">
        <f t="shared" si="16"/>
        <v>60</v>
      </c>
      <c r="H39" s="31">
        <v>51</v>
      </c>
      <c r="I39" s="8">
        <f t="shared" si="17"/>
        <v>102</v>
      </c>
      <c r="J39" s="30">
        <v>32</v>
      </c>
      <c r="K39" s="7">
        <f t="shared" si="18"/>
        <v>64</v>
      </c>
      <c r="L39" s="31">
        <v>10</v>
      </c>
      <c r="M39" s="8">
        <f t="shared" si="19"/>
        <v>100</v>
      </c>
      <c r="N39" s="23">
        <v>130</v>
      </c>
      <c r="O39" s="43">
        <f t="shared" si="20"/>
        <v>130</v>
      </c>
      <c r="P39" s="31">
        <v>58</v>
      </c>
      <c r="Q39" s="87">
        <f t="shared" si="21"/>
        <v>116</v>
      </c>
      <c r="R39" s="30">
        <v>3</v>
      </c>
      <c r="S39" s="7">
        <f t="shared" si="22"/>
        <v>60</v>
      </c>
      <c r="T39" s="31">
        <v>2</v>
      </c>
      <c r="U39" s="8">
        <f t="shared" si="23"/>
        <v>16</v>
      </c>
      <c r="V39" s="30">
        <v>16</v>
      </c>
      <c r="W39" s="8">
        <f t="shared" si="24"/>
        <v>48</v>
      </c>
      <c r="X39" s="30">
        <v>126</v>
      </c>
      <c r="Y39" s="16">
        <f t="shared" si="25"/>
        <v>126</v>
      </c>
      <c r="Z39" s="31">
        <v>42</v>
      </c>
      <c r="AA39" s="8">
        <f t="shared" si="26"/>
        <v>126</v>
      </c>
      <c r="AB39" s="30">
        <v>6</v>
      </c>
      <c r="AC39" s="7">
        <f t="shared" si="27"/>
        <v>36</v>
      </c>
      <c r="AD39" s="31">
        <v>6</v>
      </c>
      <c r="AE39" s="8">
        <f t="shared" si="28"/>
        <v>72</v>
      </c>
      <c r="AF39" s="29">
        <v>0</v>
      </c>
      <c r="AG39" s="8">
        <f t="shared" si="13"/>
        <v>0</v>
      </c>
      <c r="AH39" s="32">
        <v>7</v>
      </c>
      <c r="AI39" s="18">
        <f t="shared" si="29"/>
        <v>70</v>
      </c>
      <c r="AJ39" s="38">
        <f t="shared" si="30"/>
        <v>1126</v>
      </c>
    </row>
    <row r="40" spans="2:36" s="2" customFormat="1" ht="24" customHeight="1" x14ac:dyDescent="0.25">
      <c r="B40" s="6">
        <v>36</v>
      </c>
      <c r="C40" s="98" t="s">
        <v>101</v>
      </c>
      <c r="D40" s="28" t="s">
        <v>23</v>
      </c>
      <c r="E40" s="28" t="s">
        <v>21</v>
      </c>
      <c r="F40" s="30">
        <v>3</v>
      </c>
      <c r="G40" s="7">
        <f t="shared" si="16"/>
        <v>36</v>
      </c>
      <c r="H40" s="31">
        <v>51</v>
      </c>
      <c r="I40" s="8">
        <f t="shared" si="17"/>
        <v>102</v>
      </c>
      <c r="J40" s="30">
        <v>28</v>
      </c>
      <c r="K40" s="7">
        <f t="shared" si="18"/>
        <v>56</v>
      </c>
      <c r="L40" s="31">
        <v>9</v>
      </c>
      <c r="M40" s="8">
        <f t="shared" si="19"/>
        <v>90</v>
      </c>
      <c r="N40" s="23">
        <v>130</v>
      </c>
      <c r="O40" s="43">
        <f t="shared" si="20"/>
        <v>130</v>
      </c>
      <c r="P40" s="31">
        <v>52</v>
      </c>
      <c r="Q40" s="87">
        <f t="shared" si="21"/>
        <v>104</v>
      </c>
      <c r="R40" s="30">
        <v>3</v>
      </c>
      <c r="S40" s="7">
        <f t="shared" si="22"/>
        <v>60</v>
      </c>
      <c r="T40" s="31">
        <v>5</v>
      </c>
      <c r="U40" s="8">
        <f t="shared" si="23"/>
        <v>40</v>
      </c>
      <c r="V40" s="30">
        <v>13</v>
      </c>
      <c r="W40" s="8">
        <f t="shared" si="24"/>
        <v>39</v>
      </c>
      <c r="X40" s="30">
        <v>127</v>
      </c>
      <c r="Y40" s="16">
        <f t="shared" si="25"/>
        <v>127</v>
      </c>
      <c r="Z40" s="31">
        <v>36</v>
      </c>
      <c r="AA40" s="8">
        <f t="shared" si="26"/>
        <v>108</v>
      </c>
      <c r="AB40" s="30">
        <v>13</v>
      </c>
      <c r="AC40" s="7">
        <f t="shared" si="27"/>
        <v>78</v>
      </c>
      <c r="AD40" s="31">
        <v>5</v>
      </c>
      <c r="AE40" s="8">
        <f t="shared" si="28"/>
        <v>60</v>
      </c>
      <c r="AF40" s="29">
        <v>0</v>
      </c>
      <c r="AG40" s="8">
        <f t="shared" si="13"/>
        <v>0</v>
      </c>
      <c r="AH40" s="32">
        <v>6</v>
      </c>
      <c r="AI40" s="18">
        <f t="shared" si="29"/>
        <v>60</v>
      </c>
      <c r="AJ40" s="38">
        <f t="shared" si="30"/>
        <v>1090</v>
      </c>
    </row>
    <row r="41" spans="2:36" s="2" customFormat="1" ht="24" customHeight="1" x14ac:dyDescent="0.25">
      <c r="B41" s="6">
        <v>37</v>
      </c>
      <c r="C41" s="98" t="s">
        <v>90</v>
      </c>
      <c r="D41" s="28" t="s">
        <v>22</v>
      </c>
      <c r="E41" s="28" t="s">
        <v>21</v>
      </c>
      <c r="F41" s="30">
        <v>6</v>
      </c>
      <c r="G41" s="7">
        <f t="shared" si="16"/>
        <v>72</v>
      </c>
      <c r="H41" s="31">
        <v>43</v>
      </c>
      <c r="I41" s="8">
        <f t="shared" si="17"/>
        <v>86</v>
      </c>
      <c r="J41" s="30">
        <v>32</v>
      </c>
      <c r="K41" s="7">
        <f t="shared" si="18"/>
        <v>64</v>
      </c>
      <c r="L41" s="31">
        <v>9</v>
      </c>
      <c r="M41" s="8">
        <f t="shared" si="19"/>
        <v>90</v>
      </c>
      <c r="N41" s="23">
        <v>128</v>
      </c>
      <c r="O41" s="43">
        <f t="shared" si="20"/>
        <v>128</v>
      </c>
      <c r="P41" s="31">
        <v>51</v>
      </c>
      <c r="Q41" s="87">
        <f t="shared" si="21"/>
        <v>102</v>
      </c>
      <c r="R41" s="30">
        <v>0</v>
      </c>
      <c r="S41" s="7">
        <f t="shared" si="22"/>
        <v>0</v>
      </c>
      <c r="T41" s="31">
        <v>12</v>
      </c>
      <c r="U41" s="8">
        <f t="shared" si="23"/>
        <v>96</v>
      </c>
      <c r="V41" s="30">
        <v>13</v>
      </c>
      <c r="W41" s="8">
        <f t="shared" si="24"/>
        <v>39</v>
      </c>
      <c r="X41" s="30">
        <v>98</v>
      </c>
      <c r="Y41" s="16">
        <f t="shared" si="25"/>
        <v>98</v>
      </c>
      <c r="Z41" s="31">
        <v>32</v>
      </c>
      <c r="AA41" s="8">
        <f t="shared" si="26"/>
        <v>96</v>
      </c>
      <c r="AB41" s="30">
        <v>10</v>
      </c>
      <c r="AC41" s="7">
        <f t="shared" si="27"/>
        <v>60</v>
      </c>
      <c r="AD41" s="31">
        <v>5</v>
      </c>
      <c r="AE41" s="8">
        <f t="shared" si="28"/>
        <v>60</v>
      </c>
      <c r="AF41" s="29">
        <v>0</v>
      </c>
      <c r="AG41" s="8">
        <v>0</v>
      </c>
      <c r="AH41" s="32">
        <v>2</v>
      </c>
      <c r="AI41" s="18">
        <f t="shared" si="29"/>
        <v>20</v>
      </c>
      <c r="AJ41" s="38">
        <f t="shared" si="30"/>
        <v>1011</v>
      </c>
    </row>
    <row r="42" spans="2:36" s="2" customFormat="1" ht="24" customHeight="1" x14ac:dyDescent="0.25">
      <c r="B42" s="6">
        <v>38</v>
      </c>
      <c r="C42" s="98" t="s">
        <v>153</v>
      </c>
      <c r="D42" s="28" t="s">
        <v>27</v>
      </c>
      <c r="E42" s="28" t="s">
        <v>41</v>
      </c>
      <c r="F42" s="30">
        <v>7</v>
      </c>
      <c r="G42" s="7">
        <f t="shared" si="16"/>
        <v>84</v>
      </c>
      <c r="H42" s="31">
        <v>64</v>
      </c>
      <c r="I42" s="8">
        <f t="shared" si="17"/>
        <v>128</v>
      </c>
      <c r="J42" s="30">
        <v>38</v>
      </c>
      <c r="K42" s="7">
        <f t="shared" si="18"/>
        <v>76</v>
      </c>
      <c r="L42" s="31">
        <v>6</v>
      </c>
      <c r="M42" s="8">
        <f t="shared" si="19"/>
        <v>60</v>
      </c>
      <c r="N42" s="23">
        <v>123</v>
      </c>
      <c r="O42" s="43">
        <f t="shared" si="20"/>
        <v>123</v>
      </c>
      <c r="P42" s="31">
        <v>38</v>
      </c>
      <c r="Q42" s="87">
        <f t="shared" si="21"/>
        <v>76</v>
      </c>
      <c r="R42" s="30">
        <v>3</v>
      </c>
      <c r="S42" s="7">
        <f t="shared" si="22"/>
        <v>60</v>
      </c>
      <c r="T42" s="31">
        <v>4</v>
      </c>
      <c r="U42" s="8">
        <f t="shared" si="23"/>
        <v>32</v>
      </c>
      <c r="V42" s="49">
        <v>0</v>
      </c>
      <c r="W42" s="50">
        <f t="shared" si="24"/>
        <v>0</v>
      </c>
      <c r="X42" s="30">
        <v>130</v>
      </c>
      <c r="Y42" s="16">
        <f t="shared" si="25"/>
        <v>130</v>
      </c>
      <c r="Z42" s="31">
        <v>40</v>
      </c>
      <c r="AA42" s="8">
        <f t="shared" si="26"/>
        <v>120</v>
      </c>
      <c r="AB42" s="49">
        <v>0</v>
      </c>
      <c r="AC42" s="51">
        <f t="shared" si="27"/>
        <v>0</v>
      </c>
      <c r="AD42" s="31">
        <v>2</v>
      </c>
      <c r="AE42" s="8">
        <f t="shared" si="28"/>
        <v>24</v>
      </c>
      <c r="AF42" s="29">
        <v>2</v>
      </c>
      <c r="AG42" s="8">
        <f t="shared" ref="AG42:AG73" si="31">AF42*15</f>
        <v>30</v>
      </c>
      <c r="AH42" s="32">
        <v>7</v>
      </c>
      <c r="AI42" s="18">
        <f t="shared" si="29"/>
        <v>70</v>
      </c>
      <c r="AJ42" s="38">
        <f t="shared" si="30"/>
        <v>1013</v>
      </c>
    </row>
    <row r="43" spans="2:36" s="2" customFormat="1" ht="24" customHeight="1" x14ac:dyDescent="0.25">
      <c r="B43" s="6">
        <v>39</v>
      </c>
      <c r="C43" s="98" t="s">
        <v>157</v>
      </c>
      <c r="D43" s="28" t="s">
        <v>27</v>
      </c>
      <c r="E43" s="28" t="s">
        <v>41</v>
      </c>
      <c r="F43" s="30">
        <v>5</v>
      </c>
      <c r="G43" s="7">
        <f t="shared" si="16"/>
        <v>60</v>
      </c>
      <c r="H43" s="31">
        <v>25</v>
      </c>
      <c r="I43" s="8">
        <f t="shared" si="17"/>
        <v>50</v>
      </c>
      <c r="J43" s="30">
        <v>11</v>
      </c>
      <c r="K43" s="7">
        <f t="shared" si="18"/>
        <v>22</v>
      </c>
      <c r="L43" s="31">
        <v>4</v>
      </c>
      <c r="M43" s="8">
        <f t="shared" si="19"/>
        <v>40</v>
      </c>
      <c r="N43" s="23">
        <v>123</v>
      </c>
      <c r="O43" s="43">
        <f t="shared" si="20"/>
        <v>123</v>
      </c>
      <c r="P43" s="31">
        <v>20</v>
      </c>
      <c r="Q43" s="87">
        <f t="shared" si="21"/>
        <v>40</v>
      </c>
      <c r="R43" s="30">
        <v>0</v>
      </c>
      <c r="S43" s="7">
        <f t="shared" si="22"/>
        <v>0</v>
      </c>
      <c r="T43" s="31">
        <v>3</v>
      </c>
      <c r="U43" s="8">
        <f t="shared" si="23"/>
        <v>24</v>
      </c>
      <c r="V43" s="49">
        <v>0</v>
      </c>
      <c r="W43" s="50">
        <f t="shared" si="24"/>
        <v>0</v>
      </c>
      <c r="X43" s="30">
        <v>0</v>
      </c>
      <c r="Y43" s="16">
        <f t="shared" si="25"/>
        <v>0</v>
      </c>
      <c r="Z43" s="31">
        <v>50</v>
      </c>
      <c r="AA43" s="8">
        <f t="shared" si="26"/>
        <v>150</v>
      </c>
      <c r="AB43" s="49">
        <v>0</v>
      </c>
      <c r="AC43" s="51">
        <f t="shared" si="27"/>
        <v>0</v>
      </c>
      <c r="AD43" s="31">
        <v>0</v>
      </c>
      <c r="AE43" s="8">
        <f t="shared" si="28"/>
        <v>0</v>
      </c>
      <c r="AF43" s="29">
        <v>1</v>
      </c>
      <c r="AG43" s="8">
        <f t="shared" si="31"/>
        <v>15</v>
      </c>
      <c r="AH43" s="32">
        <v>2</v>
      </c>
      <c r="AI43" s="18">
        <f t="shared" si="29"/>
        <v>20</v>
      </c>
      <c r="AJ43" s="38">
        <f t="shared" si="30"/>
        <v>544</v>
      </c>
    </row>
    <row r="44" spans="2:36" s="2" customFormat="1" ht="24" customHeight="1" x14ac:dyDescent="0.25">
      <c r="B44" s="6">
        <v>40</v>
      </c>
      <c r="C44" s="98" t="s">
        <v>127</v>
      </c>
      <c r="D44" s="28" t="s">
        <v>23</v>
      </c>
      <c r="E44" s="28" t="s">
        <v>125</v>
      </c>
      <c r="F44" s="30">
        <v>11</v>
      </c>
      <c r="G44" s="7">
        <f t="shared" si="16"/>
        <v>132</v>
      </c>
      <c r="H44" s="31">
        <v>51</v>
      </c>
      <c r="I44" s="8">
        <f t="shared" si="17"/>
        <v>102</v>
      </c>
      <c r="J44" s="30">
        <v>37</v>
      </c>
      <c r="K44" s="7">
        <f t="shared" si="18"/>
        <v>74</v>
      </c>
      <c r="L44" s="31">
        <v>5</v>
      </c>
      <c r="M44" s="8">
        <f t="shared" si="19"/>
        <v>50</v>
      </c>
      <c r="N44" s="23">
        <v>122</v>
      </c>
      <c r="O44" s="43">
        <f t="shared" si="20"/>
        <v>122</v>
      </c>
      <c r="P44" s="31">
        <v>65</v>
      </c>
      <c r="Q44" s="87">
        <f t="shared" si="21"/>
        <v>130</v>
      </c>
      <c r="R44" s="30">
        <v>1</v>
      </c>
      <c r="S44" s="7">
        <f t="shared" si="22"/>
        <v>20</v>
      </c>
      <c r="T44" s="31">
        <v>4</v>
      </c>
      <c r="U44" s="8">
        <f t="shared" si="23"/>
        <v>32</v>
      </c>
      <c r="V44" s="30">
        <v>33</v>
      </c>
      <c r="W44" s="8">
        <f t="shared" si="24"/>
        <v>99</v>
      </c>
      <c r="X44" s="30">
        <v>0</v>
      </c>
      <c r="Y44" s="16">
        <f t="shared" si="25"/>
        <v>0</v>
      </c>
      <c r="Z44" s="31">
        <v>31</v>
      </c>
      <c r="AA44" s="8">
        <f t="shared" si="26"/>
        <v>93</v>
      </c>
      <c r="AB44" s="30">
        <v>0</v>
      </c>
      <c r="AC44" s="7">
        <f t="shared" si="27"/>
        <v>0</v>
      </c>
      <c r="AD44" s="31">
        <v>5</v>
      </c>
      <c r="AE44" s="8">
        <f t="shared" si="28"/>
        <v>60</v>
      </c>
      <c r="AF44" s="29">
        <v>2</v>
      </c>
      <c r="AG44" s="8">
        <f t="shared" si="31"/>
        <v>30</v>
      </c>
      <c r="AH44" s="32">
        <v>2</v>
      </c>
      <c r="AI44" s="18">
        <f t="shared" si="29"/>
        <v>20</v>
      </c>
      <c r="AJ44" s="38">
        <f t="shared" si="30"/>
        <v>964</v>
      </c>
    </row>
    <row r="45" spans="2:36" s="2" customFormat="1" ht="24" customHeight="1" x14ac:dyDescent="0.25">
      <c r="B45" s="6">
        <v>41</v>
      </c>
      <c r="C45" s="98" t="s">
        <v>49</v>
      </c>
      <c r="D45" s="28" t="s">
        <v>27</v>
      </c>
      <c r="E45" s="28" t="s">
        <v>40</v>
      </c>
      <c r="F45" s="30">
        <v>7</v>
      </c>
      <c r="G45" s="7">
        <f t="shared" si="16"/>
        <v>84</v>
      </c>
      <c r="H45" s="31">
        <v>64</v>
      </c>
      <c r="I45" s="8">
        <f t="shared" si="17"/>
        <v>128</v>
      </c>
      <c r="J45" s="30">
        <v>52</v>
      </c>
      <c r="K45" s="7">
        <f t="shared" si="18"/>
        <v>104</v>
      </c>
      <c r="L45" s="31">
        <v>5</v>
      </c>
      <c r="M45" s="8">
        <f t="shared" si="19"/>
        <v>50</v>
      </c>
      <c r="N45" s="23">
        <v>121</v>
      </c>
      <c r="O45" s="43">
        <f t="shared" si="20"/>
        <v>121</v>
      </c>
      <c r="P45" s="31">
        <v>36</v>
      </c>
      <c r="Q45" s="87">
        <f t="shared" si="21"/>
        <v>72</v>
      </c>
      <c r="R45" s="30">
        <v>1</v>
      </c>
      <c r="S45" s="7">
        <f t="shared" si="22"/>
        <v>20</v>
      </c>
      <c r="T45" s="31">
        <v>5</v>
      </c>
      <c r="U45" s="8">
        <f t="shared" si="23"/>
        <v>40</v>
      </c>
      <c r="V45" s="49">
        <v>0</v>
      </c>
      <c r="W45" s="50">
        <f t="shared" si="24"/>
        <v>0</v>
      </c>
      <c r="X45" s="30">
        <v>131</v>
      </c>
      <c r="Y45" s="16">
        <f t="shared" si="25"/>
        <v>131</v>
      </c>
      <c r="Z45" s="31">
        <v>50</v>
      </c>
      <c r="AA45" s="8">
        <f t="shared" si="26"/>
        <v>150</v>
      </c>
      <c r="AB45" s="49">
        <v>0</v>
      </c>
      <c r="AC45" s="51">
        <f t="shared" si="27"/>
        <v>0</v>
      </c>
      <c r="AD45" s="31">
        <v>3</v>
      </c>
      <c r="AE45" s="8">
        <f t="shared" si="28"/>
        <v>36</v>
      </c>
      <c r="AF45" s="29">
        <v>5</v>
      </c>
      <c r="AG45" s="8">
        <f t="shared" si="31"/>
        <v>75</v>
      </c>
      <c r="AH45" s="32">
        <v>4</v>
      </c>
      <c r="AI45" s="18">
        <f t="shared" si="29"/>
        <v>40</v>
      </c>
      <c r="AJ45" s="38">
        <f t="shared" si="30"/>
        <v>1051</v>
      </c>
    </row>
    <row r="46" spans="2:36" s="2" customFormat="1" ht="24" customHeight="1" x14ac:dyDescent="0.25">
      <c r="B46" s="6">
        <v>42</v>
      </c>
      <c r="C46" s="98" t="s">
        <v>63</v>
      </c>
      <c r="D46" s="28" t="s">
        <v>27</v>
      </c>
      <c r="E46" s="28" t="s">
        <v>21</v>
      </c>
      <c r="F46" s="30">
        <v>9</v>
      </c>
      <c r="G46" s="7">
        <f t="shared" si="16"/>
        <v>108</v>
      </c>
      <c r="H46" s="31">
        <v>66</v>
      </c>
      <c r="I46" s="8">
        <f t="shared" si="17"/>
        <v>132</v>
      </c>
      <c r="J46" s="30">
        <v>26</v>
      </c>
      <c r="K46" s="7">
        <f t="shared" si="18"/>
        <v>52</v>
      </c>
      <c r="L46" s="31">
        <v>8</v>
      </c>
      <c r="M46" s="8">
        <f t="shared" si="19"/>
        <v>80</v>
      </c>
      <c r="N46" s="23">
        <v>119</v>
      </c>
      <c r="O46" s="43">
        <f t="shared" si="20"/>
        <v>119</v>
      </c>
      <c r="P46" s="31">
        <v>53</v>
      </c>
      <c r="Q46" s="87">
        <f t="shared" si="21"/>
        <v>106</v>
      </c>
      <c r="R46" s="30">
        <v>3</v>
      </c>
      <c r="S46" s="7">
        <f t="shared" si="22"/>
        <v>60</v>
      </c>
      <c r="T46" s="31">
        <v>10</v>
      </c>
      <c r="U46" s="8">
        <f t="shared" si="23"/>
        <v>80</v>
      </c>
      <c r="V46" s="30">
        <v>28</v>
      </c>
      <c r="W46" s="8">
        <f t="shared" si="24"/>
        <v>84</v>
      </c>
      <c r="X46" s="30">
        <v>118</v>
      </c>
      <c r="Y46" s="16">
        <f t="shared" si="25"/>
        <v>118</v>
      </c>
      <c r="Z46" s="31">
        <v>34</v>
      </c>
      <c r="AA46" s="8">
        <f t="shared" si="26"/>
        <v>102</v>
      </c>
      <c r="AB46" s="30">
        <v>0</v>
      </c>
      <c r="AC46" s="7">
        <f t="shared" si="27"/>
        <v>0</v>
      </c>
      <c r="AD46" s="31">
        <v>9</v>
      </c>
      <c r="AE46" s="8">
        <f t="shared" si="28"/>
        <v>108</v>
      </c>
      <c r="AF46" s="29">
        <v>2</v>
      </c>
      <c r="AG46" s="8">
        <f t="shared" si="31"/>
        <v>30</v>
      </c>
      <c r="AH46" s="32">
        <v>3</v>
      </c>
      <c r="AI46" s="18">
        <f t="shared" si="29"/>
        <v>30</v>
      </c>
      <c r="AJ46" s="38">
        <f t="shared" si="30"/>
        <v>1209</v>
      </c>
    </row>
    <row r="47" spans="2:36" s="2" customFormat="1" ht="24" customHeight="1" x14ac:dyDescent="0.25">
      <c r="B47" s="6">
        <v>43</v>
      </c>
      <c r="C47" s="98" t="s">
        <v>131</v>
      </c>
      <c r="D47" s="28" t="s">
        <v>27</v>
      </c>
      <c r="E47" s="28" t="s">
        <v>30</v>
      </c>
      <c r="F47" s="30">
        <v>5</v>
      </c>
      <c r="G47" s="7">
        <f t="shared" si="16"/>
        <v>60</v>
      </c>
      <c r="H47" s="31">
        <v>42</v>
      </c>
      <c r="I47" s="8">
        <f t="shared" si="17"/>
        <v>84</v>
      </c>
      <c r="J47" s="30">
        <v>40</v>
      </c>
      <c r="K47" s="7">
        <f t="shared" si="18"/>
        <v>80</v>
      </c>
      <c r="L47" s="31">
        <v>5</v>
      </c>
      <c r="M47" s="8">
        <f t="shared" si="19"/>
        <v>50</v>
      </c>
      <c r="N47" s="23">
        <v>116</v>
      </c>
      <c r="O47" s="43">
        <f t="shared" si="20"/>
        <v>116</v>
      </c>
      <c r="P47" s="31">
        <v>37</v>
      </c>
      <c r="Q47" s="87">
        <f t="shared" si="21"/>
        <v>74</v>
      </c>
      <c r="R47" s="30">
        <v>1</v>
      </c>
      <c r="S47" s="7">
        <f t="shared" si="22"/>
        <v>20</v>
      </c>
      <c r="T47" s="31">
        <v>9</v>
      </c>
      <c r="U47" s="8">
        <f t="shared" si="23"/>
        <v>72</v>
      </c>
      <c r="V47" s="30">
        <v>34</v>
      </c>
      <c r="W47" s="8">
        <f t="shared" si="24"/>
        <v>102</v>
      </c>
      <c r="X47" s="30">
        <v>100</v>
      </c>
      <c r="Y47" s="16">
        <f t="shared" si="25"/>
        <v>100</v>
      </c>
      <c r="Z47" s="31">
        <v>31</v>
      </c>
      <c r="AA47" s="8">
        <f t="shared" si="26"/>
        <v>93</v>
      </c>
      <c r="AB47" s="30">
        <v>14</v>
      </c>
      <c r="AC47" s="7">
        <f t="shared" si="27"/>
        <v>84</v>
      </c>
      <c r="AD47" s="31">
        <v>0</v>
      </c>
      <c r="AE47" s="8">
        <f t="shared" si="28"/>
        <v>0</v>
      </c>
      <c r="AF47" s="29">
        <v>1</v>
      </c>
      <c r="AG47" s="8">
        <f t="shared" si="31"/>
        <v>15</v>
      </c>
      <c r="AH47" s="32">
        <v>4</v>
      </c>
      <c r="AI47" s="18">
        <f t="shared" si="29"/>
        <v>40</v>
      </c>
      <c r="AJ47" s="38">
        <f t="shared" si="30"/>
        <v>990</v>
      </c>
    </row>
    <row r="48" spans="2:36" s="2" customFormat="1" ht="24" customHeight="1" x14ac:dyDescent="0.25">
      <c r="B48" s="6">
        <v>44</v>
      </c>
      <c r="C48" s="98" t="s">
        <v>141</v>
      </c>
      <c r="D48" s="28" t="s">
        <v>27</v>
      </c>
      <c r="E48" s="28" t="s">
        <v>29</v>
      </c>
      <c r="F48" s="30">
        <v>9</v>
      </c>
      <c r="G48" s="7">
        <f t="shared" si="16"/>
        <v>108</v>
      </c>
      <c r="H48" s="31">
        <v>26</v>
      </c>
      <c r="I48" s="8">
        <f t="shared" si="17"/>
        <v>52</v>
      </c>
      <c r="J48" s="30">
        <v>9</v>
      </c>
      <c r="K48" s="7">
        <f t="shared" si="18"/>
        <v>18</v>
      </c>
      <c r="L48" s="31">
        <v>9</v>
      </c>
      <c r="M48" s="8">
        <f t="shared" si="19"/>
        <v>90</v>
      </c>
      <c r="N48" s="23">
        <v>114</v>
      </c>
      <c r="O48" s="43">
        <f t="shared" si="20"/>
        <v>114</v>
      </c>
      <c r="P48" s="31">
        <v>60</v>
      </c>
      <c r="Q48" s="87">
        <f t="shared" si="21"/>
        <v>120</v>
      </c>
      <c r="R48" s="30">
        <v>1</v>
      </c>
      <c r="S48" s="7">
        <f t="shared" si="22"/>
        <v>20</v>
      </c>
      <c r="T48" s="31">
        <v>9</v>
      </c>
      <c r="U48" s="8">
        <f t="shared" si="23"/>
        <v>72</v>
      </c>
      <c r="V48" s="30">
        <v>30</v>
      </c>
      <c r="W48" s="8">
        <f t="shared" si="24"/>
        <v>90</v>
      </c>
      <c r="X48" s="30">
        <v>112</v>
      </c>
      <c r="Y48" s="16">
        <f t="shared" si="25"/>
        <v>112</v>
      </c>
      <c r="Z48" s="31">
        <v>18</v>
      </c>
      <c r="AA48" s="8">
        <f t="shared" si="26"/>
        <v>54</v>
      </c>
      <c r="AB48" s="30">
        <v>14</v>
      </c>
      <c r="AC48" s="7">
        <f t="shared" si="27"/>
        <v>84</v>
      </c>
      <c r="AD48" s="31">
        <v>4</v>
      </c>
      <c r="AE48" s="8">
        <f t="shared" si="28"/>
        <v>48</v>
      </c>
      <c r="AF48" s="29">
        <v>1</v>
      </c>
      <c r="AG48" s="8">
        <f t="shared" si="31"/>
        <v>15</v>
      </c>
      <c r="AH48" s="32">
        <v>0</v>
      </c>
      <c r="AI48" s="18">
        <f t="shared" si="29"/>
        <v>0</v>
      </c>
      <c r="AJ48" s="38">
        <f t="shared" si="30"/>
        <v>997</v>
      </c>
    </row>
    <row r="49" spans="2:36" s="2" customFormat="1" ht="24" customHeight="1" x14ac:dyDescent="0.25">
      <c r="B49" s="6">
        <v>45</v>
      </c>
      <c r="C49" s="98" t="s">
        <v>147</v>
      </c>
      <c r="D49" s="28" t="s">
        <v>27</v>
      </c>
      <c r="E49" s="28" t="s">
        <v>40</v>
      </c>
      <c r="F49" s="30">
        <v>7</v>
      </c>
      <c r="G49" s="7">
        <f t="shared" si="16"/>
        <v>84</v>
      </c>
      <c r="H49" s="31">
        <v>46</v>
      </c>
      <c r="I49" s="8">
        <f t="shared" si="17"/>
        <v>92</v>
      </c>
      <c r="J49" s="30">
        <v>17</v>
      </c>
      <c r="K49" s="7">
        <f t="shared" si="18"/>
        <v>34</v>
      </c>
      <c r="L49" s="31">
        <v>7</v>
      </c>
      <c r="M49" s="8">
        <f t="shared" si="19"/>
        <v>70</v>
      </c>
      <c r="N49" s="23">
        <v>114</v>
      </c>
      <c r="O49" s="43">
        <f t="shared" si="20"/>
        <v>114</v>
      </c>
      <c r="P49" s="31">
        <v>52</v>
      </c>
      <c r="Q49" s="87">
        <f t="shared" si="21"/>
        <v>104</v>
      </c>
      <c r="R49" s="30">
        <v>1</v>
      </c>
      <c r="S49" s="7">
        <f t="shared" si="22"/>
        <v>20</v>
      </c>
      <c r="T49" s="31">
        <v>8</v>
      </c>
      <c r="U49" s="8">
        <f t="shared" si="23"/>
        <v>64</v>
      </c>
      <c r="V49" s="49">
        <v>0</v>
      </c>
      <c r="W49" s="50">
        <f t="shared" si="24"/>
        <v>0</v>
      </c>
      <c r="X49" s="30">
        <v>106</v>
      </c>
      <c r="Y49" s="16">
        <f t="shared" si="25"/>
        <v>106</v>
      </c>
      <c r="Z49" s="31">
        <v>40</v>
      </c>
      <c r="AA49" s="8">
        <f t="shared" si="26"/>
        <v>120</v>
      </c>
      <c r="AB49" s="49">
        <v>0</v>
      </c>
      <c r="AC49" s="51">
        <f t="shared" si="27"/>
        <v>0</v>
      </c>
      <c r="AD49" s="31">
        <v>2</v>
      </c>
      <c r="AE49" s="8">
        <f t="shared" si="28"/>
        <v>24</v>
      </c>
      <c r="AF49" s="29">
        <v>1</v>
      </c>
      <c r="AG49" s="8">
        <f t="shared" si="31"/>
        <v>15</v>
      </c>
      <c r="AH49" s="32">
        <v>0</v>
      </c>
      <c r="AI49" s="18">
        <f t="shared" si="29"/>
        <v>0</v>
      </c>
      <c r="AJ49" s="38">
        <f t="shared" si="30"/>
        <v>847</v>
      </c>
    </row>
    <row r="50" spans="2:36" s="2" customFormat="1" ht="24" customHeight="1" x14ac:dyDescent="0.25">
      <c r="B50" s="6">
        <v>46</v>
      </c>
      <c r="C50" s="98" t="s">
        <v>112</v>
      </c>
      <c r="D50" s="28" t="s">
        <v>27</v>
      </c>
      <c r="E50" s="28" t="s">
        <v>20</v>
      </c>
      <c r="F50" s="30">
        <v>6</v>
      </c>
      <c r="G50" s="7">
        <f t="shared" si="16"/>
        <v>72</v>
      </c>
      <c r="H50" s="31">
        <v>78</v>
      </c>
      <c r="I50" s="8">
        <f t="shared" si="17"/>
        <v>156</v>
      </c>
      <c r="J50" s="30">
        <v>20</v>
      </c>
      <c r="K50" s="7">
        <f t="shared" si="18"/>
        <v>40</v>
      </c>
      <c r="L50" s="31">
        <v>6</v>
      </c>
      <c r="M50" s="8">
        <f t="shared" si="19"/>
        <v>60</v>
      </c>
      <c r="N50" s="23">
        <v>112</v>
      </c>
      <c r="O50" s="43">
        <f t="shared" si="20"/>
        <v>112</v>
      </c>
      <c r="P50" s="31">
        <v>52</v>
      </c>
      <c r="Q50" s="87">
        <f t="shared" si="21"/>
        <v>104</v>
      </c>
      <c r="R50" s="30">
        <v>4</v>
      </c>
      <c r="S50" s="7">
        <f t="shared" si="22"/>
        <v>80</v>
      </c>
      <c r="T50" s="31">
        <v>1</v>
      </c>
      <c r="U50" s="8">
        <f t="shared" si="23"/>
        <v>8</v>
      </c>
      <c r="V50" s="30">
        <v>37</v>
      </c>
      <c r="W50" s="8">
        <f t="shared" si="24"/>
        <v>111</v>
      </c>
      <c r="X50" s="30">
        <v>115</v>
      </c>
      <c r="Y50" s="16">
        <f t="shared" si="25"/>
        <v>115</v>
      </c>
      <c r="Z50" s="31">
        <v>36</v>
      </c>
      <c r="AA50" s="8">
        <f t="shared" si="26"/>
        <v>108</v>
      </c>
      <c r="AB50" s="30">
        <v>0</v>
      </c>
      <c r="AC50" s="7">
        <f t="shared" si="27"/>
        <v>0</v>
      </c>
      <c r="AD50" s="31">
        <v>8</v>
      </c>
      <c r="AE50" s="8">
        <f t="shared" si="28"/>
        <v>96</v>
      </c>
      <c r="AF50" s="29">
        <v>1</v>
      </c>
      <c r="AG50" s="8">
        <f t="shared" si="31"/>
        <v>15</v>
      </c>
      <c r="AH50" s="32">
        <v>3</v>
      </c>
      <c r="AI50" s="18">
        <f t="shared" si="29"/>
        <v>30</v>
      </c>
      <c r="AJ50" s="38">
        <f t="shared" si="30"/>
        <v>1107</v>
      </c>
    </row>
    <row r="51" spans="2:36" s="2" customFormat="1" ht="24" customHeight="1" x14ac:dyDescent="0.25">
      <c r="B51" s="6">
        <v>47</v>
      </c>
      <c r="C51" s="98" t="s">
        <v>73</v>
      </c>
      <c r="D51" s="28" t="s">
        <v>27</v>
      </c>
      <c r="E51" s="28" t="s">
        <v>21</v>
      </c>
      <c r="F51" s="30">
        <v>6</v>
      </c>
      <c r="G51" s="7">
        <f t="shared" si="16"/>
        <v>72</v>
      </c>
      <c r="H51" s="31">
        <v>56</v>
      </c>
      <c r="I51" s="8">
        <f t="shared" si="17"/>
        <v>112</v>
      </c>
      <c r="J51" s="30">
        <v>44</v>
      </c>
      <c r="K51" s="7">
        <f t="shared" si="18"/>
        <v>88</v>
      </c>
      <c r="L51" s="31">
        <v>8</v>
      </c>
      <c r="M51" s="8">
        <f t="shared" si="19"/>
        <v>80</v>
      </c>
      <c r="N51" s="23">
        <v>111</v>
      </c>
      <c r="O51" s="43">
        <f t="shared" si="20"/>
        <v>111</v>
      </c>
      <c r="P51" s="31">
        <v>48</v>
      </c>
      <c r="Q51" s="87">
        <f t="shared" si="21"/>
        <v>96</v>
      </c>
      <c r="R51" s="30">
        <v>2</v>
      </c>
      <c r="S51" s="7">
        <f t="shared" si="22"/>
        <v>40</v>
      </c>
      <c r="T51" s="31">
        <v>4</v>
      </c>
      <c r="U51" s="8">
        <f t="shared" si="23"/>
        <v>32</v>
      </c>
      <c r="V51" s="30">
        <v>18</v>
      </c>
      <c r="W51" s="8">
        <f t="shared" si="24"/>
        <v>54</v>
      </c>
      <c r="X51" s="30">
        <v>99</v>
      </c>
      <c r="Y51" s="16">
        <f t="shared" si="25"/>
        <v>99</v>
      </c>
      <c r="Z51" s="31">
        <v>36</v>
      </c>
      <c r="AA51" s="8">
        <f t="shared" si="26"/>
        <v>108</v>
      </c>
      <c r="AB51" s="30">
        <v>0</v>
      </c>
      <c r="AC51" s="7">
        <f t="shared" si="27"/>
        <v>0</v>
      </c>
      <c r="AD51" s="31">
        <v>5</v>
      </c>
      <c r="AE51" s="8">
        <f t="shared" si="28"/>
        <v>60</v>
      </c>
      <c r="AF51" s="29">
        <v>0</v>
      </c>
      <c r="AG51" s="8">
        <f t="shared" si="31"/>
        <v>0</v>
      </c>
      <c r="AH51" s="32">
        <v>3</v>
      </c>
      <c r="AI51" s="18">
        <f t="shared" si="29"/>
        <v>30</v>
      </c>
      <c r="AJ51" s="38">
        <f t="shared" si="30"/>
        <v>982</v>
      </c>
    </row>
    <row r="52" spans="2:36" s="2" customFormat="1" ht="24" customHeight="1" x14ac:dyDescent="0.25">
      <c r="B52" s="6">
        <v>48</v>
      </c>
      <c r="C52" s="98" t="s">
        <v>128</v>
      </c>
      <c r="D52" s="28" t="s">
        <v>23</v>
      </c>
      <c r="E52" s="28" t="s">
        <v>125</v>
      </c>
      <c r="F52" s="30">
        <v>3</v>
      </c>
      <c r="G52" s="7">
        <f t="shared" si="16"/>
        <v>36</v>
      </c>
      <c r="H52" s="31">
        <v>21</v>
      </c>
      <c r="I52" s="8">
        <f t="shared" si="17"/>
        <v>42</v>
      </c>
      <c r="J52" s="30">
        <v>24</v>
      </c>
      <c r="K52" s="7">
        <f t="shared" si="18"/>
        <v>48</v>
      </c>
      <c r="L52" s="31">
        <v>4</v>
      </c>
      <c r="M52" s="8">
        <f t="shared" si="19"/>
        <v>40</v>
      </c>
      <c r="N52" s="23">
        <v>110</v>
      </c>
      <c r="O52" s="43">
        <f t="shared" si="20"/>
        <v>110</v>
      </c>
      <c r="P52" s="31">
        <v>49</v>
      </c>
      <c r="Q52" s="87">
        <f t="shared" si="21"/>
        <v>98</v>
      </c>
      <c r="R52" s="30">
        <v>3</v>
      </c>
      <c r="S52" s="7">
        <f t="shared" si="22"/>
        <v>60</v>
      </c>
      <c r="T52" s="31">
        <v>6</v>
      </c>
      <c r="U52" s="8">
        <f t="shared" si="23"/>
        <v>48</v>
      </c>
      <c r="V52" s="30">
        <v>0</v>
      </c>
      <c r="W52" s="8">
        <f t="shared" si="24"/>
        <v>0</v>
      </c>
      <c r="X52" s="30">
        <v>105</v>
      </c>
      <c r="Y52" s="16">
        <f t="shared" si="25"/>
        <v>105</v>
      </c>
      <c r="Z52" s="31">
        <v>34</v>
      </c>
      <c r="AA52" s="8">
        <f t="shared" si="26"/>
        <v>102</v>
      </c>
      <c r="AB52" s="30">
        <v>6</v>
      </c>
      <c r="AC52" s="7">
        <f t="shared" si="27"/>
        <v>36</v>
      </c>
      <c r="AD52" s="31">
        <v>0</v>
      </c>
      <c r="AE52" s="8">
        <f t="shared" si="28"/>
        <v>0</v>
      </c>
      <c r="AF52" s="29">
        <v>2</v>
      </c>
      <c r="AG52" s="8">
        <f t="shared" si="31"/>
        <v>30</v>
      </c>
      <c r="AH52" s="32">
        <v>0</v>
      </c>
      <c r="AI52" s="18">
        <f t="shared" si="29"/>
        <v>0</v>
      </c>
      <c r="AJ52" s="38">
        <f t="shared" si="30"/>
        <v>755</v>
      </c>
    </row>
    <row r="53" spans="2:36" s="2" customFormat="1" ht="24" customHeight="1" x14ac:dyDescent="0.25">
      <c r="B53" s="6">
        <v>49</v>
      </c>
      <c r="C53" s="98" t="s">
        <v>126</v>
      </c>
      <c r="D53" s="28" t="s">
        <v>22</v>
      </c>
      <c r="E53" s="28" t="s">
        <v>125</v>
      </c>
      <c r="F53" s="30">
        <v>7</v>
      </c>
      <c r="G53" s="7">
        <f t="shared" si="16"/>
        <v>84</v>
      </c>
      <c r="H53" s="31">
        <v>54</v>
      </c>
      <c r="I53" s="8">
        <f t="shared" si="17"/>
        <v>108</v>
      </c>
      <c r="J53" s="30">
        <v>19</v>
      </c>
      <c r="K53" s="7">
        <f t="shared" si="18"/>
        <v>38</v>
      </c>
      <c r="L53" s="31">
        <v>9</v>
      </c>
      <c r="M53" s="8">
        <f t="shared" si="19"/>
        <v>90</v>
      </c>
      <c r="N53" s="23">
        <v>107</v>
      </c>
      <c r="O53" s="43">
        <f t="shared" si="20"/>
        <v>107</v>
      </c>
      <c r="P53" s="31">
        <v>43</v>
      </c>
      <c r="Q53" s="87">
        <f t="shared" si="21"/>
        <v>86</v>
      </c>
      <c r="R53" s="30">
        <v>3</v>
      </c>
      <c r="S53" s="7">
        <f t="shared" si="22"/>
        <v>60</v>
      </c>
      <c r="T53" s="31">
        <v>5</v>
      </c>
      <c r="U53" s="8">
        <f t="shared" si="23"/>
        <v>40</v>
      </c>
      <c r="V53" s="30">
        <v>36</v>
      </c>
      <c r="W53" s="8">
        <f t="shared" si="24"/>
        <v>108</v>
      </c>
      <c r="X53" s="30">
        <v>102</v>
      </c>
      <c r="Y53" s="16">
        <f t="shared" si="25"/>
        <v>102</v>
      </c>
      <c r="Z53" s="31">
        <v>46</v>
      </c>
      <c r="AA53" s="8">
        <f t="shared" si="26"/>
        <v>138</v>
      </c>
      <c r="AB53" s="30">
        <v>10</v>
      </c>
      <c r="AC53" s="7">
        <f t="shared" si="27"/>
        <v>60</v>
      </c>
      <c r="AD53" s="31">
        <v>3</v>
      </c>
      <c r="AE53" s="8">
        <f t="shared" si="28"/>
        <v>36</v>
      </c>
      <c r="AF53" s="29">
        <v>0</v>
      </c>
      <c r="AG53" s="8">
        <f t="shared" si="31"/>
        <v>0</v>
      </c>
      <c r="AH53" s="32">
        <v>4</v>
      </c>
      <c r="AI53" s="18">
        <f t="shared" si="29"/>
        <v>40</v>
      </c>
      <c r="AJ53" s="38">
        <f t="shared" si="30"/>
        <v>1097</v>
      </c>
    </row>
    <row r="54" spans="2:36" s="2" customFormat="1" ht="24" customHeight="1" x14ac:dyDescent="0.25">
      <c r="B54" s="6">
        <v>50</v>
      </c>
      <c r="C54" s="98" t="s">
        <v>156</v>
      </c>
      <c r="D54" s="28" t="s">
        <v>27</v>
      </c>
      <c r="E54" s="28" t="s">
        <v>41</v>
      </c>
      <c r="F54" s="30">
        <v>2</v>
      </c>
      <c r="G54" s="7">
        <f t="shared" si="16"/>
        <v>24</v>
      </c>
      <c r="H54" s="31">
        <v>13</v>
      </c>
      <c r="I54" s="8">
        <f t="shared" si="17"/>
        <v>26</v>
      </c>
      <c r="J54" s="30">
        <v>32</v>
      </c>
      <c r="K54" s="7">
        <f t="shared" si="18"/>
        <v>64</v>
      </c>
      <c r="L54" s="31">
        <v>5</v>
      </c>
      <c r="M54" s="8">
        <f t="shared" si="19"/>
        <v>50</v>
      </c>
      <c r="N54" s="23">
        <v>107</v>
      </c>
      <c r="O54" s="43">
        <f t="shared" si="20"/>
        <v>107</v>
      </c>
      <c r="P54" s="31">
        <v>48</v>
      </c>
      <c r="Q54" s="87">
        <f t="shared" si="21"/>
        <v>96</v>
      </c>
      <c r="R54" s="30">
        <v>1</v>
      </c>
      <c r="S54" s="7">
        <f t="shared" si="22"/>
        <v>20</v>
      </c>
      <c r="T54" s="31">
        <v>2</v>
      </c>
      <c r="U54" s="8">
        <f t="shared" si="23"/>
        <v>16</v>
      </c>
      <c r="V54" s="49">
        <v>0</v>
      </c>
      <c r="W54" s="50">
        <f t="shared" si="24"/>
        <v>0</v>
      </c>
      <c r="X54" s="30">
        <v>91</v>
      </c>
      <c r="Y54" s="16">
        <f t="shared" si="25"/>
        <v>91</v>
      </c>
      <c r="Z54" s="31">
        <v>30</v>
      </c>
      <c r="AA54" s="8">
        <f t="shared" si="26"/>
        <v>90</v>
      </c>
      <c r="AB54" s="49">
        <v>0</v>
      </c>
      <c r="AC54" s="51">
        <f t="shared" si="27"/>
        <v>0</v>
      </c>
      <c r="AD54" s="31">
        <v>0</v>
      </c>
      <c r="AE54" s="8">
        <f t="shared" si="28"/>
        <v>0</v>
      </c>
      <c r="AF54" s="29">
        <v>7</v>
      </c>
      <c r="AG54" s="8">
        <f t="shared" si="31"/>
        <v>105</v>
      </c>
      <c r="AH54" s="32">
        <v>4</v>
      </c>
      <c r="AI54" s="18">
        <f t="shared" si="29"/>
        <v>40</v>
      </c>
      <c r="AJ54" s="38">
        <f t="shared" si="30"/>
        <v>729</v>
      </c>
    </row>
    <row r="55" spans="2:36" s="2" customFormat="1" ht="24" customHeight="1" x14ac:dyDescent="0.25">
      <c r="B55" s="6">
        <v>51</v>
      </c>
      <c r="C55" s="98" t="s">
        <v>67</v>
      </c>
      <c r="D55" s="28" t="s">
        <v>27</v>
      </c>
      <c r="E55" s="28" t="s">
        <v>21</v>
      </c>
      <c r="F55" s="30">
        <v>5</v>
      </c>
      <c r="G55" s="7">
        <f t="shared" si="16"/>
        <v>60</v>
      </c>
      <c r="H55" s="31">
        <v>67</v>
      </c>
      <c r="I55" s="8">
        <f t="shared" si="17"/>
        <v>134</v>
      </c>
      <c r="J55" s="30">
        <v>52</v>
      </c>
      <c r="K55" s="7">
        <f t="shared" si="18"/>
        <v>104</v>
      </c>
      <c r="L55" s="31">
        <v>13</v>
      </c>
      <c r="M55" s="8">
        <f t="shared" si="19"/>
        <v>130</v>
      </c>
      <c r="N55" s="23">
        <v>106</v>
      </c>
      <c r="O55" s="43">
        <f t="shared" si="20"/>
        <v>106</v>
      </c>
      <c r="P55" s="31">
        <v>41</v>
      </c>
      <c r="Q55" s="87">
        <f t="shared" si="21"/>
        <v>82</v>
      </c>
      <c r="R55" s="30">
        <v>2</v>
      </c>
      <c r="S55" s="7">
        <f t="shared" si="22"/>
        <v>40</v>
      </c>
      <c r="T55" s="31">
        <v>2</v>
      </c>
      <c r="U55" s="8">
        <f t="shared" si="23"/>
        <v>16</v>
      </c>
      <c r="V55" s="30">
        <v>21</v>
      </c>
      <c r="W55" s="8">
        <f t="shared" si="24"/>
        <v>63</v>
      </c>
      <c r="X55" s="30">
        <v>128</v>
      </c>
      <c r="Y55" s="16">
        <f t="shared" si="25"/>
        <v>128</v>
      </c>
      <c r="Z55" s="31">
        <v>30</v>
      </c>
      <c r="AA55" s="8">
        <f t="shared" si="26"/>
        <v>90</v>
      </c>
      <c r="AB55" s="30">
        <v>2</v>
      </c>
      <c r="AC55" s="7">
        <f t="shared" si="27"/>
        <v>12</v>
      </c>
      <c r="AD55" s="31">
        <v>4</v>
      </c>
      <c r="AE55" s="8">
        <f t="shared" si="28"/>
        <v>48</v>
      </c>
      <c r="AF55" s="29">
        <v>1</v>
      </c>
      <c r="AG55" s="8">
        <f t="shared" si="31"/>
        <v>15</v>
      </c>
      <c r="AH55" s="32">
        <v>6</v>
      </c>
      <c r="AI55" s="18">
        <f t="shared" si="29"/>
        <v>60</v>
      </c>
      <c r="AJ55" s="38">
        <f t="shared" si="30"/>
        <v>1088</v>
      </c>
    </row>
    <row r="56" spans="2:36" s="2" customFormat="1" ht="24" customHeight="1" x14ac:dyDescent="0.25">
      <c r="B56" s="6">
        <v>52</v>
      </c>
      <c r="C56" s="98" t="s">
        <v>120</v>
      </c>
      <c r="D56" s="28" t="s">
        <v>27</v>
      </c>
      <c r="E56" s="28" t="s">
        <v>20</v>
      </c>
      <c r="F56" s="30">
        <v>6</v>
      </c>
      <c r="G56" s="7">
        <f t="shared" si="16"/>
        <v>72</v>
      </c>
      <c r="H56" s="31">
        <v>48</v>
      </c>
      <c r="I56" s="8">
        <f t="shared" si="17"/>
        <v>96</v>
      </c>
      <c r="J56" s="30">
        <v>1</v>
      </c>
      <c r="K56" s="7">
        <f t="shared" si="18"/>
        <v>2</v>
      </c>
      <c r="L56" s="31">
        <v>5</v>
      </c>
      <c r="M56" s="8">
        <f t="shared" si="19"/>
        <v>50</v>
      </c>
      <c r="N56" s="23">
        <v>106</v>
      </c>
      <c r="O56" s="43">
        <f t="shared" si="20"/>
        <v>106</v>
      </c>
      <c r="P56" s="31">
        <v>32</v>
      </c>
      <c r="Q56" s="87">
        <f t="shared" si="21"/>
        <v>64</v>
      </c>
      <c r="R56" s="30">
        <v>2</v>
      </c>
      <c r="S56" s="7">
        <f t="shared" si="22"/>
        <v>40</v>
      </c>
      <c r="T56" s="31">
        <v>4</v>
      </c>
      <c r="U56" s="8">
        <f t="shared" si="23"/>
        <v>32</v>
      </c>
      <c r="V56" s="30">
        <v>25</v>
      </c>
      <c r="W56" s="8">
        <f t="shared" si="24"/>
        <v>75</v>
      </c>
      <c r="X56" s="30">
        <v>126</v>
      </c>
      <c r="Y56" s="16">
        <f t="shared" si="25"/>
        <v>126</v>
      </c>
      <c r="Z56" s="31">
        <v>28</v>
      </c>
      <c r="AA56" s="8">
        <f t="shared" si="26"/>
        <v>84</v>
      </c>
      <c r="AB56" s="30">
        <v>1</v>
      </c>
      <c r="AC56" s="7">
        <f t="shared" si="27"/>
        <v>6</v>
      </c>
      <c r="AD56" s="31">
        <v>2</v>
      </c>
      <c r="AE56" s="8">
        <f t="shared" si="28"/>
        <v>24</v>
      </c>
      <c r="AF56" s="29">
        <v>0</v>
      </c>
      <c r="AG56" s="8">
        <f t="shared" si="31"/>
        <v>0</v>
      </c>
      <c r="AH56" s="32">
        <v>2</v>
      </c>
      <c r="AI56" s="18">
        <f t="shared" si="29"/>
        <v>20</v>
      </c>
      <c r="AJ56" s="38">
        <f t="shared" si="30"/>
        <v>797</v>
      </c>
    </row>
    <row r="57" spans="2:36" s="2" customFormat="1" ht="24" customHeight="1" x14ac:dyDescent="0.25">
      <c r="B57" s="6">
        <v>53</v>
      </c>
      <c r="C57" s="98" t="s">
        <v>142</v>
      </c>
      <c r="D57" s="28" t="s">
        <v>27</v>
      </c>
      <c r="E57" s="28" t="s">
        <v>29</v>
      </c>
      <c r="F57" s="30">
        <v>2</v>
      </c>
      <c r="G57" s="7">
        <f t="shared" si="16"/>
        <v>24</v>
      </c>
      <c r="H57" s="31">
        <v>31</v>
      </c>
      <c r="I57" s="8">
        <f t="shared" si="17"/>
        <v>62</v>
      </c>
      <c r="J57" s="30">
        <v>12</v>
      </c>
      <c r="K57" s="7">
        <f t="shared" si="18"/>
        <v>24</v>
      </c>
      <c r="L57" s="31">
        <v>5</v>
      </c>
      <c r="M57" s="8">
        <f t="shared" si="19"/>
        <v>50</v>
      </c>
      <c r="N57" s="23">
        <v>106</v>
      </c>
      <c r="O57" s="43">
        <f t="shared" si="20"/>
        <v>106</v>
      </c>
      <c r="P57" s="31">
        <v>39</v>
      </c>
      <c r="Q57" s="87">
        <f t="shared" si="21"/>
        <v>78</v>
      </c>
      <c r="R57" s="30">
        <v>1</v>
      </c>
      <c r="S57" s="7">
        <f t="shared" si="22"/>
        <v>20</v>
      </c>
      <c r="T57" s="31">
        <v>2</v>
      </c>
      <c r="U57" s="8">
        <f t="shared" si="23"/>
        <v>16</v>
      </c>
      <c r="V57" s="30">
        <v>34</v>
      </c>
      <c r="W57" s="8">
        <f t="shared" si="24"/>
        <v>102</v>
      </c>
      <c r="X57" s="30">
        <v>0</v>
      </c>
      <c r="Y57" s="16">
        <f t="shared" si="25"/>
        <v>0</v>
      </c>
      <c r="Z57" s="31">
        <v>8</v>
      </c>
      <c r="AA57" s="8">
        <f t="shared" si="26"/>
        <v>24</v>
      </c>
      <c r="AB57" s="30">
        <v>15</v>
      </c>
      <c r="AC57" s="7">
        <f t="shared" si="27"/>
        <v>90</v>
      </c>
      <c r="AD57" s="31">
        <v>1</v>
      </c>
      <c r="AE57" s="8">
        <f t="shared" si="28"/>
        <v>12</v>
      </c>
      <c r="AF57" s="29">
        <v>1</v>
      </c>
      <c r="AG57" s="8">
        <f t="shared" si="31"/>
        <v>15</v>
      </c>
      <c r="AH57" s="32">
        <v>0</v>
      </c>
      <c r="AI57" s="18">
        <f t="shared" si="29"/>
        <v>0</v>
      </c>
      <c r="AJ57" s="38">
        <f t="shared" si="30"/>
        <v>623</v>
      </c>
    </row>
    <row r="58" spans="2:36" s="2" customFormat="1" ht="24" customHeight="1" x14ac:dyDescent="0.25">
      <c r="B58" s="6">
        <v>54</v>
      </c>
      <c r="C58" s="98" t="s">
        <v>88</v>
      </c>
      <c r="D58" s="28" t="s">
        <v>22</v>
      </c>
      <c r="E58" s="28" t="s">
        <v>21</v>
      </c>
      <c r="F58" s="30">
        <v>7</v>
      </c>
      <c r="G58" s="7">
        <f t="shared" si="16"/>
        <v>84</v>
      </c>
      <c r="H58" s="31">
        <v>47</v>
      </c>
      <c r="I58" s="8">
        <f t="shared" si="17"/>
        <v>94</v>
      </c>
      <c r="J58" s="30">
        <v>49</v>
      </c>
      <c r="K58" s="7">
        <f t="shared" si="18"/>
        <v>98</v>
      </c>
      <c r="L58" s="31">
        <v>9</v>
      </c>
      <c r="M58" s="8">
        <f t="shared" si="19"/>
        <v>90</v>
      </c>
      <c r="N58" s="23">
        <v>105</v>
      </c>
      <c r="O58" s="43">
        <f t="shared" si="20"/>
        <v>105</v>
      </c>
      <c r="P58" s="31">
        <v>47</v>
      </c>
      <c r="Q58" s="87">
        <f t="shared" si="21"/>
        <v>94</v>
      </c>
      <c r="R58" s="30">
        <v>1</v>
      </c>
      <c r="S58" s="7">
        <f t="shared" si="22"/>
        <v>20</v>
      </c>
      <c r="T58" s="31">
        <v>8</v>
      </c>
      <c r="U58" s="8">
        <f t="shared" si="23"/>
        <v>64</v>
      </c>
      <c r="V58" s="30">
        <v>46</v>
      </c>
      <c r="W58" s="8">
        <f t="shared" si="24"/>
        <v>138</v>
      </c>
      <c r="X58" s="30">
        <v>118</v>
      </c>
      <c r="Y58" s="16">
        <f t="shared" si="25"/>
        <v>118</v>
      </c>
      <c r="Z58" s="31">
        <v>38</v>
      </c>
      <c r="AA58" s="8">
        <f t="shared" si="26"/>
        <v>114</v>
      </c>
      <c r="AB58" s="30">
        <v>2</v>
      </c>
      <c r="AC58" s="7">
        <f t="shared" si="27"/>
        <v>12</v>
      </c>
      <c r="AD58" s="31">
        <v>10</v>
      </c>
      <c r="AE58" s="8">
        <f t="shared" si="28"/>
        <v>120</v>
      </c>
      <c r="AF58" s="29">
        <v>1</v>
      </c>
      <c r="AG58" s="8">
        <f t="shared" si="31"/>
        <v>15</v>
      </c>
      <c r="AH58" s="32">
        <v>1</v>
      </c>
      <c r="AI58" s="18">
        <f t="shared" si="29"/>
        <v>10</v>
      </c>
      <c r="AJ58" s="38">
        <f t="shared" si="30"/>
        <v>1176</v>
      </c>
    </row>
    <row r="59" spans="2:36" s="2" customFormat="1" ht="24" customHeight="1" x14ac:dyDescent="0.25">
      <c r="B59" s="6">
        <v>55</v>
      </c>
      <c r="C59" s="98" t="s">
        <v>113</v>
      </c>
      <c r="D59" s="28" t="s">
        <v>27</v>
      </c>
      <c r="E59" s="28" t="s">
        <v>20</v>
      </c>
      <c r="F59" s="30">
        <v>7</v>
      </c>
      <c r="G59" s="7">
        <f t="shared" si="16"/>
        <v>84</v>
      </c>
      <c r="H59" s="31">
        <v>60</v>
      </c>
      <c r="I59" s="8">
        <f t="shared" si="17"/>
        <v>120</v>
      </c>
      <c r="J59" s="30">
        <v>35</v>
      </c>
      <c r="K59" s="7">
        <f t="shared" si="18"/>
        <v>70</v>
      </c>
      <c r="L59" s="31">
        <v>4</v>
      </c>
      <c r="M59" s="8">
        <f t="shared" si="19"/>
        <v>40</v>
      </c>
      <c r="N59" s="23">
        <v>105</v>
      </c>
      <c r="O59" s="43">
        <f t="shared" si="20"/>
        <v>105</v>
      </c>
      <c r="P59" s="31">
        <v>64</v>
      </c>
      <c r="Q59" s="87">
        <f t="shared" si="21"/>
        <v>128</v>
      </c>
      <c r="R59" s="30">
        <v>1</v>
      </c>
      <c r="S59" s="7">
        <f t="shared" si="22"/>
        <v>20</v>
      </c>
      <c r="T59" s="31">
        <v>5</v>
      </c>
      <c r="U59" s="8">
        <f t="shared" si="23"/>
        <v>40</v>
      </c>
      <c r="V59" s="30">
        <v>26</v>
      </c>
      <c r="W59" s="8">
        <f t="shared" si="24"/>
        <v>78</v>
      </c>
      <c r="X59" s="30">
        <v>91</v>
      </c>
      <c r="Y59" s="16">
        <f t="shared" si="25"/>
        <v>91</v>
      </c>
      <c r="Z59" s="31">
        <v>36</v>
      </c>
      <c r="AA59" s="8">
        <f t="shared" si="26"/>
        <v>108</v>
      </c>
      <c r="AB59" s="30">
        <v>0</v>
      </c>
      <c r="AC59" s="7">
        <f t="shared" si="27"/>
        <v>0</v>
      </c>
      <c r="AD59" s="31">
        <v>4</v>
      </c>
      <c r="AE59" s="8">
        <f t="shared" si="28"/>
        <v>48</v>
      </c>
      <c r="AF59" s="29">
        <v>1</v>
      </c>
      <c r="AG59" s="8">
        <f t="shared" si="31"/>
        <v>15</v>
      </c>
      <c r="AH59" s="32">
        <v>1</v>
      </c>
      <c r="AI59" s="18">
        <f t="shared" si="29"/>
        <v>10</v>
      </c>
      <c r="AJ59" s="38">
        <f t="shared" si="30"/>
        <v>957</v>
      </c>
    </row>
    <row r="60" spans="2:36" s="2" customFormat="1" ht="24" customHeight="1" x14ac:dyDescent="0.25">
      <c r="B60" s="6">
        <v>56</v>
      </c>
      <c r="C60" s="98" t="s">
        <v>93</v>
      </c>
      <c r="D60" s="28" t="s">
        <v>22</v>
      </c>
      <c r="E60" s="28" t="s">
        <v>21</v>
      </c>
      <c r="F60" s="30">
        <v>8</v>
      </c>
      <c r="G60" s="7">
        <f t="shared" si="16"/>
        <v>96</v>
      </c>
      <c r="H60" s="31">
        <v>33</v>
      </c>
      <c r="I60" s="8">
        <f t="shared" si="17"/>
        <v>66</v>
      </c>
      <c r="J60" s="30">
        <v>26</v>
      </c>
      <c r="K60" s="7">
        <f t="shared" si="18"/>
        <v>52</v>
      </c>
      <c r="L60" s="31">
        <v>5</v>
      </c>
      <c r="M60" s="8">
        <f t="shared" si="19"/>
        <v>50</v>
      </c>
      <c r="N60" s="23">
        <v>104</v>
      </c>
      <c r="O60" s="43">
        <f t="shared" si="20"/>
        <v>104</v>
      </c>
      <c r="P60" s="31">
        <v>57</v>
      </c>
      <c r="Q60" s="87">
        <f t="shared" si="21"/>
        <v>114</v>
      </c>
      <c r="R60" s="30">
        <v>1</v>
      </c>
      <c r="S60" s="7">
        <f t="shared" si="22"/>
        <v>20</v>
      </c>
      <c r="T60" s="31">
        <v>4</v>
      </c>
      <c r="U60" s="8">
        <f t="shared" si="23"/>
        <v>32</v>
      </c>
      <c r="V60" s="30">
        <v>15</v>
      </c>
      <c r="W60" s="8">
        <f t="shared" si="24"/>
        <v>45</v>
      </c>
      <c r="X60" s="30">
        <v>64</v>
      </c>
      <c r="Y60" s="16">
        <f t="shared" si="25"/>
        <v>64</v>
      </c>
      <c r="Z60" s="31">
        <v>33</v>
      </c>
      <c r="AA60" s="8">
        <f t="shared" si="26"/>
        <v>99</v>
      </c>
      <c r="AB60" s="30">
        <v>14</v>
      </c>
      <c r="AC60" s="7">
        <f t="shared" si="27"/>
        <v>84</v>
      </c>
      <c r="AD60" s="31">
        <v>4</v>
      </c>
      <c r="AE60" s="8">
        <f t="shared" si="28"/>
        <v>48</v>
      </c>
      <c r="AF60" s="29">
        <v>0</v>
      </c>
      <c r="AG60" s="8">
        <f t="shared" si="31"/>
        <v>0</v>
      </c>
      <c r="AH60" s="32">
        <v>1</v>
      </c>
      <c r="AI60" s="18">
        <f t="shared" si="29"/>
        <v>10</v>
      </c>
      <c r="AJ60" s="38">
        <f t="shared" si="30"/>
        <v>884</v>
      </c>
    </row>
    <row r="61" spans="2:36" s="2" customFormat="1" ht="24" customHeight="1" x14ac:dyDescent="0.25">
      <c r="B61" s="6">
        <v>57</v>
      </c>
      <c r="C61" s="98" t="s">
        <v>102</v>
      </c>
      <c r="D61" s="28" t="s">
        <v>23</v>
      </c>
      <c r="E61" s="28" t="s">
        <v>21</v>
      </c>
      <c r="F61" s="30">
        <v>7</v>
      </c>
      <c r="G61" s="7">
        <f t="shared" si="16"/>
        <v>84</v>
      </c>
      <c r="H61" s="31">
        <v>30</v>
      </c>
      <c r="I61" s="8">
        <f t="shared" si="17"/>
        <v>60</v>
      </c>
      <c r="J61" s="30">
        <v>30</v>
      </c>
      <c r="K61" s="7">
        <f t="shared" si="18"/>
        <v>60</v>
      </c>
      <c r="L61" s="31">
        <v>11</v>
      </c>
      <c r="M61" s="8">
        <f t="shared" si="19"/>
        <v>110</v>
      </c>
      <c r="N61" s="23">
        <v>102</v>
      </c>
      <c r="O61" s="43">
        <f t="shared" si="20"/>
        <v>102</v>
      </c>
      <c r="P61" s="31">
        <v>49</v>
      </c>
      <c r="Q61" s="87">
        <f t="shared" si="21"/>
        <v>98</v>
      </c>
      <c r="R61" s="30">
        <v>2</v>
      </c>
      <c r="S61" s="7">
        <f t="shared" si="22"/>
        <v>40</v>
      </c>
      <c r="T61" s="31">
        <v>6</v>
      </c>
      <c r="U61" s="8">
        <f t="shared" si="23"/>
        <v>48</v>
      </c>
      <c r="V61" s="30">
        <v>15</v>
      </c>
      <c r="W61" s="8">
        <f t="shared" si="24"/>
        <v>45</v>
      </c>
      <c r="X61" s="30">
        <v>116</v>
      </c>
      <c r="Y61" s="16">
        <f t="shared" si="25"/>
        <v>116</v>
      </c>
      <c r="Z61" s="31">
        <v>40</v>
      </c>
      <c r="AA61" s="8">
        <f t="shared" si="26"/>
        <v>120</v>
      </c>
      <c r="AB61" s="30">
        <v>10</v>
      </c>
      <c r="AC61" s="7">
        <f t="shared" si="27"/>
        <v>60</v>
      </c>
      <c r="AD61" s="31">
        <v>2</v>
      </c>
      <c r="AE61" s="8">
        <f t="shared" si="28"/>
        <v>24</v>
      </c>
      <c r="AF61" s="29">
        <v>0</v>
      </c>
      <c r="AG61" s="8">
        <f t="shared" si="31"/>
        <v>0</v>
      </c>
      <c r="AH61" s="32">
        <v>2</v>
      </c>
      <c r="AI61" s="18">
        <f t="shared" si="29"/>
        <v>20</v>
      </c>
      <c r="AJ61" s="38">
        <f t="shared" si="30"/>
        <v>987</v>
      </c>
    </row>
    <row r="62" spans="2:36" s="2" customFormat="1" ht="24" customHeight="1" x14ac:dyDescent="0.25">
      <c r="B62" s="6">
        <v>58</v>
      </c>
      <c r="C62" s="98" t="s">
        <v>114</v>
      </c>
      <c r="D62" s="28" t="s">
        <v>27</v>
      </c>
      <c r="E62" s="28" t="s">
        <v>20</v>
      </c>
      <c r="F62" s="30">
        <v>7</v>
      </c>
      <c r="G62" s="7">
        <f t="shared" si="16"/>
        <v>84</v>
      </c>
      <c r="H62" s="31">
        <v>34</v>
      </c>
      <c r="I62" s="8">
        <f t="shared" si="17"/>
        <v>68</v>
      </c>
      <c r="J62" s="30">
        <v>24</v>
      </c>
      <c r="K62" s="7">
        <f t="shared" si="18"/>
        <v>48</v>
      </c>
      <c r="L62" s="31">
        <v>4</v>
      </c>
      <c r="M62" s="8">
        <f t="shared" si="19"/>
        <v>40</v>
      </c>
      <c r="N62" s="23">
        <v>102</v>
      </c>
      <c r="O62" s="43">
        <f t="shared" si="20"/>
        <v>102</v>
      </c>
      <c r="P62" s="31">
        <v>46</v>
      </c>
      <c r="Q62" s="87">
        <f t="shared" si="21"/>
        <v>92</v>
      </c>
      <c r="R62" s="30">
        <v>0</v>
      </c>
      <c r="S62" s="7">
        <f t="shared" si="22"/>
        <v>0</v>
      </c>
      <c r="T62" s="31">
        <v>10</v>
      </c>
      <c r="U62" s="8">
        <f t="shared" si="23"/>
        <v>80</v>
      </c>
      <c r="V62" s="30">
        <v>23</v>
      </c>
      <c r="W62" s="8">
        <f t="shared" si="24"/>
        <v>69</v>
      </c>
      <c r="X62" s="30">
        <v>124</v>
      </c>
      <c r="Y62" s="16">
        <f t="shared" si="25"/>
        <v>124</v>
      </c>
      <c r="Z62" s="31">
        <v>28</v>
      </c>
      <c r="AA62" s="8">
        <f t="shared" si="26"/>
        <v>84</v>
      </c>
      <c r="AB62" s="30">
        <v>5</v>
      </c>
      <c r="AC62" s="7">
        <f t="shared" si="27"/>
        <v>30</v>
      </c>
      <c r="AD62" s="31">
        <v>3</v>
      </c>
      <c r="AE62" s="8">
        <f t="shared" si="28"/>
        <v>36</v>
      </c>
      <c r="AF62" s="29">
        <v>0</v>
      </c>
      <c r="AG62" s="8">
        <f t="shared" si="31"/>
        <v>0</v>
      </c>
      <c r="AH62" s="32">
        <v>5</v>
      </c>
      <c r="AI62" s="18">
        <f t="shared" si="29"/>
        <v>50</v>
      </c>
      <c r="AJ62" s="38">
        <f t="shared" si="30"/>
        <v>907</v>
      </c>
    </row>
    <row r="63" spans="2:36" s="2" customFormat="1" ht="24" customHeight="1" x14ac:dyDescent="0.25">
      <c r="B63" s="6">
        <v>59</v>
      </c>
      <c r="C63" s="98" t="s">
        <v>69</v>
      </c>
      <c r="D63" s="28" t="s">
        <v>27</v>
      </c>
      <c r="E63" s="28" t="s">
        <v>21</v>
      </c>
      <c r="F63" s="30">
        <v>10</v>
      </c>
      <c r="G63" s="7">
        <f t="shared" si="16"/>
        <v>120</v>
      </c>
      <c r="H63" s="31">
        <v>50</v>
      </c>
      <c r="I63" s="8">
        <f t="shared" si="17"/>
        <v>100</v>
      </c>
      <c r="J63" s="30">
        <v>21</v>
      </c>
      <c r="K63" s="7">
        <f t="shared" si="18"/>
        <v>42</v>
      </c>
      <c r="L63" s="31">
        <v>9</v>
      </c>
      <c r="M63" s="8">
        <f t="shared" si="19"/>
        <v>90</v>
      </c>
      <c r="N63" s="23">
        <v>101</v>
      </c>
      <c r="O63" s="43">
        <f t="shared" si="20"/>
        <v>101</v>
      </c>
      <c r="P63" s="31">
        <v>65</v>
      </c>
      <c r="Q63" s="87">
        <f t="shared" si="21"/>
        <v>130</v>
      </c>
      <c r="R63" s="30">
        <v>3</v>
      </c>
      <c r="S63" s="7">
        <f t="shared" si="22"/>
        <v>60</v>
      </c>
      <c r="T63" s="31">
        <v>6</v>
      </c>
      <c r="U63" s="8">
        <f t="shared" si="23"/>
        <v>48</v>
      </c>
      <c r="V63" s="30">
        <v>8</v>
      </c>
      <c r="W63" s="8">
        <f t="shared" si="24"/>
        <v>24</v>
      </c>
      <c r="X63" s="30">
        <v>84</v>
      </c>
      <c r="Y63" s="16">
        <f t="shared" si="25"/>
        <v>84</v>
      </c>
      <c r="Z63" s="31">
        <v>40</v>
      </c>
      <c r="AA63" s="8">
        <f t="shared" si="26"/>
        <v>120</v>
      </c>
      <c r="AB63" s="30">
        <v>16</v>
      </c>
      <c r="AC63" s="7">
        <f t="shared" si="27"/>
        <v>96</v>
      </c>
      <c r="AD63" s="31">
        <v>2</v>
      </c>
      <c r="AE63" s="8">
        <f t="shared" si="28"/>
        <v>24</v>
      </c>
      <c r="AF63" s="29">
        <v>0</v>
      </c>
      <c r="AG63" s="8">
        <f t="shared" si="31"/>
        <v>0</v>
      </c>
      <c r="AH63" s="32">
        <v>3</v>
      </c>
      <c r="AI63" s="18">
        <f t="shared" si="29"/>
        <v>30</v>
      </c>
      <c r="AJ63" s="38">
        <f t="shared" si="30"/>
        <v>1069</v>
      </c>
    </row>
    <row r="64" spans="2:36" s="2" customFormat="1" ht="24" customHeight="1" x14ac:dyDescent="0.25">
      <c r="B64" s="6">
        <v>60</v>
      </c>
      <c r="C64" s="98" t="s">
        <v>70</v>
      </c>
      <c r="D64" s="28" t="s">
        <v>27</v>
      </c>
      <c r="E64" s="28" t="s">
        <v>21</v>
      </c>
      <c r="F64" s="30">
        <v>8</v>
      </c>
      <c r="G64" s="7">
        <f t="shared" si="16"/>
        <v>96</v>
      </c>
      <c r="H64" s="31">
        <v>58</v>
      </c>
      <c r="I64" s="8">
        <f t="shared" si="17"/>
        <v>116</v>
      </c>
      <c r="J64" s="30">
        <v>14</v>
      </c>
      <c r="K64" s="7">
        <f t="shared" si="18"/>
        <v>28</v>
      </c>
      <c r="L64" s="31">
        <v>8</v>
      </c>
      <c r="M64" s="8">
        <f t="shared" si="19"/>
        <v>80</v>
      </c>
      <c r="N64" s="23">
        <v>101</v>
      </c>
      <c r="O64" s="43">
        <f t="shared" si="20"/>
        <v>101</v>
      </c>
      <c r="P64" s="31">
        <v>43</v>
      </c>
      <c r="Q64" s="87">
        <f t="shared" si="21"/>
        <v>86</v>
      </c>
      <c r="R64" s="30">
        <v>2</v>
      </c>
      <c r="S64" s="7">
        <f t="shared" si="22"/>
        <v>40</v>
      </c>
      <c r="T64" s="31">
        <v>8</v>
      </c>
      <c r="U64" s="8">
        <f t="shared" si="23"/>
        <v>64</v>
      </c>
      <c r="V64" s="30">
        <v>18</v>
      </c>
      <c r="W64" s="8">
        <f t="shared" si="24"/>
        <v>54</v>
      </c>
      <c r="X64" s="30">
        <v>107</v>
      </c>
      <c r="Y64" s="16">
        <f t="shared" si="25"/>
        <v>107</v>
      </c>
      <c r="Z64" s="31">
        <v>42</v>
      </c>
      <c r="AA64" s="8">
        <f t="shared" si="26"/>
        <v>126</v>
      </c>
      <c r="AB64" s="30">
        <v>0</v>
      </c>
      <c r="AC64" s="7">
        <f t="shared" si="27"/>
        <v>0</v>
      </c>
      <c r="AD64" s="31">
        <v>6</v>
      </c>
      <c r="AE64" s="8">
        <f t="shared" si="28"/>
        <v>72</v>
      </c>
      <c r="AF64" s="29">
        <v>2</v>
      </c>
      <c r="AG64" s="8">
        <f t="shared" si="31"/>
        <v>30</v>
      </c>
      <c r="AH64" s="32">
        <v>5</v>
      </c>
      <c r="AI64" s="18">
        <f t="shared" si="29"/>
        <v>50</v>
      </c>
      <c r="AJ64" s="38">
        <f t="shared" si="30"/>
        <v>1050</v>
      </c>
    </row>
    <row r="65" spans="2:36" s="2" customFormat="1" ht="24" customHeight="1" x14ac:dyDescent="0.25">
      <c r="B65" s="6">
        <v>61</v>
      </c>
      <c r="C65" s="98" t="s">
        <v>75</v>
      </c>
      <c r="D65" s="28" t="s">
        <v>27</v>
      </c>
      <c r="E65" s="28" t="s">
        <v>21</v>
      </c>
      <c r="F65" s="30">
        <v>6</v>
      </c>
      <c r="G65" s="7">
        <f t="shared" si="16"/>
        <v>72</v>
      </c>
      <c r="H65" s="31">
        <v>64</v>
      </c>
      <c r="I65" s="8">
        <f t="shared" si="17"/>
        <v>128</v>
      </c>
      <c r="J65" s="30">
        <v>34</v>
      </c>
      <c r="K65" s="7">
        <f t="shared" si="18"/>
        <v>68</v>
      </c>
      <c r="L65" s="31">
        <v>9</v>
      </c>
      <c r="M65" s="8">
        <f t="shared" si="19"/>
        <v>90</v>
      </c>
      <c r="N65" s="23">
        <v>101</v>
      </c>
      <c r="O65" s="43">
        <f t="shared" si="20"/>
        <v>101</v>
      </c>
      <c r="P65" s="31">
        <v>41</v>
      </c>
      <c r="Q65" s="87">
        <f t="shared" si="21"/>
        <v>82</v>
      </c>
      <c r="R65" s="30">
        <v>5</v>
      </c>
      <c r="S65" s="7">
        <f t="shared" si="22"/>
        <v>100</v>
      </c>
      <c r="T65" s="31">
        <v>2</v>
      </c>
      <c r="U65" s="8">
        <f t="shared" si="23"/>
        <v>16</v>
      </c>
      <c r="V65" s="30">
        <v>18</v>
      </c>
      <c r="W65" s="8">
        <f t="shared" si="24"/>
        <v>54</v>
      </c>
      <c r="X65" s="30">
        <v>118</v>
      </c>
      <c r="Y65" s="16">
        <f t="shared" si="25"/>
        <v>118</v>
      </c>
      <c r="Z65" s="31">
        <v>13</v>
      </c>
      <c r="AA65" s="8">
        <f t="shared" si="26"/>
        <v>39</v>
      </c>
      <c r="AB65" s="30">
        <v>5</v>
      </c>
      <c r="AC65" s="7">
        <f t="shared" si="27"/>
        <v>30</v>
      </c>
      <c r="AD65" s="31">
        <v>2</v>
      </c>
      <c r="AE65" s="8">
        <f t="shared" si="28"/>
        <v>24</v>
      </c>
      <c r="AF65" s="29">
        <v>1</v>
      </c>
      <c r="AG65" s="8">
        <f t="shared" si="31"/>
        <v>15</v>
      </c>
      <c r="AH65" s="32">
        <v>4</v>
      </c>
      <c r="AI65" s="18">
        <f t="shared" si="29"/>
        <v>40</v>
      </c>
      <c r="AJ65" s="38">
        <f t="shared" si="30"/>
        <v>977</v>
      </c>
    </row>
    <row r="66" spans="2:36" s="2" customFormat="1" ht="24" customHeight="1" x14ac:dyDescent="0.25">
      <c r="B66" s="6">
        <v>62</v>
      </c>
      <c r="C66" s="98" t="s">
        <v>110</v>
      </c>
      <c r="D66" s="28" t="s">
        <v>27</v>
      </c>
      <c r="E66" s="28" t="s">
        <v>20</v>
      </c>
      <c r="F66" s="30">
        <v>11</v>
      </c>
      <c r="G66" s="7">
        <f t="shared" si="16"/>
        <v>132</v>
      </c>
      <c r="H66" s="31">
        <v>59</v>
      </c>
      <c r="I66" s="8">
        <f t="shared" si="17"/>
        <v>118</v>
      </c>
      <c r="J66" s="30">
        <v>29</v>
      </c>
      <c r="K66" s="7">
        <f t="shared" si="18"/>
        <v>58</v>
      </c>
      <c r="L66" s="31">
        <v>7</v>
      </c>
      <c r="M66" s="8">
        <f t="shared" si="19"/>
        <v>70</v>
      </c>
      <c r="N66" s="23">
        <v>99</v>
      </c>
      <c r="O66" s="43">
        <f t="shared" si="20"/>
        <v>99</v>
      </c>
      <c r="P66" s="31">
        <v>64</v>
      </c>
      <c r="Q66" s="87">
        <f t="shared" si="21"/>
        <v>128</v>
      </c>
      <c r="R66" s="30">
        <v>2</v>
      </c>
      <c r="S66" s="7">
        <f t="shared" si="22"/>
        <v>40</v>
      </c>
      <c r="T66" s="31">
        <v>7</v>
      </c>
      <c r="U66" s="8">
        <f t="shared" si="23"/>
        <v>56</v>
      </c>
      <c r="V66" s="30">
        <v>29</v>
      </c>
      <c r="W66" s="8">
        <f t="shared" si="24"/>
        <v>87</v>
      </c>
      <c r="X66" s="30">
        <v>112</v>
      </c>
      <c r="Y66" s="16">
        <f t="shared" si="25"/>
        <v>112</v>
      </c>
      <c r="Z66" s="31">
        <v>40</v>
      </c>
      <c r="AA66" s="8">
        <f t="shared" si="26"/>
        <v>120</v>
      </c>
      <c r="AB66" s="30">
        <v>7</v>
      </c>
      <c r="AC66" s="7">
        <f t="shared" si="27"/>
        <v>42</v>
      </c>
      <c r="AD66" s="31">
        <v>4</v>
      </c>
      <c r="AE66" s="8">
        <f t="shared" si="28"/>
        <v>48</v>
      </c>
      <c r="AF66" s="29">
        <v>2</v>
      </c>
      <c r="AG66" s="8">
        <f t="shared" si="31"/>
        <v>30</v>
      </c>
      <c r="AH66" s="32">
        <v>5</v>
      </c>
      <c r="AI66" s="18">
        <f t="shared" si="29"/>
        <v>50</v>
      </c>
      <c r="AJ66" s="38">
        <f t="shared" si="30"/>
        <v>1190</v>
      </c>
    </row>
    <row r="67" spans="2:36" s="2" customFormat="1" ht="24" customHeight="1" x14ac:dyDescent="0.25">
      <c r="B67" s="6">
        <v>63</v>
      </c>
      <c r="C67" s="98" t="s">
        <v>92</v>
      </c>
      <c r="D67" s="28" t="s">
        <v>22</v>
      </c>
      <c r="E67" s="28" t="s">
        <v>21</v>
      </c>
      <c r="F67" s="30">
        <v>8</v>
      </c>
      <c r="G67" s="7">
        <f t="shared" si="16"/>
        <v>96</v>
      </c>
      <c r="H67" s="31">
        <v>43</v>
      </c>
      <c r="I67" s="8">
        <f t="shared" si="17"/>
        <v>86</v>
      </c>
      <c r="J67" s="30">
        <v>16</v>
      </c>
      <c r="K67" s="7">
        <f t="shared" si="18"/>
        <v>32</v>
      </c>
      <c r="L67" s="31">
        <v>4</v>
      </c>
      <c r="M67" s="8">
        <f t="shared" si="19"/>
        <v>40</v>
      </c>
      <c r="N67" s="23">
        <v>97</v>
      </c>
      <c r="O67" s="43">
        <f t="shared" si="20"/>
        <v>97</v>
      </c>
      <c r="P67" s="31">
        <v>54</v>
      </c>
      <c r="Q67" s="87">
        <f t="shared" si="21"/>
        <v>108</v>
      </c>
      <c r="R67" s="30">
        <v>0</v>
      </c>
      <c r="S67" s="7">
        <f t="shared" si="22"/>
        <v>0</v>
      </c>
      <c r="T67" s="31">
        <v>5</v>
      </c>
      <c r="U67" s="8">
        <f t="shared" si="23"/>
        <v>40</v>
      </c>
      <c r="V67" s="30">
        <v>12</v>
      </c>
      <c r="W67" s="8">
        <f t="shared" si="24"/>
        <v>36</v>
      </c>
      <c r="X67" s="30">
        <v>105</v>
      </c>
      <c r="Y67" s="16">
        <f t="shared" si="25"/>
        <v>105</v>
      </c>
      <c r="Z67" s="31">
        <v>31</v>
      </c>
      <c r="AA67" s="8">
        <f t="shared" si="26"/>
        <v>93</v>
      </c>
      <c r="AB67" s="30">
        <v>7</v>
      </c>
      <c r="AC67" s="7">
        <f t="shared" si="27"/>
        <v>42</v>
      </c>
      <c r="AD67" s="31">
        <v>2</v>
      </c>
      <c r="AE67" s="8">
        <f t="shared" si="28"/>
        <v>24</v>
      </c>
      <c r="AF67" s="29">
        <v>1</v>
      </c>
      <c r="AG67" s="8">
        <f t="shared" si="31"/>
        <v>15</v>
      </c>
      <c r="AH67" s="32">
        <v>8</v>
      </c>
      <c r="AI67" s="18">
        <f t="shared" si="29"/>
        <v>80</v>
      </c>
      <c r="AJ67" s="38">
        <f t="shared" si="30"/>
        <v>894</v>
      </c>
    </row>
    <row r="68" spans="2:36" s="2" customFormat="1" ht="24" customHeight="1" x14ac:dyDescent="0.25">
      <c r="B68" s="6">
        <v>64</v>
      </c>
      <c r="C68" s="98" t="s">
        <v>98</v>
      </c>
      <c r="D68" s="28" t="s">
        <v>22</v>
      </c>
      <c r="E68" s="28" t="s">
        <v>21</v>
      </c>
      <c r="F68" s="30">
        <v>5</v>
      </c>
      <c r="G68" s="7">
        <f t="shared" si="16"/>
        <v>60</v>
      </c>
      <c r="H68" s="31">
        <v>36</v>
      </c>
      <c r="I68" s="8">
        <f t="shared" si="17"/>
        <v>72</v>
      </c>
      <c r="J68" s="30">
        <v>7</v>
      </c>
      <c r="K68" s="7">
        <f t="shared" si="18"/>
        <v>14</v>
      </c>
      <c r="L68" s="31">
        <v>3</v>
      </c>
      <c r="M68" s="8">
        <f t="shared" si="19"/>
        <v>30</v>
      </c>
      <c r="N68" s="23">
        <v>97</v>
      </c>
      <c r="O68" s="43">
        <f t="shared" si="20"/>
        <v>97</v>
      </c>
      <c r="P68" s="31">
        <v>46</v>
      </c>
      <c r="Q68" s="87">
        <f t="shared" si="21"/>
        <v>92</v>
      </c>
      <c r="R68" s="30">
        <v>2</v>
      </c>
      <c r="S68" s="7">
        <f t="shared" si="22"/>
        <v>40</v>
      </c>
      <c r="T68" s="31">
        <v>4</v>
      </c>
      <c r="U68" s="8">
        <f t="shared" si="23"/>
        <v>32</v>
      </c>
      <c r="V68" s="30">
        <v>26</v>
      </c>
      <c r="W68" s="8">
        <f t="shared" si="24"/>
        <v>78</v>
      </c>
      <c r="X68" s="30">
        <v>87</v>
      </c>
      <c r="Y68" s="16">
        <f t="shared" si="25"/>
        <v>87</v>
      </c>
      <c r="Z68" s="31">
        <v>28</v>
      </c>
      <c r="AA68" s="8">
        <f t="shared" si="26"/>
        <v>84</v>
      </c>
      <c r="AB68" s="30">
        <v>0</v>
      </c>
      <c r="AC68" s="7">
        <f t="shared" si="27"/>
        <v>0</v>
      </c>
      <c r="AD68" s="31">
        <v>0</v>
      </c>
      <c r="AE68" s="8">
        <f t="shared" si="28"/>
        <v>0</v>
      </c>
      <c r="AF68" s="29">
        <v>1</v>
      </c>
      <c r="AG68" s="8">
        <f t="shared" si="31"/>
        <v>15</v>
      </c>
      <c r="AH68" s="32">
        <v>1</v>
      </c>
      <c r="AI68" s="18">
        <f t="shared" si="29"/>
        <v>10</v>
      </c>
      <c r="AJ68" s="38">
        <f t="shared" si="30"/>
        <v>711</v>
      </c>
    </row>
    <row r="69" spans="2:36" s="2" customFormat="1" ht="24" customHeight="1" x14ac:dyDescent="0.25">
      <c r="B69" s="6">
        <v>65</v>
      </c>
      <c r="C69" s="98" t="s">
        <v>78</v>
      </c>
      <c r="D69" s="28" t="s">
        <v>27</v>
      </c>
      <c r="E69" s="28" t="s">
        <v>21</v>
      </c>
      <c r="F69" s="30">
        <v>4</v>
      </c>
      <c r="G69" s="7">
        <f t="shared" ref="G69:G100" si="32">F69*12</f>
        <v>48</v>
      </c>
      <c r="H69" s="31">
        <v>32</v>
      </c>
      <c r="I69" s="8">
        <f t="shared" ref="I69:I100" si="33">H69*2</f>
        <v>64</v>
      </c>
      <c r="J69" s="30">
        <v>23</v>
      </c>
      <c r="K69" s="7">
        <f t="shared" ref="K69:K100" si="34">J69*2</f>
        <v>46</v>
      </c>
      <c r="L69" s="31">
        <v>7</v>
      </c>
      <c r="M69" s="8">
        <f t="shared" ref="M69:M100" si="35">L69*10</f>
        <v>70</v>
      </c>
      <c r="N69" s="23">
        <v>96</v>
      </c>
      <c r="O69" s="43">
        <f t="shared" ref="O69:O100" si="36">N69</f>
        <v>96</v>
      </c>
      <c r="P69" s="31">
        <v>38</v>
      </c>
      <c r="Q69" s="87">
        <f t="shared" ref="Q69:Q100" si="37">P69*2</f>
        <v>76</v>
      </c>
      <c r="R69" s="30">
        <v>2</v>
      </c>
      <c r="S69" s="7">
        <f t="shared" ref="S69:S100" si="38">R69*20</f>
        <v>40</v>
      </c>
      <c r="T69" s="31">
        <v>4</v>
      </c>
      <c r="U69" s="8">
        <f t="shared" ref="U69:U100" si="39">T69*8</f>
        <v>32</v>
      </c>
      <c r="V69" s="30">
        <v>28</v>
      </c>
      <c r="W69" s="8">
        <f t="shared" ref="W69:W100" si="40">V69*3</f>
        <v>84</v>
      </c>
      <c r="X69" s="30">
        <v>92</v>
      </c>
      <c r="Y69" s="16">
        <f t="shared" ref="Y69:Y100" si="41">X69</f>
        <v>92</v>
      </c>
      <c r="Z69" s="31">
        <v>23</v>
      </c>
      <c r="AA69" s="8">
        <f t="shared" ref="AA69:AA100" si="42">Z69*3</f>
        <v>69</v>
      </c>
      <c r="AB69" s="30">
        <v>6</v>
      </c>
      <c r="AC69" s="7">
        <f t="shared" ref="AC69:AC100" si="43">AB69*6</f>
        <v>36</v>
      </c>
      <c r="AD69" s="31">
        <v>4</v>
      </c>
      <c r="AE69" s="8">
        <f t="shared" ref="AE69:AE100" si="44">AD69*12</f>
        <v>48</v>
      </c>
      <c r="AF69" s="29">
        <v>3</v>
      </c>
      <c r="AG69" s="8">
        <f t="shared" si="31"/>
        <v>45</v>
      </c>
      <c r="AH69" s="32">
        <v>2</v>
      </c>
      <c r="AI69" s="18">
        <f t="shared" ref="AI69:AI100" si="45">AH69*10</f>
        <v>20</v>
      </c>
      <c r="AJ69" s="38">
        <f t="shared" ref="AJ69:AJ100" si="46">G69+I69+K69+M69+O69+Q69+S69+U69+W69+Y69+AA69+AC69+AE69+AG69+AI69</f>
        <v>866</v>
      </c>
    </row>
    <row r="70" spans="2:36" s="2" customFormat="1" ht="24" customHeight="1" x14ac:dyDescent="0.25">
      <c r="B70" s="6">
        <v>66</v>
      </c>
      <c r="C70" s="99" t="s">
        <v>145</v>
      </c>
      <c r="D70" s="28" t="s">
        <v>27</v>
      </c>
      <c r="E70" s="28" t="s">
        <v>40</v>
      </c>
      <c r="F70" s="30">
        <v>8</v>
      </c>
      <c r="G70" s="7">
        <f t="shared" si="32"/>
        <v>96</v>
      </c>
      <c r="H70" s="31">
        <v>49</v>
      </c>
      <c r="I70" s="8">
        <f t="shared" si="33"/>
        <v>98</v>
      </c>
      <c r="J70" s="30">
        <v>33</v>
      </c>
      <c r="K70" s="7">
        <f t="shared" si="34"/>
        <v>66</v>
      </c>
      <c r="L70" s="31">
        <v>3</v>
      </c>
      <c r="M70" s="8">
        <f t="shared" si="35"/>
        <v>30</v>
      </c>
      <c r="N70" s="23">
        <v>96</v>
      </c>
      <c r="O70" s="43">
        <f t="shared" si="36"/>
        <v>96</v>
      </c>
      <c r="P70" s="31">
        <v>25</v>
      </c>
      <c r="Q70" s="87">
        <f t="shared" si="37"/>
        <v>50</v>
      </c>
      <c r="R70" s="30">
        <v>2</v>
      </c>
      <c r="S70" s="7">
        <f t="shared" si="38"/>
        <v>40</v>
      </c>
      <c r="T70" s="31">
        <v>5</v>
      </c>
      <c r="U70" s="8">
        <f t="shared" si="39"/>
        <v>40</v>
      </c>
      <c r="V70" s="49">
        <v>0</v>
      </c>
      <c r="W70" s="50">
        <f t="shared" si="40"/>
        <v>0</v>
      </c>
      <c r="X70" s="30">
        <v>110</v>
      </c>
      <c r="Y70" s="16">
        <f t="shared" si="41"/>
        <v>110</v>
      </c>
      <c r="Z70" s="31">
        <v>48</v>
      </c>
      <c r="AA70" s="8">
        <f t="shared" si="42"/>
        <v>144</v>
      </c>
      <c r="AB70" s="49">
        <v>0</v>
      </c>
      <c r="AC70" s="51">
        <f t="shared" si="43"/>
        <v>0</v>
      </c>
      <c r="AD70" s="31">
        <v>6</v>
      </c>
      <c r="AE70" s="8">
        <f t="shared" si="44"/>
        <v>72</v>
      </c>
      <c r="AF70" s="29">
        <v>2</v>
      </c>
      <c r="AG70" s="8">
        <f t="shared" si="31"/>
        <v>30</v>
      </c>
      <c r="AH70" s="32">
        <v>1</v>
      </c>
      <c r="AI70" s="18">
        <f t="shared" si="45"/>
        <v>10</v>
      </c>
      <c r="AJ70" s="38">
        <f t="shared" si="46"/>
        <v>882</v>
      </c>
    </row>
    <row r="71" spans="2:36" s="2" customFormat="1" ht="24" customHeight="1" x14ac:dyDescent="0.25">
      <c r="B71" s="6">
        <v>67</v>
      </c>
      <c r="C71" s="98" t="s">
        <v>144</v>
      </c>
      <c r="D71" s="28" t="s">
        <v>27</v>
      </c>
      <c r="E71" s="28" t="s">
        <v>40</v>
      </c>
      <c r="F71" s="30">
        <v>8</v>
      </c>
      <c r="G71" s="7">
        <f t="shared" si="32"/>
        <v>96</v>
      </c>
      <c r="H71" s="31">
        <v>49</v>
      </c>
      <c r="I71" s="8">
        <f t="shared" si="33"/>
        <v>98</v>
      </c>
      <c r="J71" s="30">
        <v>23</v>
      </c>
      <c r="K71" s="7">
        <f t="shared" si="34"/>
        <v>46</v>
      </c>
      <c r="L71" s="31">
        <v>4</v>
      </c>
      <c r="M71" s="8">
        <f t="shared" si="35"/>
        <v>40</v>
      </c>
      <c r="N71" s="23">
        <v>94</v>
      </c>
      <c r="O71" s="43">
        <f t="shared" si="36"/>
        <v>94</v>
      </c>
      <c r="P71" s="31">
        <v>56</v>
      </c>
      <c r="Q71" s="87">
        <f t="shared" si="37"/>
        <v>112</v>
      </c>
      <c r="R71" s="30">
        <v>2</v>
      </c>
      <c r="S71" s="7">
        <f t="shared" si="38"/>
        <v>40</v>
      </c>
      <c r="T71" s="31">
        <v>5</v>
      </c>
      <c r="U71" s="8">
        <f t="shared" si="39"/>
        <v>40</v>
      </c>
      <c r="V71" s="49">
        <v>0</v>
      </c>
      <c r="W71" s="50">
        <f t="shared" si="40"/>
        <v>0</v>
      </c>
      <c r="X71" s="30">
        <v>116</v>
      </c>
      <c r="Y71" s="16">
        <f t="shared" si="41"/>
        <v>116</v>
      </c>
      <c r="Z71" s="31">
        <v>48</v>
      </c>
      <c r="AA71" s="8">
        <f t="shared" si="42"/>
        <v>144</v>
      </c>
      <c r="AB71" s="49">
        <v>0</v>
      </c>
      <c r="AC71" s="51">
        <f t="shared" si="43"/>
        <v>0</v>
      </c>
      <c r="AD71" s="31">
        <v>3</v>
      </c>
      <c r="AE71" s="8">
        <f t="shared" si="44"/>
        <v>36</v>
      </c>
      <c r="AF71" s="29">
        <v>1</v>
      </c>
      <c r="AG71" s="8">
        <f t="shared" si="31"/>
        <v>15</v>
      </c>
      <c r="AH71" s="32">
        <v>2</v>
      </c>
      <c r="AI71" s="18">
        <f t="shared" si="45"/>
        <v>20</v>
      </c>
      <c r="AJ71" s="38">
        <f t="shared" si="46"/>
        <v>897</v>
      </c>
    </row>
    <row r="72" spans="2:36" s="2" customFormat="1" ht="24" customHeight="1" x14ac:dyDescent="0.25">
      <c r="B72" s="6">
        <v>68</v>
      </c>
      <c r="C72" s="98" t="s">
        <v>72</v>
      </c>
      <c r="D72" s="28" t="s">
        <v>27</v>
      </c>
      <c r="E72" s="28" t="s">
        <v>21</v>
      </c>
      <c r="F72" s="30">
        <v>5</v>
      </c>
      <c r="G72" s="7">
        <f t="shared" si="32"/>
        <v>60</v>
      </c>
      <c r="H72" s="31">
        <v>52</v>
      </c>
      <c r="I72" s="8">
        <f t="shared" si="33"/>
        <v>104</v>
      </c>
      <c r="J72" s="30">
        <v>36</v>
      </c>
      <c r="K72" s="7">
        <f t="shared" si="34"/>
        <v>72</v>
      </c>
      <c r="L72" s="31">
        <v>4</v>
      </c>
      <c r="M72" s="8">
        <f t="shared" si="35"/>
        <v>40</v>
      </c>
      <c r="N72" s="23">
        <v>93</v>
      </c>
      <c r="O72" s="43">
        <f t="shared" si="36"/>
        <v>93</v>
      </c>
      <c r="P72" s="31">
        <v>49</v>
      </c>
      <c r="Q72" s="87">
        <f t="shared" si="37"/>
        <v>98</v>
      </c>
      <c r="R72" s="30">
        <v>0</v>
      </c>
      <c r="S72" s="7">
        <f t="shared" si="38"/>
        <v>0</v>
      </c>
      <c r="T72" s="31">
        <v>3</v>
      </c>
      <c r="U72" s="8">
        <f t="shared" si="39"/>
        <v>24</v>
      </c>
      <c r="V72" s="30">
        <v>23</v>
      </c>
      <c r="W72" s="8">
        <f t="shared" si="40"/>
        <v>69</v>
      </c>
      <c r="X72" s="30">
        <v>127</v>
      </c>
      <c r="Y72" s="16">
        <f t="shared" si="41"/>
        <v>127</v>
      </c>
      <c r="Z72" s="31">
        <v>32</v>
      </c>
      <c r="AA72" s="8">
        <f t="shared" si="42"/>
        <v>96</v>
      </c>
      <c r="AB72" s="30">
        <v>13</v>
      </c>
      <c r="AC72" s="7">
        <f t="shared" si="43"/>
        <v>78</v>
      </c>
      <c r="AD72" s="31">
        <v>5</v>
      </c>
      <c r="AE72" s="8">
        <f t="shared" si="44"/>
        <v>60</v>
      </c>
      <c r="AF72" s="29">
        <v>2</v>
      </c>
      <c r="AG72" s="8">
        <f t="shared" si="31"/>
        <v>30</v>
      </c>
      <c r="AH72" s="32">
        <v>4</v>
      </c>
      <c r="AI72" s="18">
        <f t="shared" si="45"/>
        <v>40</v>
      </c>
      <c r="AJ72" s="38">
        <f t="shared" si="46"/>
        <v>991</v>
      </c>
    </row>
    <row r="73" spans="2:36" s="2" customFormat="1" ht="24" customHeight="1" x14ac:dyDescent="0.25">
      <c r="B73" s="6">
        <v>69</v>
      </c>
      <c r="C73" s="98" t="s">
        <v>94</v>
      </c>
      <c r="D73" s="28" t="s">
        <v>22</v>
      </c>
      <c r="E73" s="28" t="s">
        <v>21</v>
      </c>
      <c r="F73" s="30">
        <v>7</v>
      </c>
      <c r="G73" s="7">
        <f t="shared" si="32"/>
        <v>84</v>
      </c>
      <c r="H73" s="31">
        <v>32</v>
      </c>
      <c r="I73" s="8">
        <f t="shared" si="33"/>
        <v>64</v>
      </c>
      <c r="J73" s="30">
        <v>9</v>
      </c>
      <c r="K73" s="7">
        <f t="shared" si="34"/>
        <v>18</v>
      </c>
      <c r="L73" s="31">
        <v>5</v>
      </c>
      <c r="M73" s="8">
        <f t="shared" si="35"/>
        <v>50</v>
      </c>
      <c r="N73" s="23">
        <v>93</v>
      </c>
      <c r="O73" s="43">
        <f t="shared" si="36"/>
        <v>93</v>
      </c>
      <c r="P73" s="31">
        <v>50</v>
      </c>
      <c r="Q73" s="87">
        <f t="shared" si="37"/>
        <v>100</v>
      </c>
      <c r="R73" s="30">
        <v>2</v>
      </c>
      <c r="S73" s="7">
        <f t="shared" si="38"/>
        <v>40</v>
      </c>
      <c r="T73" s="31">
        <v>6</v>
      </c>
      <c r="U73" s="8">
        <f t="shared" si="39"/>
        <v>48</v>
      </c>
      <c r="V73" s="30">
        <v>0</v>
      </c>
      <c r="W73" s="8">
        <f t="shared" si="40"/>
        <v>0</v>
      </c>
      <c r="X73" s="30">
        <v>109</v>
      </c>
      <c r="Y73" s="16">
        <f t="shared" si="41"/>
        <v>109</v>
      </c>
      <c r="Z73" s="31">
        <v>26</v>
      </c>
      <c r="AA73" s="8">
        <f t="shared" si="42"/>
        <v>78</v>
      </c>
      <c r="AB73" s="30">
        <v>14</v>
      </c>
      <c r="AC73" s="7">
        <f t="shared" si="43"/>
        <v>84</v>
      </c>
      <c r="AD73" s="31">
        <v>5</v>
      </c>
      <c r="AE73" s="8">
        <f t="shared" si="44"/>
        <v>60</v>
      </c>
      <c r="AF73" s="29">
        <v>1</v>
      </c>
      <c r="AG73" s="8">
        <f t="shared" si="31"/>
        <v>15</v>
      </c>
      <c r="AH73" s="32">
        <v>2</v>
      </c>
      <c r="AI73" s="18">
        <f t="shared" si="45"/>
        <v>20</v>
      </c>
      <c r="AJ73" s="38">
        <f t="shared" si="46"/>
        <v>863</v>
      </c>
    </row>
    <row r="74" spans="2:36" s="2" customFormat="1" ht="24" customHeight="1" x14ac:dyDescent="0.25">
      <c r="B74" s="14">
        <v>70</v>
      </c>
      <c r="C74" s="100" t="s">
        <v>116</v>
      </c>
      <c r="D74" s="28" t="s">
        <v>27</v>
      </c>
      <c r="E74" s="28" t="s">
        <v>20</v>
      </c>
      <c r="F74" s="30">
        <v>7</v>
      </c>
      <c r="G74" s="7">
        <f t="shared" si="32"/>
        <v>84</v>
      </c>
      <c r="H74" s="31">
        <v>57</v>
      </c>
      <c r="I74" s="8">
        <f t="shared" si="33"/>
        <v>114</v>
      </c>
      <c r="J74" s="30">
        <v>27</v>
      </c>
      <c r="K74" s="7">
        <f t="shared" si="34"/>
        <v>54</v>
      </c>
      <c r="L74" s="31">
        <v>7</v>
      </c>
      <c r="M74" s="8">
        <f t="shared" si="35"/>
        <v>70</v>
      </c>
      <c r="N74" s="23">
        <v>91</v>
      </c>
      <c r="O74" s="43">
        <f t="shared" si="36"/>
        <v>91</v>
      </c>
      <c r="P74" s="31">
        <v>73</v>
      </c>
      <c r="Q74" s="87">
        <f t="shared" si="37"/>
        <v>146</v>
      </c>
      <c r="R74" s="30">
        <v>1</v>
      </c>
      <c r="S74" s="7">
        <f t="shared" si="38"/>
        <v>20</v>
      </c>
      <c r="T74" s="31">
        <v>4</v>
      </c>
      <c r="U74" s="8">
        <f t="shared" si="39"/>
        <v>32</v>
      </c>
      <c r="V74" s="30">
        <v>23</v>
      </c>
      <c r="W74" s="8">
        <f t="shared" si="40"/>
        <v>69</v>
      </c>
      <c r="X74" s="30">
        <v>116</v>
      </c>
      <c r="Y74" s="16">
        <f t="shared" si="41"/>
        <v>116</v>
      </c>
      <c r="Z74" s="31">
        <v>10</v>
      </c>
      <c r="AA74" s="8">
        <f t="shared" si="42"/>
        <v>30</v>
      </c>
      <c r="AB74" s="30">
        <v>0</v>
      </c>
      <c r="AC74" s="7">
        <f t="shared" si="43"/>
        <v>0</v>
      </c>
      <c r="AD74" s="31">
        <v>4</v>
      </c>
      <c r="AE74" s="8">
        <f t="shared" si="44"/>
        <v>48</v>
      </c>
      <c r="AF74" s="29">
        <v>0</v>
      </c>
      <c r="AG74" s="8">
        <f t="shared" ref="AG74:AG105" si="47">AF74*15</f>
        <v>0</v>
      </c>
      <c r="AH74" s="32">
        <v>1</v>
      </c>
      <c r="AI74" s="18">
        <f t="shared" si="45"/>
        <v>10</v>
      </c>
      <c r="AJ74" s="38">
        <f t="shared" si="46"/>
        <v>884</v>
      </c>
    </row>
    <row r="75" spans="2:36" ht="24" customHeight="1" x14ac:dyDescent="0.25">
      <c r="B75" s="6">
        <v>71</v>
      </c>
      <c r="C75" s="98" t="s">
        <v>149</v>
      </c>
      <c r="D75" s="28" t="s">
        <v>27</v>
      </c>
      <c r="E75" s="28" t="s">
        <v>40</v>
      </c>
      <c r="F75" s="30">
        <v>5</v>
      </c>
      <c r="G75" s="7">
        <f t="shared" si="32"/>
        <v>60</v>
      </c>
      <c r="H75" s="31">
        <v>31</v>
      </c>
      <c r="I75" s="8">
        <f t="shared" si="33"/>
        <v>62</v>
      </c>
      <c r="J75" s="30">
        <v>4</v>
      </c>
      <c r="K75" s="7">
        <f t="shared" si="34"/>
        <v>8</v>
      </c>
      <c r="L75" s="31">
        <v>4</v>
      </c>
      <c r="M75" s="8">
        <f t="shared" si="35"/>
        <v>40</v>
      </c>
      <c r="N75" s="23">
        <v>91</v>
      </c>
      <c r="O75" s="43">
        <f t="shared" si="36"/>
        <v>91</v>
      </c>
      <c r="P75" s="31">
        <v>23</v>
      </c>
      <c r="Q75" s="87">
        <f t="shared" si="37"/>
        <v>46</v>
      </c>
      <c r="R75" s="30">
        <v>0</v>
      </c>
      <c r="S75" s="7">
        <f t="shared" si="38"/>
        <v>0</v>
      </c>
      <c r="T75" s="31">
        <v>3</v>
      </c>
      <c r="U75" s="8">
        <f t="shared" si="39"/>
        <v>24</v>
      </c>
      <c r="V75" s="49">
        <v>0</v>
      </c>
      <c r="W75" s="50">
        <f t="shared" si="40"/>
        <v>0</v>
      </c>
      <c r="X75" s="30">
        <v>119</v>
      </c>
      <c r="Y75" s="16">
        <f t="shared" si="41"/>
        <v>119</v>
      </c>
      <c r="Z75" s="31">
        <v>25</v>
      </c>
      <c r="AA75" s="8">
        <f t="shared" si="42"/>
        <v>75</v>
      </c>
      <c r="AB75" s="49">
        <v>0</v>
      </c>
      <c r="AC75" s="51">
        <f t="shared" si="43"/>
        <v>0</v>
      </c>
      <c r="AD75" s="31">
        <v>0</v>
      </c>
      <c r="AE75" s="8">
        <f t="shared" si="44"/>
        <v>0</v>
      </c>
      <c r="AF75" s="29">
        <v>0</v>
      </c>
      <c r="AG75" s="8">
        <f t="shared" si="47"/>
        <v>0</v>
      </c>
      <c r="AH75" s="32">
        <v>2</v>
      </c>
      <c r="AI75" s="18">
        <f t="shared" si="45"/>
        <v>20</v>
      </c>
      <c r="AJ75" s="38">
        <f t="shared" si="46"/>
        <v>545</v>
      </c>
    </row>
    <row r="76" spans="2:36" ht="24" customHeight="1" x14ac:dyDescent="0.25">
      <c r="B76" s="6">
        <v>72</v>
      </c>
      <c r="C76" s="98" t="s">
        <v>154</v>
      </c>
      <c r="D76" s="28" t="s">
        <v>27</v>
      </c>
      <c r="E76" s="28" t="s">
        <v>41</v>
      </c>
      <c r="F76" s="30">
        <v>7</v>
      </c>
      <c r="G76" s="7">
        <f t="shared" si="32"/>
        <v>84</v>
      </c>
      <c r="H76" s="31">
        <v>44</v>
      </c>
      <c r="I76" s="8">
        <f t="shared" si="33"/>
        <v>88</v>
      </c>
      <c r="J76" s="30">
        <v>56</v>
      </c>
      <c r="K76" s="7">
        <f t="shared" si="34"/>
        <v>112</v>
      </c>
      <c r="L76" s="31">
        <v>2</v>
      </c>
      <c r="M76" s="8">
        <f t="shared" si="35"/>
        <v>20</v>
      </c>
      <c r="N76" s="23">
        <v>91</v>
      </c>
      <c r="O76" s="43">
        <f t="shared" si="36"/>
        <v>91</v>
      </c>
      <c r="P76" s="31">
        <v>38</v>
      </c>
      <c r="Q76" s="87">
        <f t="shared" si="37"/>
        <v>76</v>
      </c>
      <c r="R76" s="30">
        <v>1</v>
      </c>
      <c r="S76" s="7">
        <f t="shared" si="38"/>
        <v>20</v>
      </c>
      <c r="T76" s="31">
        <v>5</v>
      </c>
      <c r="U76" s="8">
        <f t="shared" si="39"/>
        <v>40</v>
      </c>
      <c r="V76" s="49">
        <v>0</v>
      </c>
      <c r="W76" s="50">
        <f t="shared" si="40"/>
        <v>0</v>
      </c>
      <c r="X76" s="30">
        <v>111</v>
      </c>
      <c r="Y76" s="16">
        <f t="shared" si="41"/>
        <v>111</v>
      </c>
      <c r="Z76" s="31">
        <v>32</v>
      </c>
      <c r="AA76" s="8">
        <f t="shared" si="42"/>
        <v>96</v>
      </c>
      <c r="AB76" s="49">
        <v>0</v>
      </c>
      <c r="AC76" s="51">
        <f t="shared" si="43"/>
        <v>0</v>
      </c>
      <c r="AD76" s="31">
        <v>3</v>
      </c>
      <c r="AE76" s="8">
        <f t="shared" si="44"/>
        <v>36</v>
      </c>
      <c r="AF76" s="29">
        <v>4</v>
      </c>
      <c r="AG76" s="8">
        <f t="shared" si="47"/>
        <v>60</v>
      </c>
      <c r="AH76" s="32">
        <v>5</v>
      </c>
      <c r="AI76" s="18">
        <f t="shared" si="45"/>
        <v>50</v>
      </c>
      <c r="AJ76" s="38">
        <f t="shared" si="46"/>
        <v>884</v>
      </c>
    </row>
    <row r="77" spans="2:36" ht="24" customHeight="1" x14ac:dyDescent="0.25">
      <c r="B77" s="6">
        <v>73</v>
      </c>
      <c r="C77" s="98" t="s">
        <v>158</v>
      </c>
      <c r="D77" s="28" t="s">
        <v>27</v>
      </c>
      <c r="E77" s="28" t="s">
        <v>41</v>
      </c>
      <c r="F77" s="30">
        <v>7</v>
      </c>
      <c r="G77" s="7">
        <f t="shared" si="32"/>
        <v>84</v>
      </c>
      <c r="H77" s="31">
        <v>18</v>
      </c>
      <c r="I77" s="8">
        <f t="shared" si="33"/>
        <v>36</v>
      </c>
      <c r="J77" s="30">
        <v>19</v>
      </c>
      <c r="K77" s="7">
        <f t="shared" si="34"/>
        <v>38</v>
      </c>
      <c r="L77" s="31">
        <v>5</v>
      </c>
      <c r="M77" s="8">
        <f t="shared" si="35"/>
        <v>50</v>
      </c>
      <c r="N77" s="23">
        <v>91</v>
      </c>
      <c r="O77" s="43">
        <f t="shared" si="36"/>
        <v>91</v>
      </c>
      <c r="P77" s="31">
        <v>13</v>
      </c>
      <c r="Q77" s="87">
        <f t="shared" si="37"/>
        <v>26</v>
      </c>
      <c r="R77" s="30">
        <v>1</v>
      </c>
      <c r="S77" s="7">
        <f t="shared" si="38"/>
        <v>20</v>
      </c>
      <c r="T77" s="31">
        <v>5</v>
      </c>
      <c r="U77" s="8">
        <f t="shared" si="39"/>
        <v>40</v>
      </c>
      <c r="V77" s="49">
        <v>0</v>
      </c>
      <c r="W77" s="50">
        <f t="shared" si="40"/>
        <v>0</v>
      </c>
      <c r="X77" s="30">
        <v>61</v>
      </c>
      <c r="Y77" s="16">
        <f t="shared" si="41"/>
        <v>61</v>
      </c>
      <c r="Z77" s="31">
        <v>15</v>
      </c>
      <c r="AA77" s="8">
        <f t="shared" si="42"/>
        <v>45</v>
      </c>
      <c r="AB77" s="49">
        <v>0</v>
      </c>
      <c r="AC77" s="51">
        <f t="shared" si="43"/>
        <v>0</v>
      </c>
      <c r="AD77" s="31">
        <v>0</v>
      </c>
      <c r="AE77" s="8">
        <f t="shared" si="44"/>
        <v>0</v>
      </c>
      <c r="AF77" s="29">
        <v>1</v>
      </c>
      <c r="AG77" s="8">
        <f t="shared" si="47"/>
        <v>15</v>
      </c>
      <c r="AH77" s="32">
        <v>0</v>
      </c>
      <c r="AI77" s="18">
        <f t="shared" si="45"/>
        <v>0</v>
      </c>
      <c r="AJ77" s="38">
        <f t="shared" si="46"/>
        <v>506</v>
      </c>
    </row>
    <row r="78" spans="2:36" ht="24" customHeight="1" x14ac:dyDescent="0.25">
      <c r="B78" s="6">
        <v>74</v>
      </c>
      <c r="C78" s="98" t="s">
        <v>163</v>
      </c>
      <c r="D78" s="28" t="s">
        <v>27</v>
      </c>
      <c r="E78" s="28" t="s">
        <v>31</v>
      </c>
      <c r="F78" s="30">
        <v>4</v>
      </c>
      <c r="G78" s="7">
        <f t="shared" si="32"/>
        <v>48</v>
      </c>
      <c r="H78" s="31">
        <v>23</v>
      </c>
      <c r="I78" s="8">
        <f t="shared" si="33"/>
        <v>46</v>
      </c>
      <c r="J78" s="30">
        <v>19</v>
      </c>
      <c r="K78" s="7">
        <f t="shared" si="34"/>
        <v>38</v>
      </c>
      <c r="L78" s="31">
        <v>2</v>
      </c>
      <c r="M78" s="8">
        <f t="shared" si="35"/>
        <v>20</v>
      </c>
      <c r="N78" s="23">
        <v>89</v>
      </c>
      <c r="O78" s="43">
        <f t="shared" si="36"/>
        <v>89</v>
      </c>
      <c r="P78" s="31">
        <v>28</v>
      </c>
      <c r="Q78" s="87">
        <f t="shared" si="37"/>
        <v>56</v>
      </c>
      <c r="R78" s="30">
        <v>3</v>
      </c>
      <c r="S78" s="7">
        <f t="shared" si="38"/>
        <v>60</v>
      </c>
      <c r="T78" s="31">
        <v>4</v>
      </c>
      <c r="U78" s="8">
        <f t="shared" si="39"/>
        <v>32</v>
      </c>
      <c r="V78" s="49">
        <v>0</v>
      </c>
      <c r="W78" s="50">
        <f t="shared" si="40"/>
        <v>0</v>
      </c>
      <c r="X78" s="30">
        <v>106</v>
      </c>
      <c r="Y78" s="16">
        <f t="shared" si="41"/>
        <v>106</v>
      </c>
      <c r="Z78" s="31">
        <v>31</v>
      </c>
      <c r="AA78" s="8">
        <f t="shared" si="42"/>
        <v>93</v>
      </c>
      <c r="AB78" s="49">
        <v>0</v>
      </c>
      <c r="AC78" s="51">
        <f t="shared" si="43"/>
        <v>0</v>
      </c>
      <c r="AD78" s="31">
        <v>0</v>
      </c>
      <c r="AE78" s="8">
        <f t="shared" si="44"/>
        <v>0</v>
      </c>
      <c r="AF78" s="29">
        <v>1</v>
      </c>
      <c r="AG78" s="8">
        <f t="shared" si="47"/>
        <v>15</v>
      </c>
      <c r="AH78" s="32">
        <v>1</v>
      </c>
      <c r="AI78" s="18">
        <f t="shared" si="45"/>
        <v>10</v>
      </c>
      <c r="AJ78" s="38">
        <f t="shared" si="46"/>
        <v>613</v>
      </c>
    </row>
    <row r="79" spans="2:36" ht="24" customHeight="1" x14ac:dyDescent="0.25">
      <c r="B79" s="6">
        <v>75</v>
      </c>
      <c r="C79" s="98" t="s">
        <v>71</v>
      </c>
      <c r="D79" s="28" t="s">
        <v>27</v>
      </c>
      <c r="E79" s="28" t="s">
        <v>21</v>
      </c>
      <c r="F79" s="30">
        <v>4</v>
      </c>
      <c r="G79" s="7">
        <f t="shared" si="32"/>
        <v>48</v>
      </c>
      <c r="H79" s="31">
        <v>57</v>
      </c>
      <c r="I79" s="8">
        <f t="shared" si="33"/>
        <v>114</v>
      </c>
      <c r="J79" s="30">
        <v>55</v>
      </c>
      <c r="K79" s="7">
        <f t="shared" si="34"/>
        <v>110</v>
      </c>
      <c r="L79" s="31">
        <v>5</v>
      </c>
      <c r="M79" s="8">
        <f t="shared" si="35"/>
        <v>50</v>
      </c>
      <c r="N79" s="23">
        <v>88</v>
      </c>
      <c r="O79" s="43">
        <f t="shared" si="36"/>
        <v>88</v>
      </c>
      <c r="P79" s="31">
        <v>35</v>
      </c>
      <c r="Q79" s="87">
        <f t="shared" si="37"/>
        <v>70</v>
      </c>
      <c r="R79" s="30">
        <v>3</v>
      </c>
      <c r="S79" s="7">
        <f t="shared" si="38"/>
        <v>60</v>
      </c>
      <c r="T79" s="31">
        <v>4</v>
      </c>
      <c r="U79" s="8">
        <f t="shared" si="39"/>
        <v>32</v>
      </c>
      <c r="V79" s="30">
        <v>42</v>
      </c>
      <c r="W79" s="8">
        <f t="shared" si="40"/>
        <v>126</v>
      </c>
      <c r="X79" s="30">
        <v>126</v>
      </c>
      <c r="Y79" s="16">
        <f t="shared" si="41"/>
        <v>126</v>
      </c>
      <c r="Z79" s="31">
        <v>26</v>
      </c>
      <c r="AA79" s="8">
        <f t="shared" si="42"/>
        <v>78</v>
      </c>
      <c r="AB79" s="30">
        <v>0</v>
      </c>
      <c r="AC79" s="7">
        <f t="shared" si="43"/>
        <v>0</v>
      </c>
      <c r="AD79" s="31">
        <v>7</v>
      </c>
      <c r="AE79" s="8">
        <f t="shared" si="44"/>
        <v>84</v>
      </c>
      <c r="AF79" s="29">
        <v>1</v>
      </c>
      <c r="AG79" s="8">
        <f t="shared" si="47"/>
        <v>15</v>
      </c>
      <c r="AH79" s="32">
        <v>2</v>
      </c>
      <c r="AI79" s="18">
        <f t="shared" si="45"/>
        <v>20</v>
      </c>
      <c r="AJ79" s="38">
        <f t="shared" si="46"/>
        <v>1021</v>
      </c>
    </row>
    <row r="80" spans="2:36" ht="24" customHeight="1" x14ac:dyDescent="0.25">
      <c r="B80" s="6">
        <v>76</v>
      </c>
      <c r="C80" s="98" t="s">
        <v>77</v>
      </c>
      <c r="D80" s="28" t="s">
        <v>27</v>
      </c>
      <c r="E80" s="28" t="s">
        <v>21</v>
      </c>
      <c r="F80" s="30">
        <v>8</v>
      </c>
      <c r="G80" s="7">
        <f t="shared" si="32"/>
        <v>96</v>
      </c>
      <c r="H80" s="31">
        <v>49</v>
      </c>
      <c r="I80" s="8">
        <f t="shared" si="33"/>
        <v>98</v>
      </c>
      <c r="J80" s="30">
        <v>20</v>
      </c>
      <c r="K80" s="7">
        <f t="shared" si="34"/>
        <v>40</v>
      </c>
      <c r="L80" s="31">
        <v>9</v>
      </c>
      <c r="M80" s="8">
        <f t="shared" si="35"/>
        <v>90</v>
      </c>
      <c r="N80" s="23">
        <v>88</v>
      </c>
      <c r="O80" s="43">
        <f t="shared" si="36"/>
        <v>88</v>
      </c>
      <c r="P80" s="31">
        <v>44</v>
      </c>
      <c r="Q80" s="87">
        <f t="shared" si="37"/>
        <v>88</v>
      </c>
      <c r="R80" s="30">
        <v>1</v>
      </c>
      <c r="S80" s="7">
        <f t="shared" si="38"/>
        <v>20</v>
      </c>
      <c r="T80" s="31">
        <v>4</v>
      </c>
      <c r="U80" s="8">
        <f t="shared" si="39"/>
        <v>32</v>
      </c>
      <c r="V80" s="30">
        <v>29</v>
      </c>
      <c r="W80" s="8">
        <f t="shared" si="40"/>
        <v>87</v>
      </c>
      <c r="X80" s="30">
        <v>116</v>
      </c>
      <c r="Y80" s="16">
        <f t="shared" si="41"/>
        <v>116</v>
      </c>
      <c r="Z80" s="31">
        <v>38</v>
      </c>
      <c r="AA80" s="8">
        <f t="shared" si="42"/>
        <v>114</v>
      </c>
      <c r="AB80" s="30">
        <v>0</v>
      </c>
      <c r="AC80" s="7">
        <f t="shared" si="43"/>
        <v>0</v>
      </c>
      <c r="AD80" s="31">
        <v>1</v>
      </c>
      <c r="AE80" s="8">
        <f t="shared" si="44"/>
        <v>12</v>
      </c>
      <c r="AF80" s="29">
        <v>1</v>
      </c>
      <c r="AG80" s="8">
        <f t="shared" si="47"/>
        <v>15</v>
      </c>
      <c r="AH80" s="32">
        <v>4</v>
      </c>
      <c r="AI80" s="18">
        <f t="shared" si="45"/>
        <v>40</v>
      </c>
      <c r="AJ80" s="38">
        <f t="shared" si="46"/>
        <v>936</v>
      </c>
    </row>
    <row r="81" spans="2:36" ht="24" customHeight="1" x14ac:dyDescent="0.25">
      <c r="B81" s="6">
        <v>77</v>
      </c>
      <c r="C81" s="98" t="s">
        <v>140</v>
      </c>
      <c r="D81" s="28" t="s">
        <v>27</v>
      </c>
      <c r="E81" s="28" t="s">
        <v>29</v>
      </c>
      <c r="F81" s="30">
        <v>9</v>
      </c>
      <c r="G81" s="7">
        <f t="shared" si="32"/>
        <v>108</v>
      </c>
      <c r="H81" s="31">
        <v>58</v>
      </c>
      <c r="I81" s="8">
        <f t="shared" si="33"/>
        <v>116</v>
      </c>
      <c r="J81" s="30">
        <v>40</v>
      </c>
      <c r="K81" s="7">
        <f t="shared" si="34"/>
        <v>80</v>
      </c>
      <c r="L81" s="31">
        <v>7</v>
      </c>
      <c r="M81" s="8">
        <f t="shared" si="35"/>
        <v>70</v>
      </c>
      <c r="N81" s="23">
        <v>88</v>
      </c>
      <c r="O81" s="43">
        <f t="shared" si="36"/>
        <v>88</v>
      </c>
      <c r="P81" s="31">
        <v>60</v>
      </c>
      <c r="Q81" s="87">
        <f t="shared" si="37"/>
        <v>120</v>
      </c>
      <c r="R81" s="30">
        <v>7</v>
      </c>
      <c r="S81" s="7">
        <f t="shared" si="38"/>
        <v>140</v>
      </c>
      <c r="T81" s="31">
        <v>6</v>
      </c>
      <c r="U81" s="8">
        <f t="shared" si="39"/>
        <v>48</v>
      </c>
      <c r="V81" s="30">
        <v>23</v>
      </c>
      <c r="W81" s="8">
        <f t="shared" si="40"/>
        <v>69</v>
      </c>
      <c r="X81" s="30">
        <v>98</v>
      </c>
      <c r="Y81" s="16">
        <f t="shared" si="41"/>
        <v>98</v>
      </c>
      <c r="Z81" s="31">
        <v>20</v>
      </c>
      <c r="AA81" s="8">
        <f t="shared" si="42"/>
        <v>60</v>
      </c>
      <c r="AB81" s="30">
        <v>12</v>
      </c>
      <c r="AC81" s="7">
        <f t="shared" si="43"/>
        <v>72</v>
      </c>
      <c r="AD81" s="31">
        <v>5</v>
      </c>
      <c r="AE81" s="8">
        <f t="shared" si="44"/>
        <v>60</v>
      </c>
      <c r="AF81" s="29">
        <v>0</v>
      </c>
      <c r="AG81" s="8">
        <f t="shared" si="47"/>
        <v>0</v>
      </c>
      <c r="AH81" s="32">
        <v>5</v>
      </c>
      <c r="AI81" s="18">
        <f t="shared" si="45"/>
        <v>50</v>
      </c>
      <c r="AJ81" s="38">
        <f t="shared" si="46"/>
        <v>1179</v>
      </c>
    </row>
    <row r="82" spans="2:36" ht="24" customHeight="1" x14ac:dyDescent="0.25">
      <c r="B82" s="6">
        <v>78</v>
      </c>
      <c r="C82" s="98" t="s">
        <v>146</v>
      </c>
      <c r="D82" s="28" t="s">
        <v>27</v>
      </c>
      <c r="E82" s="28" t="s">
        <v>40</v>
      </c>
      <c r="F82" s="30">
        <v>8</v>
      </c>
      <c r="G82" s="7">
        <f t="shared" si="32"/>
        <v>96</v>
      </c>
      <c r="H82" s="31">
        <v>40</v>
      </c>
      <c r="I82" s="8">
        <f t="shared" si="33"/>
        <v>80</v>
      </c>
      <c r="J82" s="30">
        <v>25</v>
      </c>
      <c r="K82" s="7">
        <f t="shared" si="34"/>
        <v>50</v>
      </c>
      <c r="L82" s="31">
        <v>5</v>
      </c>
      <c r="M82" s="8">
        <f t="shared" si="35"/>
        <v>50</v>
      </c>
      <c r="N82" s="23">
        <v>87</v>
      </c>
      <c r="O82" s="43">
        <f t="shared" si="36"/>
        <v>87</v>
      </c>
      <c r="P82" s="31">
        <v>29</v>
      </c>
      <c r="Q82" s="87">
        <f t="shared" si="37"/>
        <v>58</v>
      </c>
      <c r="R82" s="30">
        <v>3</v>
      </c>
      <c r="S82" s="7">
        <f t="shared" si="38"/>
        <v>60</v>
      </c>
      <c r="T82" s="31">
        <v>9</v>
      </c>
      <c r="U82" s="8">
        <f t="shared" si="39"/>
        <v>72</v>
      </c>
      <c r="V82" s="49">
        <v>0</v>
      </c>
      <c r="W82" s="50">
        <f t="shared" si="40"/>
        <v>0</v>
      </c>
      <c r="X82" s="30">
        <v>95</v>
      </c>
      <c r="Y82" s="16">
        <f t="shared" si="41"/>
        <v>95</v>
      </c>
      <c r="Z82" s="31">
        <v>30</v>
      </c>
      <c r="AA82" s="8">
        <f t="shared" si="42"/>
        <v>90</v>
      </c>
      <c r="AB82" s="49">
        <v>0</v>
      </c>
      <c r="AC82" s="51">
        <f t="shared" si="43"/>
        <v>0</v>
      </c>
      <c r="AD82" s="31">
        <v>5</v>
      </c>
      <c r="AE82" s="8">
        <f t="shared" si="44"/>
        <v>60</v>
      </c>
      <c r="AF82" s="29">
        <v>3</v>
      </c>
      <c r="AG82" s="8">
        <f t="shared" si="47"/>
        <v>45</v>
      </c>
      <c r="AH82" s="32">
        <v>3</v>
      </c>
      <c r="AI82" s="18">
        <f t="shared" si="45"/>
        <v>30</v>
      </c>
      <c r="AJ82" s="38">
        <f t="shared" si="46"/>
        <v>873</v>
      </c>
    </row>
    <row r="83" spans="2:36" ht="24" customHeight="1" x14ac:dyDescent="0.25">
      <c r="B83" s="6">
        <v>79</v>
      </c>
      <c r="C83" s="98" t="s">
        <v>91</v>
      </c>
      <c r="D83" s="28" t="s">
        <v>22</v>
      </c>
      <c r="E83" s="28" t="s">
        <v>21</v>
      </c>
      <c r="F83" s="30">
        <v>5</v>
      </c>
      <c r="G83" s="7">
        <f t="shared" si="32"/>
        <v>60</v>
      </c>
      <c r="H83" s="31">
        <v>51</v>
      </c>
      <c r="I83" s="8">
        <f t="shared" si="33"/>
        <v>102</v>
      </c>
      <c r="J83" s="30">
        <v>32</v>
      </c>
      <c r="K83" s="7">
        <f t="shared" si="34"/>
        <v>64</v>
      </c>
      <c r="L83" s="31">
        <v>7</v>
      </c>
      <c r="M83" s="8">
        <f t="shared" si="35"/>
        <v>70</v>
      </c>
      <c r="N83" s="23">
        <v>84</v>
      </c>
      <c r="O83" s="43">
        <f t="shared" si="36"/>
        <v>84</v>
      </c>
      <c r="P83" s="31">
        <v>21</v>
      </c>
      <c r="Q83" s="87">
        <f t="shared" si="37"/>
        <v>42</v>
      </c>
      <c r="R83" s="30">
        <v>1</v>
      </c>
      <c r="S83" s="7">
        <f t="shared" si="38"/>
        <v>20</v>
      </c>
      <c r="T83" s="31">
        <v>10</v>
      </c>
      <c r="U83" s="8">
        <f t="shared" si="39"/>
        <v>80</v>
      </c>
      <c r="V83" s="30">
        <v>29</v>
      </c>
      <c r="W83" s="8">
        <f t="shared" si="40"/>
        <v>87</v>
      </c>
      <c r="X83" s="30">
        <v>129</v>
      </c>
      <c r="Y83" s="16">
        <f t="shared" si="41"/>
        <v>129</v>
      </c>
      <c r="Z83" s="31">
        <v>34</v>
      </c>
      <c r="AA83" s="8">
        <f t="shared" si="42"/>
        <v>102</v>
      </c>
      <c r="AB83" s="30">
        <v>6</v>
      </c>
      <c r="AC83" s="7">
        <f t="shared" si="43"/>
        <v>36</v>
      </c>
      <c r="AD83" s="31">
        <v>4</v>
      </c>
      <c r="AE83" s="8">
        <f t="shared" si="44"/>
        <v>48</v>
      </c>
      <c r="AF83" s="29">
        <v>0</v>
      </c>
      <c r="AG83" s="8">
        <f t="shared" si="47"/>
        <v>0</v>
      </c>
      <c r="AH83" s="32">
        <v>1</v>
      </c>
      <c r="AI83" s="18">
        <f t="shared" si="45"/>
        <v>10</v>
      </c>
      <c r="AJ83" s="38">
        <f t="shared" si="46"/>
        <v>934</v>
      </c>
    </row>
    <row r="84" spans="2:36" ht="24" customHeight="1" x14ac:dyDescent="0.25">
      <c r="B84" s="6">
        <v>80</v>
      </c>
      <c r="C84" s="98" t="s">
        <v>103</v>
      </c>
      <c r="D84" s="28" t="s">
        <v>23</v>
      </c>
      <c r="E84" s="28" t="s">
        <v>21</v>
      </c>
      <c r="F84" s="30">
        <v>7</v>
      </c>
      <c r="G84" s="7">
        <f t="shared" si="32"/>
        <v>84</v>
      </c>
      <c r="H84" s="31">
        <v>36</v>
      </c>
      <c r="I84" s="8">
        <f t="shared" si="33"/>
        <v>72</v>
      </c>
      <c r="J84" s="30">
        <v>16</v>
      </c>
      <c r="K84" s="7">
        <f t="shared" si="34"/>
        <v>32</v>
      </c>
      <c r="L84" s="31">
        <v>8</v>
      </c>
      <c r="M84" s="8">
        <f t="shared" si="35"/>
        <v>80</v>
      </c>
      <c r="N84" s="23">
        <v>84</v>
      </c>
      <c r="O84" s="43">
        <f t="shared" si="36"/>
        <v>84</v>
      </c>
      <c r="P84" s="31">
        <v>8</v>
      </c>
      <c r="Q84" s="87">
        <f t="shared" si="37"/>
        <v>16</v>
      </c>
      <c r="R84" s="30">
        <v>1</v>
      </c>
      <c r="S84" s="7">
        <f t="shared" si="38"/>
        <v>20</v>
      </c>
      <c r="T84" s="31">
        <v>4</v>
      </c>
      <c r="U84" s="8">
        <f t="shared" si="39"/>
        <v>32</v>
      </c>
      <c r="V84" s="30">
        <v>36</v>
      </c>
      <c r="W84" s="8">
        <f t="shared" si="40"/>
        <v>108</v>
      </c>
      <c r="X84" s="30">
        <v>122</v>
      </c>
      <c r="Y84" s="16">
        <f t="shared" si="41"/>
        <v>122</v>
      </c>
      <c r="Z84" s="31">
        <v>28</v>
      </c>
      <c r="AA84" s="8">
        <f t="shared" si="42"/>
        <v>84</v>
      </c>
      <c r="AB84" s="30">
        <v>0</v>
      </c>
      <c r="AC84" s="7">
        <f t="shared" si="43"/>
        <v>0</v>
      </c>
      <c r="AD84" s="31">
        <v>5</v>
      </c>
      <c r="AE84" s="8">
        <f t="shared" si="44"/>
        <v>60</v>
      </c>
      <c r="AF84" s="29">
        <v>2</v>
      </c>
      <c r="AG84" s="8">
        <f t="shared" si="47"/>
        <v>30</v>
      </c>
      <c r="AH84" s="32">
        <v>0</v>
      </c>
      <c r="AI84" s="18">
        <f t="shared" si="45"/>
        <v>0</v>
      </c>
      <c r="AJ84" s="38">
        <f t="shared" si="46"/>
        <v>824</v>
      </c>
    </row>
    <row r="85" spans="2:36" ht="24" customHeight="1" x14ac:dyDescent="0.25">
      <c r="B85" s="6">
        <v>81</v>
      </c>
      <c r="C85" s="98" t="s">
        <v>79</v>
      </c>
      <c r="D85" s="28" t="s">
        <v>27</v>
      </c>
      <c r="E85" s="28" t="s">
        <v>21</v>
      </c>
      <c r="F85" s="30">
        <v>6</v>
      </c>
      <c r="G85" s="7">
        <f t="shared" si="32"/>
        <v>72</v>
      </c>
      <c r="H85" s="31">
        <v>40</v>
      </c>
      <c r="I85" s="8">
        <f t="shared" si="33"/>
        <v>80</v>
      </c>
      <c r="J85" s="30">
        <v>11</v>
      </c>
      <c r="K85" s="7">
        <f t="shared" si="34"/>
        <v>22</v>
      </c>
      <c r="L85" s="31">
        <v>6</v>
      </c>
      <c r="M85" s="8">
        <f t="shared" si="35"/>
        <v>60</v>
      </c>
      <c r="N85" s="23">
        <v>82</v>
      </c>
      <c r="O85" s="43">
        <f t="shared" si="36"/>
        <v>82</v>
      </c>
      <c r="P85" s="31">
        <v>24</v>
      </c>
      <c r="Q85" s="87">
        <f t="shared" si="37"/>
        <v>48</v>
      </c>
      <c r="R85" s="30">
        <v>0</v>
      </c>
      <c r="S85" s="7">
        <f t="shared" si="38"/>
        <v>0</v>
      </c>
      <c r="T85" s="31">
        <v>6</v>
      </c>
      <c r="U85" s="8">
        <f t="shared" si="39"/>
        <v>48</v>
      </c>
      <c r="V85" s="30">
        <v>34</v>
      </c>
      <c r="W85" s="8">
        <f t="shared" si="40"/>
        <v>102</v>
      </c>
      <c r="X85" s="30">
        <v>131</v>
      </c>
      <c r="Y85" s="16">
        <f t="shared" si="41"/>
        <v>131</v>
      </c>
      <c r="Z85" s="31">
        <v>34</v>
      </c>
      <c r="AA85" s="8">
        <f t="shared" si="42"/>
        <v>102</v>
      </c>
      <c r="AB85" s="30">
        <v>11</v>
      </c>
      <c r="AC85" s="7">
        <f t="shared" si="43"/>
        <v>66</v>
      </c>
      <c r="AD85" s="31">
        <v>1</v>
      </c>
      <c r="AE85" s="8">
        <f t="shared" si="44"/>
        <v>12</v>
      </c>
      <c r="AF85" s="29">
        <v>1</v>
      </c>
      <c r="AG85" s="8">
        <f t="shared" si="47"/>
        <v>15</v>
      </c>
      <c r="AH85" s="32">
        <v>2</v>
      </c>
      <c r="AI85" s="18">
        <f t="shared" si="45"/>
        <v>20</v>
      </c>
      <c r="AJ85" s="38">
        <f t="shared" si="46"/>
        <v>860</v>
      </c>
    </row>
    <row r="86" spans="2:36" ht="24" customHeight="1" x14ac:dyDescent="0.25">
      <c r="B86" s="6">
        <v>82</v>
      </c>
      <c r="C86" s="98" t="s">
        <v>132</v>
      </c>
      <c r="D86" s="28" t="s">
        <v>27</v>
      </c>
      <c r="E86" s="28" t="s">
        <v>30</v>
      </c>
      <c r="F86" s="30">
        <v>7</v>
      </c>
      <c r="G86" s="7">
        <f t="shared" si="32"/>
        <v>84</v>
      </c>
      <c r="H86" s="31">
        <v>22</v>
      </c>
      <c r="I86" s="8">
        <f t="shared" si="33"/>
        <v>44</v>
      </c>
      <c r="J86" s="30">
        <v>26</v>
      </c>
      <c r="K86" s="7">
        <f t="shared" si="34"/>
        <v>52</v>
      </c>
      <c r="L86" s="31">
        <v>8</v>
      </c>
      <c r="M86" s="8">
        <f t="shared" si="35"/>
        <v>80</v>
      </c>
      <c r="N86" s="23">
        <v>82</v>
      </c>
      <c r="O86" s="43">
        <f t="shared" si="36"/>
        <v>82</v>
      </c>
      <c r="P86" s="31">
        <v>24</v>
      </c>
      <c r="Q86" s="87">
        <f t="shared" si="37"/>
        <v>48</v>
      </c>
      <c r="R86" s="30">
        <v>0</v>
      </c>
      <c r="S86" s="7">
        <f t="shared" si="38"/>
        <v>0</v>
      </c>
      <c r="T86" s="31">
        <v>3</v>
      </c>
      <c r="U86" s="8">
        <f t="shared" si="39"/>
        <v>24</v>
      </c>
      <c r="V86" s="30">
        <v>37</v>
      </c>
      <c r="W86" s="8">
        <f t="shared" si="40"/>
        <v>111</v>
      </c>
      <c r="X86" s="30">
        <v>117</v>
      </c>
      <c r="Y86" s="16">
        <f t="shared" si="41"/>
        <v>117</v>
      </c>
      <c r="Z86" s="31">
        <v>36</v>
      </c>
      <c r="AA86" s="8">
        <f t="shared" si="42"/>
        <v>108</v>
      </c>
      <c r="AB86" s="30">
        <v>0</v>
      </c>
      <c r="AC86" s="7">
        <f t="shared" si="43"/>
        <v>0</v>
      </c>
      <c r="AD86" s="31">
        <v>4</v>
      </c>
      <c r="AE86" s="8">
        <f t="shared" si="44"/>
        <v>48</v>
      </c>
      <c r="AF86" s="29">
        <v>0</v>
      </c>
      <c r="AG86" s="8">
        <f t="shared" si="47"/>
        <v>0</v>
      </c>
      <c r="AH86" s="32">
        <v>1</v>
      </c>
      <c r="AI86" s="18">
        <f t="shared" si="45"/>
        <v>10</v>
      </c>
      <c r="AJ86" s="38">
        <f t="shared" si="46"/>
        <v>808</v>
      </c>
    </row>
    <row r="87" spans="2:36" ht="24" customHeight="1" x14ac:dyDescent="0.25">
      <c r="B87" s="6">
        <v>83</v>
      </c>
      <c r="C87" s="98" t="s">
        <v>133</v>
      </c>
      <c r="D87" s="28" t="s">
        <v>27</v>
      </c>
      <c r="E87" s="28" t="s">
        <v>30</v>
      </c>
      <c r="F87" s="30">
        <v>5</v>
      </c>
      <c r="G87" s="7">
        <f t="shared" si="32"/>
        <v>60</v>
      </c>
      <c r="H87" s="31">
        <v>40</v>
      </c>
      <c r="I87" s="8">
        <f t="shared" si="33"/>
        <v>80</v>
      </c>
      <c r="J87" s="30">
        <v>4</v>
      </c>
      <c r="K87" s="7">
        <f t="shared" si="34"/>
        <v>8</v>
      </c>
      <c r="L87" s="31">
        <v>7</v>
      </c>
      <c r="M87" s="8">
        <f t="shared" si="35"/>
        <v>70</v>
      </c>
      <c r="N87" s="23">
        <v>81</v>
      </c>
      <c r="O87" s="43">
        <f t="shared" si="36"/>
        <v>81</v>
      </c>
      <c r="P87" s="31">
        <v>42</v>
      </c>
      <c r="Q87" s="87">
        <f t="shared" si="37"/>
        <v>84</v>
      </c>
      <c r="R87" s="30">
        <v>1</v>
      </c>
      <c r="S87" s="7">
        <f t="shared" si="38"/>
        <v>20</v>
      </c>
      <c r="T87" s="31">
        <v>2</v>
      </c>
      <c r="U87" s="8">
        <f t="shared" si="39"/>
        <v>16</v>
      </c>
      <c r="V87" s="30">
        <v>29</v>
      </c>
      <c r="W87" s="8">
        <f t="shared" si="40"/>
        <v>87</v>
      </c>
      <c r="X87" s="30">
        <v>111</v>
      </c>
      <c r="Y87" s="16">
        <f t="shared" si="41"/>
        <v>111</v>
      </c>
      <c r="Z87" s="31">
        <v>20</v>
      </c>
      <c r="AA87" s="8">
        <f t="shared" si="42"/>
        <v>60</v>
      </c>
      <c r="AB87" s="30">
        <v>10</v>
      </c>
      <c r="AC87" s="7">
        <f t="shared" si="43"/>
        <v>60</v>
      </c>
      <c r="AD87" s="31">
        <v>1</v>
      </c>
      <c r="AE87" s="8">
        <f t="shared" si="44"/>
        <v>12</v>
      </c>
      <c r="AF87" s="29">
        <v>0</v>
      </c>
      <c r="AG87" s="8">
        <f t="shared" si="47"/>
        <v>0</v>
      </c>
      <c r="AH87" s="32">
        <v>2</v>
      </c>
      <c r="AI87" s="18">
        <f t="shared" si="45"/>
        <v>20</v>
      </c>
      <c r="AJ87" s="38">
        <f t="shared" si="46"/>
        <v>769</v>
      </c>
    </row>
    <row r="88" spans="2:36" ht="24" customHeight="1" x14ac:dyDescent="0.25">
      <c r="B88" s="6">
        <v>84</v>
      </c>
      <c r="C88" s="98" t="s">
        <v>155</v>
      </c>
      <c r="D88" s="28" t="s">
        <v>27</v>
      </c>
      <c r="E88" s="28" t="s">
        <v>41</v>
      </c>
      <c r="F88" s="30">
        <v>7</v>
      </c>
      <c r="G88" s="7">
        <f t="shared" si="32"/>
        <v>84</v>
      </c>
      <c r="H88" s="31">
        <v>29</v>
      </c>
      <c r="I88" s="8">
        <f t="shared" si="33"/>
        <v>58</v>
      </c>
      <c r="J88" s="30">
        <v>6</v>
      </c>
      <c r="K88" s="7">
        <f t="shared" si="34"/>
        <v>12</v>
      </c>
      <c r="L88" s="31">
        <v>2</v>
      </c>
      <c r="M88" s="8">
        <f t="shared" si="35"/>
        <v>20</v>
      </c>
      <c r="N88" s="23">
        <v>81</v>
      </c>
      <c r="O88" s="43">
        <f t="shared" si="36"/>
        <v>81</v>
      </c>
      <c r="P88" s="31">
        <v>49</v>
      </c>
      <c r="Q88" s="87">
        <f t="shared" si="37"/>
        <v>98</v>
      </c>
      <c r="R88" s="30">
        <v>2</v>
      </c>
      <c r="S88" s="7">
        <f t="shared" si="38"/>
        <v>40</v>
      </c>
      <c r="T88" s="31">
        <v>8</v>
      </c>
      <c r="U88" s="8">
        <f t="shared" si="39"/>
        <v>64</v>
      </c>
      <c r="V88" s="49">
        <v>0</v>
      </c>
      <c r="W88" s="50">
        <f t="shared" si="40"/>
        <v>0</v>
      </c>
      <c r="X88" s="30">
        <v>107</v>
      </c>
      <c r="Y88" s="16">
        <f t="shared" si="41"/>
        <v>107</v>
      </c>
      <c r="Z88" s="31">
        <v>48</v>
      </c>
      <c r="AA88" s="8">
        <f t="shared" si="42"/>
        <v>144</v>
      </c>
      <c r="AB88" s="49">
        <v>0</v>
      </c>
      <c r="AC88" s="51">
        <f t="shared" si="43"/>
        <v>0</v>
      </c>
      <c r="AD88" s="31">
        <v>1</v>
      </c>
      <c r="AE88" s="8">
        <f t="shared" si="44"/>
        <v>12</v>
      </c>
      <c r="AF88" s="29">
        <v>0</v>
      </c>
      <c r="AG88" s="8">
        <f t="shared" si="47"/>
        <v>0</v>
      </c>
      <c r="AH88" s="32">
        <v>0</v>
      </c>
      <c r="AI88" s="18">
        <f t="shared" si="45"/>
        <v>0</v>
      </c>
      <c r="AJ88" s="38">
        <f t="shared" si="46"/>
        <v>720</v>
      </c>
    </row>
    <row r="89" spans="2:36" ht="24" customHeight="1" x14ac:dyDescent="0.25">
      <c r="B89" s="6">
        <v>85</v>
      </c>
      <c r="C89" s="98" t="s">
        <v>66</v>
      </c>
      <c r="D89" s="28" t="s">
        <v>27</v>
      </c>
      <c r="E89" s="28" t="s">
        <v>21</v>
      </c>
      <c r="F89" s="30">
        <v>10</v>
      </c>
      <c r="G89" s="7">
        <f t="shared" si="32"/>
        <v>120</v>
      </c>
      <c r="H89" s="31">
        <v>45</v>
      </c>
      <c r="I89" s="8">
        <f t="shared" si="33"/>
        <v>90</v>
      </c>
      <c r="J89" s="30">
        <v>32</v>
      </c>
      <c r="K89" s="7">
        <f t="shared" si="34"/>
        <v>64</v>
      </c>
      <c r="L89" s="31">
        <v>12</v>
      </c>
      <c r="M89" s="8">
        <f t="shared" si="35"/>
        <v>120</v>
      </c>
      <c r="N89" s="23">
        <v>79</v>
      </c>
      <c r="O89" s="43">
        <f t="shared" si="36"/>
        <v>79</v>
      </c>
      <c r="P89" s="31">
        <v>28</v>
      </c>
      <c r="Q89" s="87">
        <f t="shared" si="37"/>
        <v>56</v>
      </c>
      <c r="R89" s="30">
        <v>4</v>
      </c>
      <c r="S89" s="7">
        <f t="shared" si="38"/>
        <v>80</v>
      </c>
      <c r="T89" s="31">
        <v>9</v>
      </c>
      <c r="U89" s="8">
        <f t="shared" si="39"/>
        <v>72</v>
      </c>
      <c r="V89" s="30">
        <v>10</v>
      </c>
      <c r="W89" s="8">
        <f t="shared" si="40"/>
        <v>30</v>
      </c>
      <c r="X89" s="30">
        <v>120</v>
      </c>
      <c r="Y89" s="16">
        <f t="shared" si="41"/>
        <v>120</v>
      </c>
      <c r="Z89" s="31">
        <v>32</v>
      </c>
      <c r="AA89" s="8">
        <f t="shared" si="42"/>
        <v>96</v>
      </c>
      <c r="AB89" s="30">
        <v>15</v>
      </c>
      <c r="AC89" s="7">
        <f t="shared" si="43"/>
        <v>90</v>
      </c>
      <c r="AD89" s="31">
        <v>5</v>
      </c>
      <c r="AE89" s="8">
        <f t="shared" si="44"/>
        <v>60</v>
      </c>
      <c r="AF89" s="29">
        <v>2</v>
      </c>
      <c r="AG89" s="8">
        <f t="shared" si="47"/>
        <v>30</v>
      </c>
      <c r="AH89" s="32">
        <v>3</v>
      </c>
      <c r="AI89" s="18">
        <f t="shared" si="45"/>
        <v>30</v>
      </c>
      <c r="AJ89" s="38">
        <f t="shared" si="46"/>
        <v>1137</v>
      </c>
    </row>
    <row r="90" spans="2:36" ht="24" customHeight="1" x14ac:dyDescent="0.25">
      <c r="B90" s="6">
        <v>86</v>
      </c>
      <c r="C90" s="98" t="s">
        <v>117</v>
      </c>
      <c r="D90" s="28" t="s">
        <v>27</v>
      </c>
      <c r="E90" s="28" t="s">
        <v>20</v>
      </c>
      <c r="F90" s="30">
        <v>5</v>
      </c>
      <c r="G90" s="7">
        <f t="shared" si="32"/>
        <v>60</v>
      </c>
      <c r="H90" s="31">
        <v>48</v>
      </c>
      <c r="I90" s="8">
        <f t="shared" si="33"/>
        <v>96</v>
      </c>
      <c r="J90" s="30">
        <v>27</v>
      </c>
      <c r="K90" s="7">
        <f t="shared" si="34"/>
        <v>54</v>
      </c>
      <c r="L90" s="31">
        <v>6</v>
      </c>
      <c r="M90" s="8">
        <f t="shared" si="35"/>
        <v>60</v>
      </c>
      <c r="N90" s="23">
        <v>79</v>
      </c>
      <c r="O90" s="43">
        <f t="shared" si="36"/>
        <v>79</v>
      </c>
      <c r="P90" s="31">
        <v>40</v>
      </c>
      <c r="Q90" s="87">
        <f t="shared" si="37"/>
        <v>80</v>
      </c>
      <c r="R90" s="30">
        <v>2</v>
      </c>
      <c r="S90" s="7">
        <f t="shared" si="38"/>
        <v>40</v>
      </c>
      <c r="T90" s="31">
        <v>2</v>
      </c>
      <c r="U90" s="8">
        <f t="shared" si="39"/>
        <v>16</v>
      </c>
      <c r="V90" s="30">
        <v>21</v>
      </c>
      <c r="W90" s="8">
        <f t="shared" si="40"/>
        <v>63</v>
      </c>
      <c r="X90" s="30">
        <v>92</v>
      </c>
      <c r="Y90" s="16">
        <f t="shared" si="41"/>
        <v>92</v>
      </c>
      <c r="Z90" s="31">
        <v>44</v>
      </c>
      <c r="AA90" s="8">
        <f t="shared" si="42"/>
        <v>132</v>
      </c>
      <c r="AB90" s="30">
        <v>0</v>
      </c>
      <c r="AC90" s="7">
        <f t="shared" si="43"/>
        <v>0</v>
      </c>
      <c r="AD90" s="31">
        <v>3</v>
      </c>
      <c r="AE90" s="8">
        <f t="shared" si="44"/>
        <v>36</v>
      </c>
      <c r="AF90" s="29">
        <v>1</v>
      </c>
      <c r="AG90" s="8">
        <f t="shared" si="47"/>
        <v>15</v>
      </c>
      <c r="AH90" s="32">
        <v>4</v>
      </c>
      <c r="AI90" s="18">
        <f t="shared" si="45"/>
        <v>40</v>
      </c>
      <c r="AJ90" s="38">
        <f t="shared" si="46"/>
        <v>863</v>
      </c>
    </row>
    <row r="91" spans="2:36" ht="24" customHeight="1" x14ac:dyDescent="0.25">
      <c r="B91" s="6">
        <v>87</v>
      </c>
      <c r="C91" s="98" t="s">
        <v>119</v>
      </c>
      <c r="D91" s="28" t="s">
        <v>27</v>
      </c>
      <c r="E91" s="28" t="s">
        <v>20</v>
      </c>
      <c r="F91" s="30">
        <v>5</v>
      </c>
      <c r="G91" s="7">
        <f t="shared" si="32"/>
        <v>60</v>
      </c>
      <c r="H91" s="31">
        <v>40</v>
      </c>
      <c r="I91" s="8">
        <f t="shared" si="33"/>
        <v>80</v>
      </c>
      <c r="J91" s="30">
        <v>11</v>
      </c>
      <c r="K91" s="7">
        <f t="shared" si="34"/>
        <v>22</v>
      </c>
      <c r="L91" s="31">
        <v>8</v>
      </c>
      <c r="M91" s="8">
        <f t="shared" si="35"/>
        <v>80</v>
      </c>
      <c r="N91" s="23">
        <v>79</v>
      </c>
      <c r="O91" s="43">
        <f t="shared" si="36"/>
        <v>79</v>
      </c>
      <c r="P91" s="31">
        <v>48</v>
      </c>
      <c r="Q91" s="87">
        <f t="shared" si="37"/>
        <v>96</v>
      </c>
      <c r="R91" s="30">
        <v>2</v>
      </c>
      <c r="S91" s="7">
        <f t="shared" si="38"/>
        <v>40</v>
      </c>
      <c r="T91" s="31">
        <v>2</v>
      </c>
      <c r="U91" s="8">
        <f t="shared" si="39"/>
        <v>16</v>
      </c>
      <c r="V91" s="30">
        <v>29</v>
      </c>
      <c r="W91" s="8">
        <f t="shared" si="40"/>
        <v>87</v>
      </c>
      <c r="X91" s="30">
        <v>128</v>
      </c>
      <c r="Y91" s="16">
        <f t="shared" si="41"/>
        <v>128</v>
      </c>
      <c r="Z91" s="31">
        <v>28</v>
      </c>
      <c r="AA91" s="8">
        <f t="shared" si="42"/>
        <v>84</v>
      </c>
      <c r="AB91" s="30">
        <v>0</v>
      </c>
      <c r="AC91" s="7">
        <f t="shared" si="43"/>
        <v>0</v>
      </c>
      <c r="AD91" s="31">
        <v>0</v>
      </c>
      <c r="AE91" s="8">
        <f t="shared" si="44"/>
        <v>0</v>
      </c>
      <c r="AF91" s="29">
        <v>1</v>
      </c>
      <c r="AG91" s="8">
        <f t="shared" si="47"/>
        <v>15</v>
      </c>
      <c r="AH91" s="32">
        <v>1</v>
      </c>
      <c r="AI91" s="18">
        <f t="shared" si="45"/>
        <v>10</v>
      </c>
      <c r="AJ91" s="38">
        <f t="shared" si="46"/>
        <v>797</v>
      </c>
    </row>
    <row r="92" spans="2:36" ht="24" customHeight="1" x14ac:dyDescent="0.25">
      <c r="B92" s="6">
        <v>88</v>
      </c>
      <c r="C92" s="98" t="s">
        <v>122</v>
      </c>
      <c r="D92" s="28" t="s">
        <v>27</v>
      </c>
      <c r="E92" s="28" t="s">
        <v>20</v>
      </c>
      <c r="F92" s="30">
        <v>7</v>
      </c>
      <c r="G92" s="7">
        <f t="shared" si="32"/>
        <v>84</v>
      </c>
      <c r="H92" s="31">
        <v>35</v>
      </c>
      <c r="I92" s="8">
        <f t="shared" si="33"/>
        <v>70</v>
      </c>
      <c r="J92" s="30">
        <v>32</v>
      </c>
      <c r="K92" s="7">
        <f t="shared" si="34"/>
        <v>64</v>
      </c>
      <c r="L92" s="31">
        <v>4</v>
      </c>
      <c r="M92" s="8">
        <f t="shared" si="35"/>
        <v>40</v>
      </c>
      <c r="N92" s="23">
        <v>79</v>
      </c>
      <c r="O92" s="43">
        <f t="shared" si="36"/>
        <v>79</v>
      </c>
      <c r="P92" s="31">
        <v>40</v>
      </c>
      <c r="Q92" s="87">
        <f t="shared" si="37"/>
        <v>80</v>
      </c>
      <c r="R92" s="30">
        <v>0</v>
      </c>
      <c r="S92" s="7">
        <f t="shared" si="38"/>
        <v>0</v>
      </c>
      <c r="T92" s="31">
        <v>3</v>
      </c>
      <c r="U92" s="8">
        <f t="shared" si="39"/>
        <v>24</v>
      </c>
      <c r="V92" s="30">
        <v>23</v>
      </c>
      <c r="W92" s="8">
        <f t="shared" si="40"/>
        <v>69</v>
      </c>
      <c r="X92" s="30">
        <v>97</v>
      </c>
      <c r="Y92" s="16">
        <f t="shared" si="41"/>
        <v>97</v>
      </c>
      <c r="Z92" s="31">
        <v>24</v>
      </c>
      <c r="AA92" s="8">
        <f t="shared" si="42"/>
        <v>72</v>
      </c>
      <c r="AB92" s="30">
        <v>0</v>
      </c>
      <c r="AC92" s="7">
        <f t="shared" si="43"/>
        <v>0</v>
      </c>
      <c r="AD92" s="31">
        <v>3</v>
      </c>
      <c r="AE92" s="8">
        <f t="shared" si="44"/>
        <v>36</v>
      </c>
      <c r="AF92" s="29">
        <v>1</v>
      </c>
      <c r="AG92" s="8">
        <f t="shared" si="47"/>
        <v>15</v>
      </c>
      <c r="AH92" s="32">
        <v>1</v>
      </c>
      <c r="AI92" s="18">
        <f t="shared" si="45"/>
        <v>10</v>
      </c>
      <c r="AJ92" s="38">
        <f t="shared" si="46"/>
        <v>740</v>
      </c>
    </row>
    <row r="93" spans="2:36" ht="24" customHeight="1" x14ac:dyDescent="0.25">
      <c r="B93" s="6">
        <v>89</v>
      </c>
      <c r="C93" s="98" t="s">
        <v>124</v>
      </c>
      <c r="D93" s="28" t="s">
        <v>27</v>
      </c>
      <c r="E93" s="28" t="s">
        <v>20</v>
      </c>
      <c r="F93" s="30">
        <v>4</v>
      </c>
      <c r="G93" s="7">
        <f t="shared" si="32"/>
        <v>48</v>
      </c>
      <c r="H93" s="31">
        <v>20</v>
      </c>
      <c r="I93" s="8">
        <f t="shared" si="33"/>
        <v>40</v>
      </c>
      <c r="J93" s="30">
        <v>7</v>
      </c>
      <c r="K93" s="7">
        <f t="shared" si="34"/>
        <v>14</v>
      </c>
      <c r="L93" s="31">
        <v>4</v>
      </c>
      <c r="M93" s="8">
        <f t="shared" si="35"/>
        <v>40</v>
      </c>
      <c r="N93" s="23">
        <v>79</v>
      </c>
      <c r="O93" s="43">
        <f t="shared" si="36"/>
        <v>79</v>
      </c>
      <c r="P93" s="31">
        <v>36</v>
      </c>
      <c r="Q93" s="87">
        <f t="shared" si="37"/>
        <v>72</v>
      </c>
      <c r="R93" s="30">
        <v>2</v>
      </c>
      <c r="S93" s="7">
        <f t="shared" si="38"/>
        <v>40</v>
      </c>
      <c r="T93" s="31">
        <v>5</v>
      </c>
      <c r="U93" s="8">
        <f t="shared" si="39"/>
        <v>40</v>
      </c>
      <c r="V93" s="30">
        <v>23</v>
      </c>
      <c r="W93" s="8">
        <f t="shared" si="40"/>
        <v>69</v>
      </c>
      <c r="X93" s="30">
        <v>80</v>
      </c>
      <c r="Y93" s="16">
        <f t="shared" si="41"/>
        <v>80</v>
      </c>
      <c r="Z93" s="31">
        <v>5</v>
      </c>
      <c r="AA93" s="8">
        <f t="shared" si="42"/>
        <v>15</v>
      </c>
      <c r="AB93" s="30">
        <v>0</v>
      </c>
      <c r="AC93" s="7">
        <f t="shared" si="43"/>
        <v>0</v>
      </c>
      <c r="AD93" s="31">
        <v>1</v>
      </c>
      <c r="AE93" s="8">
        <f t="shared" si="44"/>
        <v>12</v>
      </c>
      <c r="AF93" s="29">
        <v>2</v>
      </c>
      <c r="AG93" s="8">
        <f t="shared" si="47"/>
        <v>30</v>
      </c>
      <c r="AH93" s="32">
        <v>0</v>
      </c>
      <c r="AI93" s="18">
        <f t="shared" si="45"/>
        <v>0</v>
      </c>
      <c r="AJ93" s="38">
        <f t="shared" si="46"/>
        <v>579</v>
      </c>
    </row>
    <row r="94" spans="2:36" ht="24" customHeight="1" x14ac:dyDescent="0.25">
      <c r="B94" s="6">
        <v>90</v>
      </c>
      <c r="C94" s="98" t="s">
        <v>148</v>
      </c>
      <c r="D94" s="28" t="s">
        <v>27</v>
      </c>
      <c r="E94" s="28" t="s">
        <v>40</v>
      </c>
      <c r="F94" s="30">
        <v>8</v>
      </c>
      <c r="G94" s="7">
        <f t="shared" si="32"/>
        <v>96</v>
      </c>
      <c r="H94" s="31">
        <v>9</v>
      </c>
      <c r="I94" s="8">
        <f t="shared" si="33"/>
        <v>18</v>
      </c>
      <c r="J94" s="30">
        <v>18</v>
      </c>
      <c r="K94" s="7">
        <f t="shared" si="34"/>
        <v>36</v>
      </c>
      <c r="L94" s="31">
        <v>5</v>
      </c>
      <c r="M94" s="8">
        <f t="shared" si="35"/>
        <v>50</v>
      </c>
      <c r="N94" s="23">
        <v>79</v>
      </c>
      <c r="O94" s="43">
        <f t="shared" si="36"/>
        <v>79</v>
      </c>
      <c r="P94" s="31">
        <v>10</v>
      </c>
      <c r="Q94" s="87">
        <f t="shared" si="37"/>
        <v>20</v>
      </c>
      <c r="R94" s="30">
        <v>1</v>
      </c>
      <c r="S94" s="7">
        <f t="shared" si="38"/>
        <v>20</v>
      </c>
      <c r="T94" s="31">
        <v>5</v>
      </c>
      <c r="U94" s="8">
        <f t="shared" si="39"/>
        <v>40</v>
      </c>
      <c r="V94" s="49">
        <v>0</v>
      </c>
      <c r="W94" s="50">
        <f t="shared" si="40"/>
        <v>0</v>
      </c>
      <c r="X94" s="30">
        <v>61</v>
      </c>
      <c r="Y94" s="16">
        <f t="shared" si="41"/>
        <v>61</v>
      </c>
      <c r="Z94" s="31">
        <v>50</v>
      </c>
      <c r="AA94" s="8">
        <f t="shared" si="42"/>
        <v>150</v>
      </c>
      <c r="AB94" s="49">
        <v>0</v>
      </c>
      <c r="AC94" s="51">
        <f t="shared" si="43"/>
        <v>0</v>
      </c>
      <c r="AD94" s="31">
        <v>2</v>
      </c>
      <c r="AE94" s="8">
        <f t="shared" si="44"/>
        <v>24</v>
      </c>
      <c r="AF94" s="29">
        <v>1</v>
      </c>
      <c r="AG94" s="8">
        <f t="shared" si="47"/>
        <v>15</v>
      </c>
      <c r="AH94" s="32">
        <v>1</v>
      </c>
      <c r="AI94" s="18">
        <f t="shared" si="45"/>
        <v>10</v>
      </c>
      <c r="AJ94" s="38">
        <f t="shared" si="46"/>
        <v>619</v>
      </c>
    </row>
    <row r="95" spans="2:36" ht="24" customHeight="1" x14ac:dyDescent="0.25">
      <c r="B95" s="6">
        <v>91</v>
      </c>
      <c r="C95" s="98" t="s">
        <v>81</v>
      </c>
      <c r="D95" s="28" t="s">
        <v>27</v>
      </c>
      <c r="E95" s="28" t="s">
        <v>21</v>
      </c>
      <c r="F95" s="30">
        <v>6</v>
      </c>
      <c r="G95" s="7">
        <f t="shared" si="32"/>
        <v>72</v>
      </c>
      <c r="H95" s="31">
        <v>46</v>
      </c>
      <c r="I95" s="8">
        <f t="shared" si="33"/>
        <v>92</v>
      </c>
      <c r="J95" s="30">
        <v>21</v>
      </c>
      <c r="K95" s="7">
        <f t="shared" si="34"/>
        <v>42</v>
      </c>
      <c r="L95" s="31">
        <v>10</v>
      </c>
      <c r="M95" s="8">
        <f t="shared" si="35"/>
        <v>100</v>
      </c>
      <c r="N95" s="23">
        <v>77</v>
      </c>
      <c r="O95" s="43">
        <f t="shared" si="36"/>
        <v>77</v>
      </c>
      <c r="P95" s="31">
        <v>61</v>
      </c>
      <c r="Q95" s="87">
        <f t="shared" si="37"/>
        <v>122</v>
      </c>
      <c r="R95" s="30">
        <v>0</v>
      </c>
      <c r="S95" s="7">
        <f t="shared" si="38"/>
        <v>0</v>
      </c>
      <c r="T95" s="31">
        <v>8</v>
      </c>
      <c r="U95" s="8">
        <f t="shared" si="39"/>
        <v>64</v>
      </c>
      <c r="V95" s="30">
        <v>10</v>
      </c>
      <c r="W95" s="8">
        <f t="shared" si="40"/>
        <v>30</v>
      </c>
      <c r="X95" s="30">
        <v>100</v>
      </c>
      <c r="Y95" s="16">
        <f t="shared" si="41"/>
        <v>100</v>
      </c>
      <c r="Z95" s="31">
        <v>8</v>
      </c>
      <c r="AA95" s="8">
        <f t="shared" si="42"/>
        <v>24</v>
      </c>
      <c r="AB95" s="30">
        <v>6</v>
      </c>
      <c r="AC95" s="7">
        <f t="shared" si="43"/>
        <v>36</v>
      </c>
      <c r="AD95" s="31">
        <v>1</v>
      </c>
      <c r="AE95" s="8">
        <f t="shared" si="44"/>
        <v>12</v>
      </c>
      <c r="AF95" s="29">
        <v>2</v>
      </c>
      <c r="AG95" s="8">
        <f t="shared" si="47"/>
        <v>30</v>
      </c>
      <c r="AH95" s="32">
        <v>3</v>
      </c>
      <c r="AI95" s="18">
        <f t="shared" si="45"/>
        <v>30</v>
      </c>
      <c r="AJ95" s="38">
        <f t="shared" si="46"/>
        <v>831</v>
      </c>
    </row>
    <row r="96" spans="2:36" ht="24" customHeight="1" x14ac:dyDescent="0.25">
      <c r="B96" s="6">
        <v>92</v>
      </c>
      <c r="C96" s="98" t="s">
        <v>80</v>
      </c>
      <c r="D96" s="28" t="s">
        <v>27</v>
      </c>
      <c r="E96" s="28" t="s">
        <v>21</v>
      </c>
      <c r="F96" s="30">
        <v>8</v>
      </c>
      <c r="G96" s="7">
        <f t="shared" si="32"/>
        <v>96</v>
      </c>
      <c r="H96" s="31">
        <v>30</v>
      </c>
      <c r="I96" s="8">
        <f t="shared" si="33"/>
        <v>60</v>
      </c>
      <c r="J96" s="30">
        <v>5</v>
      </c>
      <c r="K96" s="7">
        <f t="shared" si="34"/>
        <v>10</v>
      </c>
      <c r="L96" s="31">
        <v>8</v>
      </c>
      <c r="M96" s="8">
        <f t="shared" si="35"/>
        <v>80</v>
      </c>
      <c r="N96" s="23">
        <v>75</v>
      </c>
      <c r="O96" s="43">
        <f t="shared" si="36"/>
        <v>75</v>
      </c>
      <c r="P96" s="31">
        <v>78</v>
      </c>
      <c r="Q96" s="87">
        <f t="shared" si="37"/>
        <v>156</v>
      </c>
      <c r="R96" s="30">
        <v>0</v>
      </c>
      <c r="S96" s="7">
        <f t="shared" si="38"/>
        <v>0</v>
      </c>
      <c r="T96" s="31">
        <v>4</v>
      </c>
      <c r="U96" s="8">
        <f t="shared" si="39"/>
        <v>32</v>
      </c>
      <c r="V96" s="30">
        <v>26</v>
      </c>
      <c r="W96" s="8">
        <f t="shared" si="40"/>
        <v>78</v>
      </c>
      <c r="X96" s="30">
        <v>88</v>
      </c>
      <c r="Y96" s="16">
        <f t="shared" si="41"/>
        <v>88</v>
      </c>
      <c r="Z96" s="31">
        <v>20</v>
      </c>
      <c r="AA96" s="8">
        <f t="shared" si="42"/>
        <v>60</v>
      </c>
      <c r="AB96" s="30">
        <v>18</v>
      </c>
      <c r="AC96" s="7">
        <f t="shared" si="43"/>
        <v>108</v>
      </c>
      <c r="AD96" s="31">
        <v>0</v>
      </c>
      <c r="AE96" s="8">
        <f t="shared" si="44"/>
        <v>0</v>
      </c>
      <c r="AF96" s="29">
        <v>1</v>
      </c>
      <c r="AG96" s="8">
        <f t="shared" si="47"/>
        <v>15</v>
      </c>
      <c r="AH96" s="32">
        <v>0</v>
      </c>
      <c r="AI96" s="18">
        <f t="shared" si="45"/>
        <v>0</v>
      </c>
      <c r="AJ96" s="38">
        <f t="shared" si="46"/>
        <v>858</v>
      </c>
    </row>
    <row r="97" spans="2:36" ht="24" customHeight="1" x14ac:dyDescent="0.25">
      <c r="B97" s="6">
        <v>93</v>
      </c>
      <c r="C97" s="98" t="s">
        <v>115</v>
      </c>
      <c r="D97" s="28" t="s">
        <v>27</v>
      </c>
      <c r="E97" s="28" t="s">
        <v>20</v>
      </c>
      <c r="F97" s="30">
        <v>4</v>
      </c>
      <c r="G97" s="7">
        <f t="shared" si="32"/>
        <v>48</v>
      </c>
      <c r="H97" s="31">
        <v>49</v>
      </c>
      <c r="I97" s="8">
        <f t="shared" si="33"/>
        <v>98</v>
      </c>
      <c r="J97" s="30">
        <v>31</v>
      </c>
      <c r="K97" s="7">
        <f t="shared" si="34"/>
        <v>62</v>
      </c>
      <c r="L97" s="31">
        <v>7</v>
      </c>
      <c r="M97" s="8">
        <f t="shared" si="35"/>
        <v>70</v>
      </c>
      <c r="N97" s="23">
        <v>73</v>
      </c>
      <c r="O97" s="43">
        <f t="shared" si="36"/>
        <v>73</v>
      </c>
      <c r="P97" s="31">
        <v>18</v>
      </c>
      <c r="Q97" s="87">
        <f t="shared" si="37"/>
        <v>36</v>
      </c>
      <c r="R97" s="30">
        <v>2</v>
      </c>
      <c r="S97" s="7">
        <f t="shared" si="38"/>
        <v>40</v>
      </c>
      <c r="T97" s="31">
        <v>5</v>
      </c>
      <c r="U97" s="8">
        <f t="shared" si="39"/>
        <v>40</v>
      </c>
      <c r="V97" s="30">
        <v>41</v>
      </c>
      <c r="W97" s="8">
        <f t="shared" si="40"/>
        <v>123</v>
      </c>
      <c r="X97" s="30">
        <v>110</v>
      </c>
      <c r="Y97" s="16">
        <f t="shared" si="41"/>
        <v>110</v>
      </c>
      <c r="Z97" s="31">
        <v>30</v>
      </c>
      <c r="AA97" s="8">
        <f t="shared" si="42"/>
        <v>90</v>
      </c>
      <c r="AB97" s="30">
        <v>0</v>
      </c>
      <c r="AC97" s="7">
        <f t="shared" si="43"/>
        <v>0</v>
      </c>
      <c r="AD97" s="31">
        <v>3</v>
      </c>
      <c r="AE97" s="8">
        <f t="shared" si="44"/>
        <v>36</v>
      </c>
      <c r="AF97" s="29">
        <v>2</v>
      </c>
      <c r="AG97" s="8">
        <f t="shared" si="47"/>
        <v>30</v>
      </c>
      <c r="AH97" s="32">
        <v>2</v>
      </c>
      <c r="AI97" s="18">
        <f t="shared" si="45"/>
        <v>20</v>
      </c>
      <c r="AJ97" s="38">
        <f t="shared" si="46"/>
        <v>876</v>
      </c>
    </row>
    <row r="98" spans="2:36" ht="24" customHeight="1" x14ac:dyDescent="0.25">
      <c r="B98" s="6">
        <v>94</v>
      </c>
      <c r="C98" s="98" t="s">
        <v>123</v>
      </c>
      <c r="D98" s="28" t="s">
        <v>27</v>
      </c>
      <c r="E98" s="28" t="s">
        <v>20</v>
      </c>
      <c r="F98" s="30">
        <v>3</v>
      </c>
      <c r="G98" s="7">
        <f t="shared" si="32"/>
        <v>36</v>
      </c>
      <c r="H98" s="31">
        <v>21</v>
      </c>
      <c r="I98" s="8">
        <f t="shared" si="33"/>
        <v>42</v>
      </c>
      <c r="J98" s="30">
        <v>16</v>
      </c>
      <c r="K98" s="7">
        <f t="shared" si="34"/>
        <v>32</v>
      </c>
      <c r="L98" s="31">
        <v>5</v>
      </c>
      <c r="M98" s="8">
        <f t="shared" si="35"/>
        <v>50</v>
      </c>
      <c r="N98" s="23">
        <v>73</v>
      </c>
      <c r="O98" s="43">
        <f t="shared" si="36"/>
        <v>73</v>
      </c>
      <c r="P98" s="31">
        <v>41</v>
      </c>
      <c r="Q98" s="87">
        <f t="shared" si="37"/>
        <v>82</v>
      </c>
      <c r="R98" s="30">
        <v>0</v>
      </c>
      <c r="S98" s="7">
        <f t="shared" si="38"/>
        <v>0</v>
      </c>
      <c r="T98" s="31">
        <v>5</v>
      </c>
      <c r="U98" s="8">
        <f t="shared" si="39"/>
        <v>40</v>
      </c>
      <c r="V98" s="30">
        <v>10</v>
      </c>
      <c r="W98" s="8">
        <f t="shared" si="40"/>
        <v>30</v>
      </c>
      <c r="X98" s="30">
        <v>86</v>
      </c>
      <c r="Y98" s="16">
        <f t="shared" si="41"/>
        <v>86</v>
      </c>
      <c r="Z98" s="31">
        <v>28</v>
      </c>
      <c r="AA98" s="8">
        <f t="shared" si="42"/>
        <v>84</v>
      </c>
      <c r="AB98" s="30">
        <v>5</v>
      </c>
      <c r="AC98" s="7">
        <f t="shared" si="43"/>
        <v>30</v>
      </c>
      <c r="AD98" s="31">
        <v>1</v>
      </c>
      <c r="AE98" s="8">
        <f t="shared" si="44"/>
        <v>12</v>
      </c>
      <c r="AF98" s="29">
        <v>0</v>
      </c>
      <c r="AG98" s="8">
        <f t="shared" si="47"/>
        <v>0</v>
      </c>
      <c r="AH98" s="32">
        <v>2</v>
      </c>
      <c r="AI98" s="18">
        <f t="shared" si="45"/>
        <v>20</v>
      </c>
      <c r="AJ98" s="38">
        <f t="shared" si="46"/>
        <v>617</v>
      </c>
    </row>
    <row r="99" spans="2:36" ht="24" customHeight="1" x14ac:dyDescent="0.25">
      <c r="B99" s="6">
        <v>95</v>
      </c>
      <c r="C99" s="98" t="s">
        <v>134</v>
      </c>
      <c r="D99" s="28" t="s">
        <v>27</v>
      </c>
      <c r="E99" s="28" t="s">
        <v>30</v>
      </c>
      <c r="F99" s="30">
        <v>5</v>
      </c>
      <c r="G99" s="7">
        <f t="shared" si="32"/>
        <v>60</v>
      </c>
      <c r="H99" s="31">
        <v>30</v>
      </c>
      <c r="I99" s="8">
        <f t="shared" si="33"/>
        <v>60</v>
      </c>
      <c r="J99" s="30">
        <v>11</v>
      </c>
      <c r="K99" s="7">
        <f t="shared" si="34"/>
        <v>22</v>
      </c>
      <c r="L99" s="31">
        <v>5</v>
      </c>
      <c r="M99" s="8">
        <f t="shared" si="35"/>
        <v>50</v>
      </c>
      <c r="N99" s="23">
        <v>72</v>
      </c>
      <c r="O99" s="43">
        <f t="shared" si="36"/>
        <v>72</v>
      </c>
      <c r="P99" s="31">
        <v>41</v>
      </c>
      <c r="Q99" s="87">
        <f t="shared" si="37"/>
        <v>82</v>
      </c>
      <c r="R99" s="30">
        <v>1</v>
      </c>
      <c r="S99" s="7">
        <f t="shared" si="38"/>
        <v>20</v>
      </c>
      <c r="T99" s="31">
        <v>3</v>
      </c>
      <c r="U99" s="8">
        <f t="shared" si="39"/>
        <v>24</v>
      </c>
      <c r="V99" s="30">
        <v>26</v>
      </c>
      <c r="W99" s="8">
        <f t="shared" si="40"/>
        <v>78</v>
      </c>
      <c r="X99" s="30">
        <v>118</v>
      </c>
      <c r="Y99" s="16">
        <f t="shared" si="41"/>
        <v>118</v>
      </c>
      <c r="Z99" s="31">
        <v>37</v>
      </c>
      <c r="AA99" s="8">
        <f t="shared" si="42"/>
        <v>111</v>
      </c>
      <c r="AB99" s="30">
        <v>1</v>
      </c>
      <c r="AC99" s="7">
        <f t="shared" si="43"/>
        <v>6</v>
      </c>
      <c r="AD99" s="31">
        <v>0</v>
      </c>
      <c r="AE99" s="8">
        <f t="shared" si="44"/>
        <v>0</v>
      </c>
      <c r="AF99" s="29">
        <v>1</v>
      </c>
      <c r="AG99" s="8">
        <f t="shared" si="47"/>
        <v>15</v>
      </c>
      <c r="AH99" s="32">
        <v>1</v>
      </c>
      <c r="AI99" s="18">
        <f t="shared" si="45"/>
        <v>10</v>
      </c>
      <c r="AJ99" s="38">
        <f t="shared" si="46"/>
        <v>728</v>
      </c>
    </row>
    <row r="100" spans="2:36" ht="24" customHeight="1" x14ac:dyDescent="0.25">
      <c r="B100" s="6">
        <v>96</v>
      </c>
      <c r="C100" s="98" t="s">
        <v>137</v>
      </c>
      <c r="D100" s="28" t="s">
        <v>27</v>
      </c>
      <c r="E100" s="28" t="s">
        <v>30</v>
      </c>
      <c r="F100" s="30">
        <v>4</v>
      </c>
      <c r="G100" s="7">
        <f t="shared" si="32"/>
        <v>48</v>
      </c>
      <c r="H100" s="31">
        <v>8</v>
      </c>
      <c r="I100" s="8">
        <f t="shared" si="33"/>
        <v>16</v>
      </c>
      <c r="J100" s="30">
        <v>1</v>
      </c>
      <c r="K100" s="7">
        <f t="shared" si="34"/>
        <v>2</v>
      </c>
      <c r="L100" s="31">
        <v>6</v>
      </c>
      <c r="M100" s="8">
        <f t="shared" si="35"/>
        <v>60</v>
      </c>
      <c r="N100" s="23">
        <v>72</v>
      </c>
      <c r="O100" s="43">
        <f t="shared" si="36"/>
        <v>72</v>
      </c>
      <c r="P100" s="31">
        <v>53</v>
      </c>
      <c r="Q100" s="87">
        <f t="shared" si="37"/>
        <v>106</v>
      </c>
      <c r="R100" s="30">
        <v>0</v>
      </c>
      <c r="S100" s="7">
        <f t="shared" si="38"/>
        <v>0</v>
      </c>
      <c r="T100" s="31">
        <v>4</v>
      </c>
      <c r="U100" s="8">
        <f t="shared" si="39"/>
        <v>32</v>
      </c>
      <c r="V100" s="30">
        <v>10</v>
      </c>
      <c r="W100" s="8">
        <f t="shared" si="40"/>
        <v>30</v>
      </c>
      <c r="X100" s="30">
        <v>0</v>
      </c>
      <c r="Y100" s="16">
        <f t="shared" si="41"/>
        <v>0</v>
      </c>
      <c r="Z100" s="31">
        <v>13</v>
      </c>
      <c r="AA100" s="8">
        <f t="shared" si="42"/>
        <v>39</v>
      </c>
      <c r="AB100" s="30">
        <v>11</v>
      </c>
      <c r="AC100" s="7">
        <f t="shared" si="43"/>
        <v>66</v>
      </c>
      <c r="AD100" s="31">
        <v>0</v>
      </c>
      <c r="AE100" s="8">
        <f t="shared" si="44"/>
        <v>0</v>
      </c>
      <c r="AF100" s="29">
        <v>1</v>
      </c>
      <c r="AG100" s="8">
        <f t="shared" si="47"/>
        <v>15</v>
      </c>
      <c r="AH100" s="32">
        <v>6</v>
      </c>
      <c r="AI100" s="18">
        <f t="shared" si="45"/>
        <v>60</v>
      </c>
      <c r="AJ100" s="38">
        <f t="shared" si="46"/>
        <v>546</v>
      </c>
    </row>
    <row r="101" spans="2:36" ht="24" customHeight="1" x14ac:dyDescent="0.25">
      <c r="B101" s="6">
        <v>97</v>
      </c>
      <c r="C101" s="98" t="s">
        <v>84</v>
      </c>
      <c r="D101" s="28" t="s">
        <v>27</v>
      </c>
      <c r="E101" s="28" t="s">
        <v>21</v>
      </c>
      <c r="F101" s="30">
        <v>7</v>
      </c>
      <c r="G101" s="7">
        <f t="shared" ref="G101:G132" si="48">F101*12</f>
        <v>84</v>
      </c>
      <c r="H101" s="31">
        <v>16</v>
      </c>
      <c r="I101" s="8">
        <f t="shared" ref="I101:I132" si="49">H101*2</f>
        <v>32</v>
      </c>
      <c r="J101" s="30">
        <v>4</v>
      </c>
      <c r="K101" s="7">
        <f t="shared" ref="K101:K132" si="50">J101*2</f>
        <v>8</v>
      </c>
      <c r="L101" s="31">
        <v>7</v>
      </c>
      <c r="M101" s="8">
        <f t="shared" ref="M101:M132" si="51">L101*10</f>
        <v>70</v>
      </c>
      <c r="N101" s="23">
        <v>71</v>
      </c>
      <c r="O101" s="43">
        <f t="shared" ref="O101:O132" si="52">N101</f>
        <v>71</v>
      </c>
      <c r="P101" s="31">
        <v>45</v>
      </c>
      <c r="Q101" s="87">
        <f t="shared" ref="Q101:Q132" si="53">P101*2</f>
        <v>90</v>
      </c>
      <c r="R101" s="30">
        <v>1</v>
      </c>
      <c r="S101" s="7">
        <f t="shared" ref="S101:S132" si="54">R101*20</f>
        <v>20</v>
      </c>
      <c r="T101" s="31">
        <v>4</v>
      </c>
      <c r="U101" s="8">
        <f t="shared" ref="U101:U132" si="55">T101*8</f>
        <v>32</v>
      </c>
      <c r="V101" s="30">
        <v>15</v>
      </c>
      <c r="W101" s="8">
        <f t="shared" ref="W101:W132" si="56">V101*3</f>
        <v>45</v>
      </c>
      <c r="X101" s="30">
        <v>96</v>
      </c>
      <c r="Y101" s="16">
        <f t="shared" ref="Y101:Y132" si="57">X101</f>
        <v>96</v>
      </c>
      <c r="Z101" s="31">
        <v>36</v>
      </c>
      <c r="AA101" s="8">
        <f t="shared" ref="AA101:AA132" si="58">Z101*3</f>
        <v>108</v>
      </c>
      <c r="AB101" s="30">
        <v>0</v>
      </c>
      <c r="AC101" s="7">
        <f t="shared" ref="AC101:AC132" si="59">AB101*6</f>
        <v>0</v>
      </c>
      <c r="AD101" s="31">
        <v>2</v>
      </c>
      <c r="AE101" s="8">
        <f t="shared" ref="AE101:AE132" si="60">AD101*12</f>
        <v>24</v>
      </c>
      <c r="AF101" s="29">
        <v>0</v>
      </c>
      <c r="AG101" s="8">
        <f t="shared" si="47"/>
        <v>0</v>
      </c>
      <c r="AH101" s="32">
        <v>0</v>
      </c>
      <c r="AI101" s="18">
        <f t="shared" ref="AI101:AI132" si="61">AH101*10</f>
        <v>0</v>
      </c>
      <c r="AJ101" s="38">
        <f t="shared" ref="AJ101:AJ132" si="62">G101+I101+K101+M101+O101+Q101+S101+U101+W101+Y101+AA101+AC101+AE101+AG101+AI101</f>
        <v>680</v>
      </c>
    </row>
    <row r="102" spans="2:36" ht="24" customHeight="1" x14ac:dyDescent="0.25">
      <c r="B102" s="6">
        <v>98</v>
      </c>
      <c r="C102" s="98" t="s">
        <v>83</v>
      </c>
      <c r="D102" s="28" t="s">
        <v>27</v>
      </c>
      <c r="E102" s="28" t="s">
        <v>21</v>
      </c>
      <c r="F102" s="30">
        <v>6</v>
      </c>
      <c r="G102" s="7">
        <f t="shared" si="48"/>
        <v>72</v>
      </c>
      <c r="H102" s="31">
        <v>26</v>
      </c>
      <c r="I102" s="8">
        <f t="shared" si="49"/>
        <v>52</v>
      </c>
      <c r="J102" s="30">
        <v>10</v>
      </c>
      <c r="K102" s="7">
        <f t="shared" si="50"/>
        <v>20</v>
      </c>
      <c r="L102" s="31">
        <v>3</v>
      </c>
      <c r="M102" s="8">
        <f t="shared" si="51"/>
        <v>30</v>
      </c>
      <c r="N102" s="23">
        <v>69</v>
      </c>
      <c r="O102" s="43">
        <f t="shared" si="52"/>
        <v>69</v>
      </c>
      <c r="P102" s="31">
        <v>41</v>
      </c>
      <c r="Q102" s="87">
        <f t="shared" si="53"/>
        <v>82</v>
      </c>
      <c r="R102" s="30">
        <v>2</v>
      </c>
      <c r="S102" s="7">
        <f t="shared" si="54"/>
        <v>40</v>
      </c>
      <c r="T102" s="31">
        <v>2</v>
      </c>
      <c r="U102" s="8">
        <f t="shared" si="55"/>
        <v>16</v>
      </c>
      <c r="V102" s="30">
        <v>23</v>
      </c>
      <c r="W102" s="8">
        <f t="shared" si="56"/>
        <v>69</v>
      </c>
      <c r="X102" s="30">
        <v>129</v>
      </c>
      <c r="Y102" s="16">
        <f t="shared" si="57"/>
        <v>129</v>
      </c>
      <c r="Z102" s="31">
        <v>13</v>
      </c>
      <c r="AA102" s="8">
        <f t="shared" si="58"/>
        <v>39</v>
      </c>
      <c r="AB102" s="30">
        <v>0</v>
      </c>
      <c r="AC102" s="7">
        <f t="shared" si="59"/>
        <v>0</v>
      </c>
      <c r="AD102" s="31">
        <v>2</v>
      </c>
      <c r="AE102" s="8">
        <f t="shared" si="60"/>
        <v>24</v>
      </c>
      <c r="AF102" s="29">
        <v>2</v>
      </c>
      <c r="AG102" s="8">
        <f t="shared" si="47"/>
        <v>30</v>
      </c>
      <c r="AH102" s="32">
        <v>1</v>
      </c>
      <c r="AI102" s="18">
        <f t="shared" si="61"/>
        <v>10</v>
      </c>
      <c r="AJ102" s="38">
        <f t="shared" si="62"/>
        <v>682</v>
      </c>
    </row>
    <row r="103" spans="2:36" ht="24" customHeight="1" x14ac:dyDescent="0.25">
      <c r="B103" s="6">
        <v>99</v>
      </c>
      <c r="C103" s="98" t="s">
        <v>76</v>
      </c>
      <c r="D103" s="28" t="s">
        <v>27</v>
      </c>
      <c r="E103" s="28" t="s">
        <v>21</v>
      </c>
      <c r="F103" s="30">
        <v>6</v>
      </c>
      <c r="G103" s="7">
        <f t="shared" si="48"/>
        <v>72</v>
      </c>
      <c r="H103" s="31">
        <v>64</v>
      </c>
      <c r="I103" s="8">
        <f t="shared" si="49"/>
        <v>128</v>
      </c>
      <c r="J103" s="30">
        <v>11</v>
      </c>
      <c r="K103" s="7">
        <f t="shared" si="50"/>
        <v>22</v>
      </c>
      <c r="L103" s="31">
        <v>5</v>
      </c>
      <c r="M103" s="8">
        <f t="shared" si="51"/>
        <v>50</v>
      </c>
      <c r="N103" s="23">
        <v>68</v>
      </c>
      <c r="O103" s="43">
        <f t="shared" si="52"/>
        <v>68</v>
      </c>
      <c r="P103" s="31">
        <v>51</v>
      </c>
      <c r="Q103" s="87">
        <f t="shared" si="53"/>
        <v>102</v>
      </c>
      <c r="R103" s="30">
        <v>2</v>
      </c>
      <c r="S103" s="7">
        <f t="shared" si="54"/>
        <v>40</v>
      </c>
      <c r="T103" s="31">
        <v>6</v>
      </c>
      <c r="U103" s="8">
        <f t="shared" si="55"/>
        <v>48</v>
      </c>
      <c r="V103" s="30">
        <v>21</v>
      </c>
      <c r="W103" s="8">
        <f t="shared" si="56"/>
        <v>63</v>
      </c>
      <c r="X103" s="30">
        <v>122</v>
      </c>
      <c r="Y103" s="16">
        <f t="shared" si="57"/>
        <v>122</v>
      </c>
      <c r="Z103" s="31">
        <v>50</v>
      </c>
      <c r="AA103" s="8">
        <f t="shared" si="58"/>
        <v>150</v>
      </c>
      <c r="AB103" s="30">
        <v>0</v>
      </c>
      <c r="AC103" s="7">
        <f t="shared" si="59"/>
        <v>0</v>
      </c>
      <c r="AD103" s="31">
        <v>5</v>
      </c>
      <c r="AE103" s="8">
        <f t="shared" si="60"/>
        <v>60</v>
      </c>
      <c r="AF103" s="29">
        <v>1</v>
      </c>
      <c r="AG103" s="8">
        <f t="shared" si="47"/>
        <v>15</v>
      </c>
      <c r="AH103" s="32">
        <v>3</v>
      </c>
      <c r="AI103" s="18">
        <f t="shared" si="61"/>
        <v>30</v>
      </c>
      <c r="AJ103" s="38">
        <f t="shared" si="62"/>
        <v>970</v>
      </c>
    </row>
    <row r="104" spans="2:36" ht="24" customHeight="1" x14ac:dyDescent="0.25">
      <c r="B104" s="6">
        <v>100</v>
      </c>
      <c r="C104" s="98" t="s">
        <v>166</v>
      </c>
      <c r="D104" s="28" t="s">
        <v>27</v>
      </c>
      <c r="E104" s="28" t="s">
        <v>21</v>
      </c>
      <c r="F104" s="30">
        <v>4</v>
      </c>
      <c r="G104" s="7">
        <f t="shared" si="48"/>
        <v>48</v>
      </c>
      <c r="H104" s="31">
        <v>32</v>
      </c>
      <c r="I104" s="8">
        <f t="shared" si="49"/>
        <v>64</v>
      </c>
      <c r="J104" s="30">
        <v>16</v>
      </c>
      <c r="K104" s="7">
        <f t="shared" si="50"/>
        <v>32</v>
      </c>
      <c r="L104" s="31">
        <v>8</v>
      </c>
      <c r="M104" s="8">
        <f t="shared" si="51"/>
        <v>80</v>
      </c>
      <c r="N104" s="23">
        <v>68</v>
      </c>
      <c r="O104" s="43">
        <f t="shared" si="52"/>
        <v>68</v>
      </c>
      <c r="P104" s="31">
        <v>26</v>
      </c>
      <c r="Q104" s="87">
        <f t="shared" si="53"/>
        <v>52</v>
      </c>
      <c r="R104" s="30">
        <v>3</v>
      </c>
      <c r="S104" s="7">
        <f t="shared" si="54"/>
        <v>60</v>
      </c>
      <c r="T104" s="31">
        <v>1</v>
      </c>
      <c r="U104" s="8">
        <f t="shared" si="55"/>
        <v>8</v>
      </c>
      <c r="V104" s="30">
        <v>13</v>
      </c>
      <c r="W104" s="8">
        <f t="shared" si="56"/>
        <v>39</v>
      </c>
      <c r="X104" s="30">
        <v>93</v>
      </c>
      <c r="Y104" s="16">
        <f t="shared" si="57"/>
        <v>93</v>
      </c>
      <c r="Z104" s="31">
        <v>24</v>
      </c>
      <c r="AA104" s="8">
        <f t="shared" si="58"/>
        <v>72</v>
      </c>
      <c r="AB104" s="30">
        <v>8</v>
      </c>
      <c r="AC104" s="7">
        <f t="shared" si="59"/>
        <v>48</v>
      </c>
      <c r="AD104" s="31">
        <v>6</v>
      </c>
      <c r="AE104" s="8">
        <f t="shared" si="60"/>
        <v>72</v>
      </c>
      <c r="AF104" s="29">
        <v>2</v>
      </c>
      <c r="AG104" s="8">
        <f t="shared" si="47"/>
        <v>30</v>
      </c>
      <c r="AH104" s="32">
        <v>3</v>
      </c>
      <c r="AI104" s="18">
        <f t="shared" si="61"/>
        <v>30</v>
      </c>
      <c r="AJ104" s="38">
        <f t="shared" si="62"/>
        <v>796</v>
      </c>
    </row>
    <row r="105" spans="2:36" ht="24" customHeight="1" x14ac:dyDescent="0.25">
      <c r="B105" s="6">
        <v>101</v>
      </c>
      <c r="C105" s="98" t="s">
        <v>82</v>
      </c>
      <c r="D105" s="28" t="s">
        <v>27</v>
      </c>
      <c r="E105" s="28" t="s">
        <v>21</v>
      </c>
      <c r="F105" s="30">
        <v>7</v>
      </c>
      <c r="G105" s="7">
        <f t="shared" si="48"/>
        <v>84</v>
      </c>
      <c r="H105" s="31">
        <v>30</v>
      </c>
      <c r="I105" s="8">
        <f t="shared" si="49"/>
        <v>60</v>
      </c>
      <c r="J105" s="30">
        <v>43</v>
      </c>
      <c r="K105" s="7">
        <f t="shared" si="50"/>
        <v>86</v>
      </c>
      <c r="L105" s="31">
        <v>8</v>
      </c>
      <c r="M105" s="8">
        <f t="shared" si="51"/>
        <v>80</v>
      </c>
      <c r="N105" s="23">
        <v>66</v>
      </c>
      <c r="O105" s="43">
        <f t="shared" si="52"/>
        <v>66</v>
      </c>
      <c r="P105" s="31">
        <v>0</v>
      </c>
      <c r="Q105" s="87">
        <f t="shared" si="53"/>
        <v>0</v>
      </c>
      <c r="R105" s="30">
        <v>1</v>
      </c>
      <c r="S105" s="7">
        <f t="shared" si="54"/>
        <v>20</v>
      </c>
      <c r="T105" s="31">
        <v>5</v>
      </c>
      <c r="U105" s="8">
        <f t="shared" si="55"/>
        <v>40</v>
      </c>
      <c r="V105" s="30">
        <v>8</v>
      </c>
      <c r="W105" s="8">
        <f t="shared" si="56"/>
        <v>24</v>
      </c>
      <c r="X105" s="30">
        <v>99</v>
      </c>
      <c r="Y105" s="16">
        <f t="shared" si="57"/>
        <v>99</v>
      </c>
      <c r="Z105" s="31">
        <v>37</v>
      </c>
      <c r="AA105" s="8">
        <f t="shared" si="58"/>
        <v>111</v>
      </c>
      <c r="AB105" s="30">
        <v>2</v>
      </c>
      <c r="AC105" s="7">
        <f t="shared" si="59"/>
        <v>12</v>
      </c>
      <c r="AD105" s="31">
        <v>8</v>
      </c>
      <c r="AE105" s="8">
        <f t="shared" si="60"/>
        <v>96</v>
      </c>
      <c r="AF105" s="29">
        <v>1</v>
      </c>
      <c r="AG105" s="8">
        <f t="shared" si="47"/>
        <v>15</v>
      </c>
      <c r="AH105" s="32">
        <v>0</v>
      </c>
      <c r="AI105" s="18">
        <f t="shared" si="61"/>
        <v>0</v>
      </c>
      <c r="AJ105" s="38">
        <f t="shared" si="62"/>
        <v>793</v>
      </c>
    </row>
    <row r="106" spans="2:36" ht="24" customHeight="1" x14ac:dyDescent="0.25">
      <c r="B106" s="6">
        <v>102</v>
      </c>
      <c r="C106" s="98" t="s">
        <v>97</v>
      </c>
      <c r="D106" s="28" t="s">
        <v>22</v>
      </c>
      <c r="E106" s="28" t="s">
        <v>21</v>
      </c>
      <c r="F106" s="30">
        <v>6</v>
      </c>
      <c r="G106" s="7">
        <f t="shared" si="48"/>
        <v>72</v>
      </c>
      <c r="H106" s="31">
        <v>40</v>
      </c>
      <c r="I106" s="8">
        <f t="shared" si="49"/>
        <v>80</v>
      </c>
      <c r="J106" s="30">
        <v>0</v>
      </c>
      <c r="K106" s="7">
        <f t="shared" si="50"/>
        <v>0</v>
      </c>
      <c r="L106" s="31">
        <v>6</v>
      </c>
      <c r="M106" s="8">
        <f t="shared" si="51"/>
        <v>60</v>
      </c>
      <c r="N106" s="23">
        <v>66</v>
      </c>
      <c r="O106" s="43">
        <f t="shared" si="52"/>
        <v>66</v>
      </c>
      <c r="P106" s="31">
        <v>65</v>
      </c>
      <c r="Q106" s="87">
        <f t="shared" si="53"/>
        <v>130</v>
      </c>
      <c r="R106" s="30">
        <v>0</v>
      </c>
      <c r="S106" s="7">
        <f t="shared" si="54"/>
        <v>0</v>
      </c>
      <c r="T106" s="31">
        <v>3</v>
      </c>
      <c r="U106" s="8">
        <f t="shared" si="55"/>
        <v>24</v>
      </c>
      <c r="V106" s="30">
        <v>15</v>
      </c>
      <c r="W106" s="8">
        <f t="shared" si="56"/>
        <v>45</v>
      </c>
      <c r="X106" s="30">
        <v>128</v>
      </c>
      <c r="Y106" s="16">
        <f t="shared" si="57"/>
        <v>128</v>
      </c>
      <c r="Z106" s="31">
        <v>18</v>
      </c>
      <c r="AA106" s="8">
        <f t="shared" si="58"/>
        <v>54</v>
      </c>
      <c r="AB106" s="30">
        <v>11</v>
      </c>
      <c r="AC106" s="7">
        <f t="shared" si="59"/>
        <v>66</v>
      </c>
      <c r="AD106" s="31">
        <v>3</v>
      </c>
      <c r="AE106" s="8">
        <f t="shared" si="60"/>
        <v>36</v>
      </c>
      <c r="AF106" s="29">
        <v>1</v>
      </c>
      <c r="AG106" s="8">
        <f t="shared" ref="AG106:AG137" si="63">AF106*15</f>
        <v>15</v>
      </c>
      <c r="AH106" s="32">
        <v>1</v>
      </c>
      <c r="AI106" s="18">
        <f t="shared" si="61"/>
        <v>10</v>
      </c>
      <c r="AJ106" s="38">
        <f t="shared" si="62"/>
        <v>786</v>
      </c>
    </row>
    <row r="107" spans="2:36" ht="24" customHeight="1" x14ac:dyDescent="0.25">
      <c r="B107" s="6">
        <v>103</v>
      </c>
      <c r="C107" s="98" t="s">
        <v>135</v>
      </c>
      <c r="D107" s="28" t="s">
        <v>27</v>
      </c>
      <c r="E107" s="28" t="s">
        <v>30</v>
      </c>
      <c r="F107" s="30">
        <v>3</v>
      </c>
      <c r="G107" s="7">
        <f t="shared" si="48"/>
        <v>36</v>
      </c>
      <c r="H107" s="31">
        <v>16</v>
      </c>
      <c r="I107" s="8">
        <f t="shared" si="49"/>
        <v>32</v>
      </c>
      <c r="J107" s="30">
        <v>20</v>
      </c>
      <c r="K107" s="7">
        <f t="shared" si="50"/>
        <v>40</v>
      </c>
      <c r="L107" s="31">
        <v>5</v>
      </c>
      <c r="M107" s="8">
        <f t="shared" si="51"/>
        <v>50</v>
      </c>
      <c r="N107" s="23">
        <v>66</v>
      </c>
      <c r="O107" s="43">
        <f t="shared" si="52"/>
        <v>66</v>
      </c>
      <c r="P107" s="31">
        <v>52</v>
      </c>
      <c r="Q107" s="87">
        <f t="shared" si="53"/>
        <v>104</v>
      </c>
      <c r="R107" s="30">
        <v>2</v>
      </c>
      <c r="S107" s="7">
        <f t="shared" si="54"/>
        <v>40</v>
      </c>
      <c r="T107" s="31">
        <v>3</v>
      </c>
      <c r="U107" s="8">
        <f t="shared" si="55"/>
        <v>24</v>
      </c>
      <c r="V107" s="30">
        <v>15</v>
      </c>
      <c r="W107" s="8">
        <f t="shared" si="56"/>
        <v>45</v>
      </c>
      <c r="X107" s="30">
        <v>85</v>
      </c>
      <c r="Y107" s="16">
        <f t="shared" si="57"/>
        <v>85</v>
      </c>
      <c r="Z107" s="31">
        <v>21</v>
      </c>
      <c r="AA107" s="8">
        <f t="shared" si="58"/>
        <v>63</v>
      </c>
      <c r="AB107" s="30">
        <v>0</v>
      </c>
      <c r="AC107" s="7">
        <f t="shared" si="59"/>
        <v>0</v>
      </c>
      <c r="AD107" s="31">
        <v>0</v>
      </c>
      <c r="AE107" s="8">
        <f t="shared" si="60"/>
        <v>0</v>
      </c>
      <c r="AF107" s="29">
        <v>0</v>
      </c>
      <c r="AG107" s="8">
        <f t="shared" si="63"/>
        <v>0</v>
      </c>
      <c r="AH107" s="32">
        <v>0</v>
      </c>
      <c r="AI107" s="18">
        <f t="shared" si="61"/>
        <v>0</v>
      </c>
      <c r="AJ107" s="38">
        <f t="shared" si="62"/>
        <v>585</v>
      </c>
    </row>
    <row r="108" spans="2:36" ht="24" customHeight="1" x14ac:dyDescent="0.25">
      <c r="B108" s="6">
        <v>104</v>
      </c>
      <c r="C108" s="98" t="s">
        <v>95</v>
      </c>
      <c r="D108" s="28" t="s">
        <v>22</v>
      </c>
      <c r="E108" s="28" t="s">
        <v>21</v>
      </c>
      <c r="F108" s="30">
        <v>3</v>
      </c>
      <c r="G108" s="7">
        <f t="shared" si="48"/>
        <v>36</v>
      </c>
      <c r="H108" s="31">
        <v>27</v>
      </c>
      <c r="I108" s="8">
        <f t="shared" si="49"/>
        <v>54</v>
      </c>
      <c r="J108" s="30">
        <v>1</v>
      </c>
      <c r="K108" s="7">
        <f t="shared" si="50"/>
        <v>2</v>
      </c>
      <c r="L108" s="31">
        <v>5</v>
      </c>
      <c r="M108" s="8">
        <f t="shared" si="51"/>
        <v>50</v>
      </c>
      <c r="N108" s="23">
        <v>65</v>
      </c>
      <c r="O108" s="43">
        <f t="shared" si="52"/>
        <v>65</v>
      </c>
      <c r="P108" s="31">
        <v>52</v>
      </c>
      <c r="Q108" s="87">
        <f t="shared" si="53"/>
        <v>104</v>
      </c>
      <c r="R108" s="30">
        <v>0</v>
      </c>
      <c r="S108" s="7">
        <f t="shared" si="54"/>
        <v>0</v>
      </c>
      <c r="T108" s="31">
        <v>6</v>
      </c>
      <c r="U108" s="8">
        <f t="shared" si="55"/>
        <v>48</v>
      </c>
      <c r="V108" s="30">
        <v>23</v>
      </c>
      <c r="W108" s="8">
        <f t="shared" si="56"/>
        <v>69</v>
      </c>
      <c r="X108" s="30">
        <v>108</v>
      </c>
      <c r="Y108" s="16">
        <f t="shared" si="57"/>
        <v>108</v>
      </c>
      <c r="Z108" s="31">
        <v>31</v>
      </c>
      <c r="AA108" s="8">
        <f t="shared" si="58"/>
        <v>93</v>
      </c>
      <c r="AB108" s="30">
        <v>17</v>
      </c>
      <c r="AC108" s="7">
        <f t="shared" si="59"/>
        <v>102</v>
      </c>
      <c r="AD108" s="31">
        <v>1</v>
      </c>
      <c r="AE108" s="8">
        <f t="shared" si="60"/>
        <v>12</v>
      </c>
      <c r="AF108" s="29">
        <v>1</v>
      </c>
      <c r="AG108" s="8">
        <f t="shared" si="63"/>
        <v>15</v>
      </c>
      <c r="AH108" s="32">
        <v>7</v>
      </c>
      <c r="AI108" s="18">
        <f t="shared" si="61"/>
        <v>70</v>
      </c>
      <c r="AJ108" s="38">
        <f t="shared" si="62"/>
        <v>828</v>
      </c>
    </row>
    <row r="109" spans="2:36" ht="24" customHeight="1" x14ac:dyDescent="0.25">
      <c r="B109" s="6">
        <v>105</v>
      </c>
      <c r="C109" s="98" t="s">
        <v>165</v>
      </c>
      <c r="D109" s="28" t="s">
        <v>27</v>
      </c>
      <c r="E109" s="28" t="s">
        <v>31</v>
      </c>
      <c r="F109" s="30">
        <v>0</v>
      </c>
      <c r="G109" s="7">
        <f t="shared" si="48"/>
        <v>0</v>
      </c>
      <c r="H109" s="31">
        <v>9</v>
      </c>
      <c r="I109" s="8">
        <f t="shared" si="49"/>
        <v>18</v>
      </c>
      <c r="J109" s="30">
        <v>0</v>
      </c>
      <c r="K109" s="7">
        <f t="shared" si="50"/>
        <v>0</v>
      </c>
      <c r="L109" s="31">
        <v>2</v>
      </c>
      <c r="M109" s="8">
        <f t="shared" si="51"/>
        <v>20</v>
      </c>
      <c r="N109" s="23">
        <v>63</v>
      </c>
      <c r="O109" s="43">
        <f t="shared" si="52"/>
        <v>63</v>
      </c>
      <c r="P109" s="31">
        <v>8</v>
      </c>
      <c r="Q109" s="87">
        <f t="shared" si="53"/>
        <v>16</v>
      </c>
      <c r="R109" s="30">
        <v>3</v>
      </c>
      <c r="S109" s="7">
        <f t="shared" si="54"/>
        <v>60</v>
      </c>
      <c r="T109" s="31">
        <v>3</v>
      </c>
      <c r="U109" s="8">
        <f t="shared" si="55"/>
        <v>24</v>
      </c>
      <c r="V109" s="49">
        <v>0</v>
      </c>
      <c r="W109" s="50">
        <f t="shared" si="56"/>
        <v>0</v>
      </c>
      <c r="X109" s="30">
        <v>82</v>
      </c>
      <c r="Y109" s="16">
        <f t="shared" si="57"/>
        <v>82</v>
      </c>
      <c r="Z109" s="31">
        <v>44</v>
      </c>
      <c r="AA109" s="8">
        <f t="shared" si="58"/>
        <v>132</v>
      </c>
      <c r="AB109" s="49">
        <v>0</v>
      </c>
      <c r="AC109" s="51">
        <f t="shared" si="59"/>
        <v>0</v>
      </c>
      <c r="AD109" s="31">
        <v>0</v>
      </c>
      <c r="AE109" s="8">
        <f t="shared" si="60"/>
        <v>0</v>
      </c>
      <c r="AF109" s="29">
        <v>0</v>
      </c>
      <c r="AG109" s="8">
        <f t="shared" si="63"/>
        <v>0</v>
      </c>
      <c r="AH109" s="32">
        <v>1</v>
      </c>
      <c r="AI109" s="18">
        <f t="shared" si="61"/>
        <v>10</v>
      </c>
      <c r="AJ109" s="38">
        <f t="shared" si="62"/>
        <v>425</v>
      </c>
    </row>
    <row r="110" spans="2:36" ht="24" customHeight="1" x14ac:dyDescent="0.25">
      <c r="B110" s="6">
        <v>106</v>
      </c>
      <c r="C110" s="98" t="s">
        <v>96</v>
      </c>
      <c r="D110" s="28" t="s">
        <v>22</v>
      </c>
      <c r="E110" s="28" t="s">
        <v>21</v>
      </c>
      <c r="F110" s="30">
        <v>5</v>
      </c>
      <c r="G110" s="7">
        <f t="shared" si="48"/>
        <v>60</v>
      </c>
      <c r="H110" s="31">
        <v>34</v>
      </c>
      <c r="I110" s="8">
        <f t="shared" si="49"/>
        <v>68</v>
      </c>
      <c r="J110" s="30">
        <v>7</v>
      </c>
      <c r="K110" s="7">
        <f t="shared" si="50"/>
        <v>14</v>
      </c>
      <c r="L110" s="31">
        <v>9</v>
      </c>
      <c r="M110" s="8">
        <f t="shared" si="51"/>
        <v>90</v>
      </c>
      <c r="N110" s="23">
        <v>60</v>
      </c>
      <c r="O110" s="43">
        <f t="shared" si="52"/>
        <v>60</v>
      </c>
      <c r="P110" s="31">
        <v>40</v>
      </c>
      <c r="Q110" s="87">
        <f t="shared" si="53"/>
        <v>80</v>
      </c>
      <c r="R110" s="30">
        <v>2</v>
      </c>
      <c r="S110" s="7">
        <f t="shared" si="54"/>
        <v>40</v>
      </c>
      <c r="T110" s="31">
        <v>5</v>
      </c>
      <c r="U110" s="8">
        <f t="shared" si="55"/>
        <v>40</v>
      </c>
      <c r="V110" s="30">
        <v>26</v>
      </c>
      <c r="W110" s="8">
        <f t="shared" si="56"/>
        <v>78</v>
      </c>
      <c r="X110" s="30">
        <v>97</v>
      </c>
      <c r="Y110" s="16">
        <f t="shared" si="57"/>
        <v>97</v>
      </c>
      <c r="Z110" s="31">
        <v>18</v>
      </c>
      <c r="AA110" s="8">
        <f t="shared" si="58"/>
        <v>54</v>
      </c>
      <c r="AB110" s="30">
        <v>7</v>
      </c>
      <c r="AC110" s="7">
        <f t="shared" si="59"/>
        <v>42</v>
      </c>
      <c r="AD110" s="31">
        <v>3</v>
      </c>
      <c r="AE110" s="8">
        <f t="shared" si="60"/>
        <v>36</v>
      </c>
      <c r="AF110" s="29">
        <v>0</v>
      </c>
      <c r="AG110" s="8">
        <f t="shared" si="63"/>
        <v>0</v>
      </c>
      <c r="AH110" s="32">
        <v>4</v>
      </c>
      <c r="AI110" s="18">
        <f t="shared" si="61"/>
        <v>40</v>
      </c>
      <c r="AJ110" s="38">
        <f t="shared" si="62"/>
        <v>799</v>
      </c>
    </row>
    <row r="111" spans="2:36" ht="24" customHeight="1" x14ac:dyDescent="0.25">
      <c r="B111" s="6">
        <v>107</v>
      </c>
      <c r="C111" s="98" t="s">
        <v>164</v>
      </c>
      <c r="D111" s="28" t="s">
        <v>27</v>
      </c>
      <c r="E111" s="28" t="s">
        <v>41</v>
      </c>
      <c r="F111" s="30">
        <v>3</v>
      </c>
      <c r="G111" s="7">
        <f t="shared" si="48"/>
        <v>36</v>
      </c>
      <c r="H111" s="31">
        <v>13</v>
      </c>
      <c r="I111" s="8">
        <f t="shared" si="49"/>
        <v>26</v>
      </c>
      <c r="J111" s="30">
        <v>1</v>
      </c>
      <c r="K111" s="7">
        <f t="shared" si="50"/>
        <v>2</v>
      </c>
      <c r="L111" s="31">
        <v>3</v>
      </c>
      <c r="M111" s="8">
        <f t="shared" si="51"/>
        <v>30</v>
      </c>
      <c r="N111" s="23">
        <v>60</v>
      </c>
      <c r="O111" s="43">
        <f t="shared" si="52"/>
        <v>60</v>
      </c>
      <c r="P111" s="31">
        <v>15</v>
      </c>
      <c r="Q111" s="87">
        <f t="shared" si="53"/>
        <v>30</v>
      </c>
      <c r="R111" s="30">
        <v>0</v>
      </c>
      <c r="S111" s="7">
        <f t="shared" si="54"/>
        <v>0</v>
      </c>
      <c r="T111" s="31">
        <v>0</v>
      </c>
      <c r="U111" s="8">
        <f t="shared" si="55"/>
        <v>0</v>
      </c>
      <c r="V111" s="49">
        <v>0</v>
      </c>
      <c r="W111" s="50">
        <f t="shared" si="56"/>
        <v>0</v>
      </c>
      <c r="X111" s="30">
        <v>83</v>
      </c>
      <c r="Y111" s="16">
        <f t="shared" si="57"/>
        <v>83</v>
      </c>
      <c r="Z111" s="31">
        <v>38</v>
      </c>
      <c r="AA111" s="8">
        <f t="shared" si="58"/>
        <v>114</v>
      </c>
      <c r="AB111" s="49">
        <v>0</v>
      </c>
      <c r="AC111" s="51">
        <f t="shared" si="59"/>
        <v>0</v>
      </c>
      <c r="AD111" s="31">
        <v>0</v>
      </c>
      <c r="AE111" s="8">
        <f t="shared" si="60"/>
        <v>0</v>
      </c>
      <c r="AF111" s="29">
        <v>1</v>
      </c>
      <c r="AG111" s="8">
        <f t="shared" si="63"/>
        <v>15</v>
      </c>
      <c r="AH111" s="32">
        <v>2</v>
      </c>
      <c r="AI111" s="18">
        <f t="shared" si="61"/>
        <v>20</v>
      </c>
      <c r="AJ111" s="38">
        <f t="shared" si="62"/>
        <v>416</v>
      </c>
    </row>
    <row r="112" spans="2:36" ht="24" customHeight="1" x14ac:dyDescent="0.25">
      <c r="B112" s="6">
        <v>108</v>
      </c>
      <c r="C112" s="98" t="s">
        <v>129</v>
      </c>
      <c r="D112" s="28" t="s">
        <v>23</v>
      </c>
      <c r="E112" s="28" t="s">
        <v>125</v>
      </c>
      <c r="F112" s="30">
        <v>3</v>
      </c>
      <c r="G112" s="7">
        <f t="shared" si="48"/>
        <v>36</v>
      </c>
      <c r="H112" s="31">
        <v>27</v>
      </c>
      <c r="I112" s="8">
        <f t="shared" si="49"/>
        <v>54</v>
      </c>
      <c r="J112" s="30">
        <v>2</v>
      </c>
      <c r="K112" s="7">
        <f t="shared" si="50"/>
        <v>4</v>
      </c>
      <c r="L112" s="31">
        <v>7</v>
      </c>
      <c r="M112" s="8">
        <f t="shared" si="51"/>
        <v>70</v>
      </c>
      <c r="N112" s="23">
        <v>54</v>
      </c>
      <c r="O112" s="43">
        <f t="shared" si="52"/>
        <v>54</v>
      </c>
      <c r="P112" s="31">
        <v>49</v>
      </c>
      <c r="Q112" s="87">
        <f t="shared" si="53"/>
        <v>98</v>
      </c>
      <c r="R112" s="30">
        <v>1</v>
      </c>
      <c r="S112" s="7">
        <f t="shared" si="54"/>
        <v>20</v>
      </c>
      <c r="T112" s="31">
        <v>3</v>
      </c>
      <c r="U112" s="8">
        <f t="shared" si="55"/>
        <v>24</v>
      </c>
      <c r="V112" s="30">
        <v>29</v>
      </c>
      <c r="W112" s="8">
        <f t="shared" si="56"/>
        <v>87</v>
      </c>
      <c r="X112" s="30">
        <v>41</v>
      </c>
      <c r="Y112" s="16">
        <f t="shared" si="57"/>
        <v>41</v>
      </c>
      <c r="Z112" s="31">
        <v>34</v>
      </c>
      <c r="AA112" s="8">
        <f t="shared" si="58"/>
        <v>102</v>
      </c>
      <c r="AB112" s="30">
        <v>7</v>
      </c>
      <c r="AC112" s="7">
        <f t="shared" si="59"/>
        <v>42</v>
      </c>
      <c r="AD112" s="31">
        <v>2</v>
      </c>
      <c r="AE112" s="8">
        <f t="shared" si="60"/>
        <v>24</v>
      </c>
      <c r="AF112" s="29">
        <v>3</v>
      </c>
      <c r="AG112" s="8">
        <f t="shared" si="63"/>
        <v>45</v>
      </c>
      <c r="AH112" s="32">
        <v>1</v>
      </c>
      <c r="AI112" s="18">
        <f t="shared" si="61"/>
        <v>10</v>
      </c>
      <c r="AJ112" s="38">
        <f t="shared" si="62"/>
        <v>711</v>
      </c>
    </row>
    <row r="113" spans="2:36" ht="24" customHeight="1" x14ac:dyDescent="0.25">
      <c r="B113" s="6">
        <v>109</v>
      </c>
      <c r="C113" s="98" t="s">
        <v>118</v>
      </c>
      <c r="D113" s="28" t="s">
        <v>27</v>
      </c>
      <c r="E113" s="28" t="s">
        <v>20</v>
      </c>
      <c r="F113" s="30">
        <v>4</v>
      </c>
      <c r="G113" s="7">
        <f t="shared" si="48"/>
        <v>48</v>
      </c>
      <c r="H113" s="31">
        <v>60</v>
      </c>
      <c r="I113" s="8">
        <f t="shared" si="49"/>
        <v>120</v>
      </c>
      <c r="J113" s="30">
        <v>18</v>
      </c>
      <c r="K113" s="7">
        <f t="shared" si="50"/>
        <v>36</v>
      </c>
      <c r="L113" s="31">
        <v>6</v>
      </c>
      <c r="M113" s="8">
        <f t="shared" si="51"/>
        <v>60</v>
      </c>
      <c r="N113" s="23">
        <v>48</v>
      </c>
      <c r="O113" s="43">
        <f t="shared" si="52"/>
        <v>48</v>
      </c>
      <c r="P113" s="31">
        <v>30</v>
      </c>
      <c r="Q113" s="87">
        <f t="shared" si="53"/>
        <v>60</v>
      </c>
      <c r="R113" s="30">
        <v>4</v>
      </c>
      <c r="S113" s="7">
        <f t="shared" si="54"/>
        <v>80</v>
      </c>
      <c r="T113" s="31">
        <v>4</v>
      </c>
      <c r="U113" s="8">
        <f t="shared" si="55"/>
        <v>32</v>
      </c>
      <c r="V113" s="30">
        <v>12</v>
      </c>
      <c r="W113" s="8">
        <f t="shared" si="56"/>
        <v>36</v>
      </c>
      <c r="X113" s="30">
        <v>93</v>
      </c>
      <c r="Y113" s="16">
        <f t="shared" si="57"/>
        <v>93</v>
      </c>
      <c r="Z113" s="31">
        <v>23</v>
      </c>
      <c r="AA113" s="8">
        <f t="shared" si="58"/>
        <v>69</v>
      </c>
      <c r="AB113" s="30">
        <v>10</v>
      </c>
      <c r="AC113" s="7">
        <f t="shared" si="59"/>
        <v>60</v>
      </c>
      <c r="AD113" s="31">
        <v>5</v>
      </c>
      <c r="AE113" s="8">
        <f t="shared" si="60"/>
        <v>60</v>
      </c>
      <c r="AF113" s="29">
        <v>0</v>
      </c>
      <c r="AG113" s="8">
        <f t="shared" si="63"/>
        <v>0</v>
      </c>
      <c r="AH113" s="32">
        <v>4</v>
      </c>
      <c r="AI113" s="18">
        <f t="shared" si="61"/>
        <v>40</v>
      </c>
      <c r="AJ113" s="38">
        <f t="shared" si="62"/>
        <v>842</v>
      </c>
    </row>
    <row r="114" spans="2:36" ht="24" customHeight="1" x14ac:dyDescent="0.25">
      <c r="B114" s="6">
        <v>110</v>
      </c>
      <c r="C114" s="98" t="s">
        <v>121</v>
      </c>
      <c r="D114" s="28" t="s">
        <v>27</v>
      </c>
      <c r="E114" s="28" t="s">
        <v>20</v>
      </c>
      <c r="F114" s="30">
        <v>5</v>
      </c>
      <c r="G114" s="7">
        <f t="shared" si="48"/>
        <v>60</v>
      </c>
      <c r="H114" s="31">
        <v>60</v>
      </c>
      <c r="I114" s="8">
        <f t="shared" si="49"/>
        <v>120</v>
      </c>
      <c r="J114" s="30">
        <v>11</v>
      </c>
      <c r="K114" s="7">
        <f t="shared" si="50"/>
        <v>22</v>
      </c>
      <c r="L114" s="31">
        <v>6</v>
      </c>
      <c r="M114" s="8">
        <f t="shared" si="51"/>
        <v>60</v>
      </c>
      <c r="N114" s="23">
        <v>40</v>
      </c>
      <c r="O114" s="43">
        <f t="shared" si="52"/>
        <v>40</v>
      </c>
      <c r="P114" s="31">
        <v>52</v>
      </c>
      <c r="Q114" s="87">
        <f t="shared" si="53"/>
        <v>104</v>
      </c>
      <c r="R114" s="30">
        <v>3</v>
      </c>
      <c r="S114" s="7">
        <f t="shared" si="54"/>
        <v>60</v>
      </c>
      <c r="T114" s="31">
        <v>3</v>
      </c>
      <c r="U114" s="8">
        <f t="shared" si="55"/>
        <v>24</v>
      </c>
      <c r="V114" s="30">
        <v>0</v>
      </c>
      <c r="W114" s="8">
        <f t="shared" si="56"/>
        <v>0</v>
      </c>
      <c r="X114" s="30">
        <v>105</v>
      </c>
      <c r="Y114" s="16">
        <f t="shared" si="57"/>
        <v>105</v>
      </c>
      <c r="Z114" s="31">
        <v>21</v>
      </c>
      <c r="AA114" s="8">
        <f t="shared" si="58"/>
        <v>63</v>
      </c>
      <c r="AB114" s="30">
        <v>0</v>
      </c>
      <c r="AC114" s="7">
        <f t="shared" si="59"/>
        <v>0</v>
      </c>
      <c r="AD114" s="31">
        <v>3</v>
      </c>
      <c r="AE114" s="8">
        <f t="shared" si="60"/>
        <v>36</v>
      </c>
      <c r="AF114" s="29">
        <v>1</v>
      </c>
      <c r="AG114" s="8">
        <f t="shared" si="63"/>
        <v>15</v>
      </c>
      <c r="AH114" s="32">
        <v>4</v>
      </c>
      <c r="AI114" s="18">
        <f t="shared" si="61"/>
        <v>40</v>
      </c>
      <c r="AJ114" s="38">
        <f t="shared" si="62"/>
        <v>749</v>
      </c>
    </row>
    <row r="115" spans="2:36" ht="24" customHeight="1" x14ac:dyDescent="0.25">
      <c r="B115" s="6">
        <v>111</v>
      </c>
      <c r="C115" s="98" t="s">
        <v>143</v>
      </c>
      <c r="D115" s="28" t="s">
        <v>27</v>
      </c>
      <c r="E115" s="28" t="s">
        <v>29</v>
      </c>
      <c r="F115" s="30">
        <v>3</v>
      </c>
      <c r="G115" s="7">
        <f t="shared" si="48"/>
        <v>36</v>
      </c>
      <c r="H115" s="31">
        <v>4</v>
      </c>
      <c r="I115" s="8">
        <f t="shared" si="49"/>
        <v>8</v>
      </c>
      <c r="J115" s="30">
        <v>9</v>
      </c>
      <c r="K115" s="7">
        <f t="shared" si="50"/>
        <v>18</v>
      </c>
      <c r="L115" s="31">
        <v>3</v>
      </c>
      <c r="M115" s="8">
        <f t="shared" si="51"/>
        <v>30</v>
      </c>
      <c r="N115" s="23">
        <v>38</v>
      </c>
      <c r="O115" s="43">
        <f t="shared" si="52"/>
        <v>38</v>
      </c>
      <c r="P115" s="31">
        <v>32</v>
      </c>
      <c r="Q115" s="87">
        <f t="shared" si="53"/>
        <v>64</v>
      </c>
      <c r="R115" s="30">
        <v>1</v>
      </c>
      <c r="S115" s="7">
        <f t="shared" si="54"/>
        <v>20</v>
      </c>
      <c r="T115" s="31">
        <v>0</v>
      </c>
      <c r="U115" s="8">
        <f t="shared" si="55"/>
        <v>0</v>
      </c>
      <c r="V115" s="30">
        <v>10</v>
      </c>
      <c r="W115" s="8">
        <f t="shared" si="56"/>
        <v>30</v>
      </c>
      <c r="X115" s="30">
        <v>0</v>
      </c>
      <c r="Y115" s="16">
        <f t="shared" si="57"/>
        <v>0</v>
      </c>
      <c r="Z115" s="31">
        <v>8</v>
      </c>
      <c r="AA115" s="8">
        <f t="shared" si="58"/>
        <v>24</v>
      </c>
      <c r="AB115" s="30">
        <v>0</v>
      </c>
      <c r="AC115" s="7">
        <f t="shared" si="59"/>
        <v>0</v>
      </c>
      <c r="AD115" s="31">
        <v>6</v>
      </c>
      <c r="AE115" s="8">
        <f t="shared" si="60"/>
        <v>72</v>
      </c>
      <c r="AF115" s="29">
        <v>0</v>
      </c>
      <c r="AG115" s="8">
        <f t="shared" si="63"/>
        <v>0</v>
      </c>
      <c r="AH115" s="32">
        <v>2</v>
      </c>
      <c r="AI115" s="18">
        <f t="shared" si="61"/>
        <v>20</v>
      </c>
      <c r="AJ115" s="38">
        <f t="shared" si="62"/>
        <v>360</v>
      </c>
    </row>
    <row r="116" spans="2:36" ht="24" customHeight="1" x14ac:dyDescent="0.25">
      <c r="B116" s="6">
        <v>112</v>
      </c>
      <c r="C116" s="98" t="s">
        <v>150</v>
      </c>
      <c r="D116" s="28" t="s">
        <v>27</v>
      </c>
      <c r="E116" s="28" t="s">
        <v>40</v>
      </c>
      <c r="F116" s="30">
        <v>5</v>
      </c>
      <c r="G116" s="7">
        <f t="shared" si="48"/>
        <v>60</v>
      </c>
      <c r="H116" s="31">
        <v>49</v>
      </c>
      <c r="I116" s="8">
        <f t="shared" si="49"/>
        <v>98</v>
      </c>
      <c r="J116" s="30">
        <v>11</v>
      </c>
      <c r="K116" s="7">
        <f t="shared" si="50"/>
        <v>22</v>
      </c>
      <c r="L116" s="31">
        <v>6</v>
      </c>
      <c r="M116" s="8">
        <f t="shared" si="51"/>
        <v>60</v>
      </c>
      <c r="N116" s="23">
        <v>38</v>
      </c>
      <c r="O116" s="43">
        <f t="shared" si="52"/>
        <v>38</v>
      </c>
      <c r="P116" s="31">
        <v>0</v>
      </c>
      <c r="Q116" s="87">
        <f t="shared" si="53"/>
        <v>0</v>
      </c>
      <c r="R116" s="30">
        <v>2</v>
      </c>
      <c r="S116" s="7">
        <f t="shared" si="54"/>
        <v>40</v>
      </c>
      <c r="T116" s="31">
        <v>0</v>
      </c>
      <c r="U116" s="8">
        <f t="shared" si="55"/>
        <v>0</v>
      </c>
      <c r="V116" s="49">
        <v>0</v>
      </c>
      <c r="W116" s="50">
        <f t="shared" si="56"/>
        <v>0</v>
      </c>
      <c r="X116" s="30">
        <v>0</v>
      </c>
      <c r="Y116" s="16">
        <f t="shared" si="57"/>
        <v>0</v>
      </c>
      <c r="Z116" s="31">
        <v>30</v>
      </c>
      <c r="AA116" s="8">
        <f t="shared" si="58"/>
        <v>90</v>
      </c>
      <c r="AB116" s="49">
        <v>0</v>
      </c>
      <c r="AC116" s="51">
        <f t="shared" si="59"/>
        <v>0</v>
      </c>
      <c r="AD116" s="31">
        <v>3</v>
      </c>
      <c r="AE116" s="8">
        <f t="shared" si="60"/>
        <v>36</v>
      </c>
      <c r="AF116" s="29">
        <v>0</v>
      </c>
      <c r="AG116" s="8">
        <f t="shared" si="63"/>
        <v>0</v>
      </c>
      <c r="AH116" s="32">
        <v>1</v>
      </c>
      <c r="AI116" s="18">
        <f t="shared" si="61"/>
        <v>10</v>
      </c>
      <c r="AJ116" s="38">
        <f t="shared" si="62"/>
        <v>454</v>
      </c>
    </row>
    <row r="117" spans="2:36" ht="24" customHeight="1" x14ac:dyDescent="0.25">
      <c r="B117" s="6">
        <v>113</v>
      </c>
      <c r="C117" s="98" t="s">
        <v>138</v>
      </c>
      <c r="D117" s="28" t="s">
        <v>27</v>
      </c>
      <c r="E117" s="28" t="s">
        <v>30</v>
      </c>
      <c r="F117" s="30">
        <v>1</v>
      </c>
      <c r="G117" s="7">
        <f t="shared" si="48"/>
        <v>12</v>
      </c>
      <c r="H117" s="31">
        <v>13</v>
      </c>
      <c r="I117" s="8">
        <f t="shared" si="49"/>
        <v>26</v>
      </c>
      <c r="J117" s="30">
        <v>0</v>
      </c>
      <c r="K117" s="7">
        <f t="shared" si="50"/>
        <v>0</v>
      </c>
      <c r="L117" s="31">
        <v>4</v>
      </c>
      <c r="M117" s="8">
        <f t="shared" si="51"/>
        <v>40</v>
      </c>
      <c r="N117" s="23">
        <v>35</v>
      </c>
      <c r="O117" s="43">
        <f t="shared" si="52"/>
        <v>35</v>
      </c>
      <c r="P117" s="31">
        <v>18</v>
      </c>
      <c r="Q117" s="87">
        <f t="shared" si="53"/>
        <v>36</v>
      </c>
      <c r="R117" s="30">
        <v>1</v>
      </c>
      <c r="S117" s="7">
        <f t="shared" si="54"/>
        <v>20</v>
      </c>
      <c r="T117" s="31">
        <v>3</v>
      </c>
      <c r="U117" s="8">
        <f t="shared" si="55"/>
        <v>24</v>
      </c>
      <c r="V117" s="30">
        <v>5</v>
      </c>
      <c r="W117" s="8">
        <f t="shared" si="56"/>
        <v>15</v>
      </c>
      <c r="X117" s="30">
        <v>0</v>
      </c>
      <c r="Y117" s="16">
        <f t="shared" si="57"/>
        <v>0</v>
      </c>
      <c r="Z117" s="31">
        <v>0</v>
      </c>
      <c r="AA117" s="8">
        <f t="shared" si="58"/>
        <v>0</v>
      </c>
      <c r="AB117" s="30">
        <v>0</v>
      </c>
      <c r="AC117" s="7">
        <f t="shared" si="59"/>
        <v>0</v>
      </c>
      <c r="AD117" s="31">
        <v>1</v>
      </c>
      <c r="AE117" s="8">
        <f t="shared" si="60"/>
        <v>12</v>
      </c>
      <c r="AF117" s="29">
        <v>0</v>
      </c>
      <c r="AG117" s="8">
        <f t="shared" si="63"/>
        <v>0</v>
      </c>
      <c r="AH117" s="32">
        <v>0</v>
      </c>
      <c r="AI117" s="18">
        <f t="shared" si="61"/>
        <v>0</v>
      </c>
      <c r="AJ117" s="38">
        <f t="shared" si="62"/>
        <v>220</v>
      </c>
    </row>
    <row r="118" spans="2:36" ht="24" customHeight="1" x14ac:dyDescent="0.25">
      <c r="B118" s="6">
        <v>114</v>
      </c>
      <c r="C118" s="98" t="s">
        <v>136</v>
      </c>
      <c r="D118" s="28" t="s">
        <v>27</v>
      </c>
      <c r="E118" s="28" t="s">
        <v>30</v>
      </c>
      <c r="F118" s="30">
        <v>4</v>
      </c>
      <c r="G118" s="7">
        <f t="shared" si="48"/>
        <v>48</v>
      </c>
      <c r="H118" s="31">
        <v>16</v>
      </c>
      <c r="I118" s="8">
        <f t="shared" si="49"/>
        <v>32</v>
      </c>
      <c r="J118" s="30">
        <v>23</v>
      </c>
      <c r="K118" s="7">
        <f t="shared" si="50"/>
        <v>46</v>
      </c>
      <c r="L118" s="31">
        <v>4</v>
      </c>
      <c r="M118" s="8">
        <f t="shared" si="51"/>
        <v>40</v>
      </c>
      <c r="N118" s="23">
        <v>30</v>
      </c>
      <c r="O118" s="43">
        <f t="shared" si="52"/>
        <v>30</v>
      </c>
      <c r="P118" s="31">
        <v>8</v>
      </c>
      <c r="Q118" s="87">
        <f t="shared" si="53"/>
        <v>16</v>
      </c>
      <c r="R118" s="30">
        <v>1</v>
      </c>
      <c r="S118" s="7">
        <f t="shared" si="54"/>
        <v>20</v>
      </c>
      <c r="T118" s="31">
        <v>2</v>
      </c>
      <c r="U118" s="8">
        <f t="shared" si="55"/>
        <v>16</v>
      </c>
      <c r="V118" s="30">
        <v>28</v>
      </c>
      <c r="W118" s="8">
        <f t="shared" si="56"/>
        <v>84</v>
      </c>
      <c r="X118" s="30">
        <v>132</v>
      </c>
      <c r="Y118" s="16">
        <f t="shared" si="57"/>
        <v>132</v>
      </c>
      <c r="Z118" s="31">
        <v>16</v>
      </c>
      <c r="AA118" s="8">
        <f t="shared" si="58"/>
        <v>48</v>
      </c>
      <c r="AB118" s="30">
        <v>0</v>
      </c>
      <c r="AC118" s="7">
        <f t="shared" si="59"/>
        <v>0</v>
      </c>
      <c r="AD118" s="31">
        <v>4</v>
      </c>
      <c r="AE118" s="8">
        <f t="shared" si="60"/>
        <v>48</v>
      </c>
      <c r="AF118" s="29">
        <v>1</v>
      </c>
      <c r="AG118" s="8">
        <f t="shared" si="63"/>
        <v>15</v>
      </c>
      <c r="AH118" s="32">
        <v>1</v>
      </c>
      <c r="AI118" s="18">
        <f t="shared" si="61"/>
        <v>10</v>
      </c>
      <c r="AJ118" s="38">
        <f t="shared" si="62"/>
        <v>585</v>
      </c>
    </row>
    <row r="119" spans="2:36" ht="24" customHeight="1" thickBot="1" x14ac:dyDescent="0.3">
      <c r="B119" s="10">
        <v>115</v>
      </c>
      <c r="C119" s="102" t="s">
        <v>104</v>
      </c>
      <c r="D119" s="33" t="s">
        <v>23</v>
      </c>
      <c r="E119" s="33" t="s">
        <v>21</v>
      </c>
      <c r="F119" s="35">
        <v>8</v>
      </c>
      <c r="G119" s="12">
        <f t="shared" si="48"/>
        <v>96</v>
      </c>
      <c r="H119" s="34">
        <v>39</v>
      </c>
      <c r="I119" s="11">
        <f t="shared" si="49"/>
        <v>78</v>
      </c>
      <c r="J119" s="35">
        <v>29</v>
      </c>
      <c r="K119" s="12">
        <f t="shared" si="50"/>
        <v>58</v>
      </c>
      <c r="L119" s="34">
        <v>9</v>
      </c>
      <c r="M119" s="11">
        <f t="shared" si="51"/>
        <v>90</v>
      </c>
      <c r="N119" s="24">
        <v>0</v>
      </c>
      <c r="O119" s="44">
        <f t="shared" si="52"/>
        <v>0</v>
      </c>
      <c r="P119" s="34">
        <v>0</v>
      </c>
      <c r="Q119" s="88">
        <f t="shared" si="53"/>
        <v>0</v>
      </c>
      <c r="R119" s="35">
        <v>0</v>
      </c>
      <c r="S119" s="12">
        <f t="shared" si="54"/>
        <v>0</v>
      </c>
      <c r="T119" s="34">
        <v>0</v>
      </c>
      <c r="U119" s="11">
        <f t="shared" si="55"/>
        <v>0</v>
      </c>
      <c r="V119" s="35">
        <v>0</v>
      </c>
      <c r="W119" s="11">
        <f t="shared" si="56"/>
        <v>0</v>
      </c>
      <c r="X119" s="35">
        <v>0</v>
      </c>
      <c r="Y119" s="17">
        <f t="shared" si="57"/>
        <v>0</v>
      </c>
      <c r="Z119" s="34">
        <v>0</v>
      </c>
      <c r="AA119" s="11">
        <f t="shared" si="58"/>
        <v>0</v>
      </c>
      <c r="AB119" s="35">
        <v>0</v>
      </c>
      <c r="AC119" s="12">
        <f t="shared" si="59"/>
        <v>0</v>
      </c>
      <c r="AD119" s="34">
        <v>0</v>
      </c>
      <c r="AE119" s="11">
        <f t="shared" si="60"/>
        <v>0</v>
      </c>
      <c r="AF119" s="36">
        <v>0</v>
      </c>
      <c r="AG119" s="11">
        <f t="shared" si="63"/>
        <v>0</v>
      </c>
      <c r="AH119" s="37">
        <v>0</v>
      </c>
      <c r="AI119" s="19">
        <f t="shared" si="61"/>
        <v>0</v>
      </c>
      <c r="AJ119" s="39">
        <f t="shared" si="62"/>
        <v>322</v>
      </c>
    </row>
  </sheetData>
  <sortState ref="C5:AJ119">
    <sortCondition descending="1" ref="O5:O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20"/>
  <sheetViews>
    <sheetView zoomScale="95" zoomScaleNormal="95" workbookViewId="0">
      <pane ySplit="4" topLeftCell="A5" activePane="bottomLeft" state="frozen"/>
      <selection pane="bottomLeft" activeCell="E23" sqref="E2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168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85</v>
      </c>
      <c r="D5" s="59" t="s">
        <v>22</v>
      </c>
      <c r="E5" s="27" t="s">
        <v>21</v>
      </c>
      <c r="F5" s="94">
        <v>10</v>
      </c>
      <c r="G5" s="64">
        <f t="shared" ref="G5:G20" si="0">F5*12</f>
        <v>120</v>
      </c>
      <c r="H5" s="95">
        <v>71</v>
      </c>
      <c r="I5" s="63">
        <f t="shared" ref="I5:I20" si="1">H5*2</f>
        <v>142</v>
      </c>
      <c r="J5" s="94">
        <v>46</v>
      </c>
      <c r="K5" s="64">
        <f t="shared" ref="K5:K20" si="2">J5*2</f>
        <v>92</v>
      </c>
      <c r="L5" s="95">
        <v>9</v>
      </c>
      <c r="M5" s="63">
        <f t="shared" ref="M5:M20" si="3">L5*10</f>
        <v>90</v>
      </c>
      <c r="N5" s="94">
        <v>142</v>
      </c>
      <c r="O5" s="64">
        <f t="shared" ref="O5:O20" si="4">N5</f>
        <v>142</v>
      </c>
      <c r="P5" s="95">
        <v>47</v>
      </c>
      <c r="Q5" s="86">
        <f t="shared" ref="Q5:Q20" si="5">P5*2</f>
        <v>94</v>
      </c>
      <c r="R5" s="94">
        <v>2</v>
      </c>
      <c r="S5" s="64">
        <f t="shared" ref="S5:S20" si="6">R5*20</f>
        <v>40</v>
      </c>
      <c r="T5" s="95">
        <v>11</v>
      </c>
      <c r="U5" s="63">
        <f t="shared" ref="U5:U20" si="7">T5*8</f>
        <v>88</v>
      </c>
      <c r="V5" s="94">
        <v>40</v>
      </c>
      <c r="W5" s="63">
        <f t="shared" ref="W5:W20" si="8">V5*3</f>
        <v>120</v>
      </c>
      <c r="X5" s="94">
        <v>118</v>
      </c>
      <c r="Y5" s="89">
        <f t="shared" ref="Y5:Y20" si="9">X5</f>
        <v>118</v>
      </c>
      <c r="Z5" s="95">
        <v>28</v>
      </c>
      <c r="AA5" s="63">
        <f t="shared" ref="AA5:AA20" si="10">Z5*3</f>
        <v>84</v>
      </c>
      <c r="AB5" s="94">
        <v>18</v>
      </c>
      <c r="AC5" s="64">
        <f t="shared" ref="AC5:AC20" si="11">AB5*6</f>
        <v>108</v>
      </c>
      <c r="AD5" s="95">
        <v>6</v>
      </c>
      <c r="AE5" s="63">
        <f t="shared" ref="AE5:AE20" si="12">AD5*12</f>
        <v>72</v>
      </c>
      <c r="AF5" s="96">
        <v>2</v>
      </c>
      <c r="AG5" s="63">
        <f t="shared" ref="AG5:AG10" si="13">AF5*15</f>
        <v>30</v>
      </c>
      <c r="AH5" s="97">
        <v>11</v>
      </c>
      <c r="AI5" s="65">
        <f t="shared" ref="AI5:AI20" si="14">AH5*10</f>
        <v>110</v>
      </c>
      <c r="AJ5" s="92">
        <f t="shared" ref="AJ5:AJ20" si="15">G5+I5+K5+M5+O5+Q5+S5+U5+W5+Y5+AA5+AC5+AE5+AG5+AI5</f>
        <v>1450</v>
      </c>
    </row>
    <row r="6" spans="2:39" s="2" customFormat="1" ht="24" customHeight="1" x14ac:dyDescent="0.25">
      <c r="B6" s="6">
        <v>2</v>
      </c>
      <c r="C6" s="98" t="s">
        <v>86</v>
      </c>
      <c r="D6" s="60" t="s">
        <v>22</v>
      </c>
      <c r="E6" s="28" t="s">
        <v>21</v>
      </c>
      <c r="F6" s="30">
        <v>6</v>
      </c>
      <c r="G6" s="7">
        <f t="shared" si="0"/>
        <v>72</v>
      </c>
      <c r="H6" s="31">
        <v>50</v>
      </c>
      <c r="I6" s="8">
        <f t="shared" si="1"/>
        <v>100</v>
      </c>
      <c r="J6" s="30">
        <v>41</v>
      </c>
      <c r="K6" s="7">
        <f t="shared" si="2"/>
        <v>82</v>
      </c>
      <c r="L6" s="31">
        <v>9</v>
      </c>
      <c r="M6" s="8">
        <f t="shared" si="3"/>
        <v>90</v>
      </c>
      <c r="N6" s="30">
        <v>154</v>
      </c>
      <c r="O6" s="7">
        <f t="shared" si="4"/>
        <v>154</v>
      </c>
      <c r="P6" s="31">
        <v>61</v>
      </c>
      <c r="Q6" s="87">
        <f t="shared" si="5"/>
        <v>122</v>
      </c>
      <c r="R6" s="30">
        <v>4</v>
      </c>
      <c r="S6" s="7">
        <f t="shared" si="6"/>
        <v>80</v>
      </c>
      <c r="T6" s="31">
        <v>10</v>
      </c>
      <c r="U6" s="8">
        <f t="shared" si="7"/>
        <v>80</v>
      </c>
      <c r="V6" s="30">
        <v>40</v>
      </c>
      <c r="W6" s="8">
        <f t="shared" si="8"/>
        <v>120</v>
      </c>
      <c r="X6" s="30">
        <v>107</v>
      </c>
      <c r="Y6" s="16">
        <f t="shared" si="9"/>
        <v>107</v>
      </c>
      <c r="Z6" s="31">
        <v>43</v>
      </c>
      <c r="AA6" s="8">
        <f t="shared" si="10"/>
        <v>129</v>
      </c>
      <c r="AB6" s="30">
        <v>15</v>
      </c>
      <c r="AC6" s="7">
        <f t="shared" si="11"/>
        <v>90</v>
      </c>
      <c r="AD6" s="31">
        <v>9</v>
      </c>
      <c r="AE6" s="8">
        <f t="shared" si="12"/>
        <v>108</v>
      </c>
      <c r="AF6" s="29">
        <v>1</v>
      </c>
      <c r="AG6" s="8">
        <f t="shared" si="13"/>
        <v>15</v>
      </c>
      <c r="AH6" s="32">
        <v>5</v>
      </c>
      <c r="AI6" s="18">
        <f t="shared" si="14"/>
        <v>50</v>
      </c>
      <c r="AJ6" s="38">
        <f t="shared" si="15"/>
        <v>1399</v>
      </c>
    </row>
    <row r="7" spans="2:39" s="2" customFormat="1" ht="24" customHeight="1" x14ac:dyDescent="0.25">
      <c r="B7" s="6">
        <v>3</v>
      </c>
      <c r="C7" s="98" t="s">
        <v>87</v>
      </c>
      <c r="D7" s="60" t="s">
        <v>22</v>
      </c>
      <c r="E7" s="28" t="s">
        <v>21</v>
      </c>
      <c r="F7" s="30">
        <v>11</v>
      </c>
      <c r="G7" s="7">
        <f t="shared" si="0"/>
        <v>132</v>
      </c>
      <c r="H7" s="31">
        <v>53</v>
      </c>
      <c r="I7" s="8">
        <f t="shared" si="1"/>
        <v>106</v>
      </c>
      <c r="J7" s="30">
        <v>50</v>
      </c>
      <c r="K7" s="7">
        <f t="shared" si="2"/>
        <v>100</v>
      </c>
      <c r="L7" s="31">
        <v>10</v>
      </c>
      <c r="M7" s="8">
        <f t="shared" si="3"/>
        <v>100</v>
      </c>
      <c r="N7" s="30">
        <v>162</v>
      </c>
      <c r="O7" s="7">
        <f t="shared" si="4"/>
        <v>162</v>
      </c>
      <c r="P7" s="31">
        <v>57</v>
      </c>
      <c r="Q7" s="87">
        <f t="shared" si="5"/>
        <v>114</v>
      </c>
      <c r="R7" s="30">
        <v>3</v>
      </c>
      <c r="S7" s="7">
        <f t="shared" si="6"/>
        <v>60</v>
      </c>
      <c r="T7" s="31">
        <v>12</v>
      </c>
      <c r="U7" s="8">
        <f t="shared" si="7"/>
        <v>96</v>
      </c>
      <c r="V7" s="30">
        <v>23</v>
      </c>
      <c r="W7" s="8">
        <f t="shared" si="8"/>
        <v>69</v>
      </c>
      <c r="X7" s="30">
        <v>95</v>
      </c>
      <c r="Y7" s="16">
        <f t="shared" si="9"/>
        <v>95</v>
      </c>
      <c r="Z7" s="31">
        <v>35</v>
      </c>
      <c r="AA7" s="8">
        <f t="shared" si="10"/>
        <v>105</v>
      </c>
      <c r="AB7" s="30">
        <v>10</v>
      </c>
      <c r="AC7" s="7">
        <f t="shared" si="11"/>
        <v>60</v>
      </c>
      <c r="AD7" s="31">
        <v>2</v>
      </c>
      <c r="AE7" s="8">
        <f t="shared" si="12"/>
        <v>24</v>
      </c>
      <c r="AF7" s="29">
        <v>1</v>
      </c>
      <c r="AG7" s="8">
        <f t="shared" si="13"/>
        <v>15</v>
      </c>
      <c r="AH7" s="32">
        <v>6</v>
      </c>
      <c r="AI7" s="18">
        <f t="shared" si="14"/>
        <v>60</v>
      </c>
      <c r="AJ7" s="38">
        <f t="shared" si="15"/>
        <v>1298</v>
      </c>
    </row>
    <row r="8" spans="2:39" s="9" customFormat="1" ht="24" customHeight="1" x14ac:dyDescent="0.25">
      <c r="B8" s="6">
        <v>4</v>
      </c>
      <c r="C8" s="42" t="s">
        <v>88</v>
      </c>
      <c r="D8" s="60" t="s">
        <v>22</v>
      </c>
      <c r="E8" s="28" t="s">
        <v>21</v>
      </c>
      <c r="F8" s="30">
        <v>7</v>
      </c>
      <c r="G8" s="7">
        <f t="shared" si="0"/>
        <v>84</v>
      </c>
      <c r="H8" s="31">
        <v>47</v>
      </c>
      <c r="I8" s="8">
        <f t="shared" si="1"/>
        <v>94</v>
      </c>
      <c r="J8" s="30">
        <v>49</v>
      </c>
      <c r="K8" s="7">
        <f t="shared" si="2"/>
        <v>98</v>
      </c>
      <c r="L8" s="31">
        <v>9</v>
      </c>
      <c r="M8" s="8">
        <f t="shared" si="3"/>
        <v>90</v>
      </c>
      <c r="N8" s="30">
        <v>105</v>
      </c>
      <c r="O8" s="7">
        <f t="shared" si="4"/>
        <v>105</v>
      </c>
      <c r="P8" s="31">
        <v>47</v>
      </c>
      <c r="Q8" s="87">
        <f t="shared" si="5"/>
        <v>94</v>
      </c>
      <c r="R8" s="30">
        <v>1</v>
      </c>
      <c r="S8" s="7">
        <f t="shared" si="6"/>
        <v>20</v>
      </c>
      <c r="T8" s="31">
        <v>8</v>
      </c>
      <c r="U8" s="8">
        <f t="shared" si="7"/>
        <v>64</v>
      </c>
      <c r="V8" s="30">
        <v>46</v>
      </c>
      <c r="W8" s="8">
        <f t="shared" si="8"/>
        <v>138</v>
      </c>
      <c r="X8" s="30">
        <v>118</v>
      </c>
      <c r="Y8" s="16">
        <f t="shared" si="9"/>
        <v>118</v>
      </c>
      <c r="Z8" s="31">
        <v>38</v>
      </c>
      <c r="AA8" s="8">
        <f t="shared" si="10"/>
        <v>114</v>
      </c>
      <c r="AB8" s="30">
        <v>2</v>
      </c>
      <c r="AC8" s="7">
        <f t="shared" si="11"/>
        <v>12</v>
      </c>
      <c r="AD8" s="31">
        <v>10</v>
      </c>
      <c r="AE8" s="8">
        <f t="shared" si="12"/>
        <v>120</v>
      </c>
      <c r="AF8" s="29">
        <v>1</v>
      </c>
      <c r="AG8" s="8">
        <f t="shared" si="13"/>
        <v>15</v>
      </c>
      <c r="AH8" s="32">
        <v>1</v>
      </c>
      <c r="AI8" s="18">
        <f t="shared" si="14"/>
        <v>10</v>
      </c>
      <c r="AJ8" s="38">
        <f t="shared" si="15"/>
        <v>1176</v>
      </c>
    </row>
    <row r="9" spans="2:39" s="2" customFormat="1" ht="24" customHeight="1" x14ac:dyDescent="0.25">
      <c r="B9" s="6">
        <v>5</v>
      </c>
      <c r="C9" s="98" t="s">
        <v>89</v>
      </c>
      <c r="D9" s="60" t="s">
        <v>22</v>
      </c>
      <c r="E9" s="28" t="s">
        <v>21</v>
      </c>
      <c r="F9" s="30">
        <v>5</v>
      </c>
      <c r="G9" s="7">
        <f t="shared" si="0"/>
        <v>60</v>
      </c>
      <c r="H9" s="31">
        <v>51</v>
      </c>
      <c r="I9" s="8">
        <f t="shared" si="1"/>
        <v>102</v>
      </c>
      <c r="J9" s="30">
        <v>32</v>
      </c>
      <c r="K9" s="7">
        <f t="shared" si="2"/>
        <v>64</v>
      </c>
      <c r="L9" s="31">
        <v>10</v>
      </c>
      <c r="M9" s="8">
        <f t="shared" si="3"/>
        <v>100</v>
      </c>
      <c r="N9" s="30">
        <v>130</v>
      </c>
      <c r="O9" s="7">
        <f t="shared" si="4"/>
        <v>130</v>
      </c>
      <c r="P9" s="31">
        <v>58</v>
      </c>
      <c r="Q9" s="87">
        <f t="shared" si="5"/>
        <v>116</v>
      </c>
      <c r="R9" s="30">
        <v>3</v>
      </c>
      <c r="S9" s="7">
        <f t="shared" si="6"/>
        <v>60</v>
      </c>
      <c r="T9" s="31">
        <v>2</v>
      </c>
      <c r="U9" s="8">
        <f t="shared" si="7"/>
        <v>16</v>
      </c>
      <c r="V9" s="30">
        <v>16</v>
      </c>
      <c r="W9" s="8">
        <f t="shared" si="8"/>
        <v>48</v>
      </c>
      <c r="X9" s="30">
        <v>126</v>
      </c>
      <c r="Y9" s="16">
        <f t="shared" si="9"/>
        <v>126</v>
      </c>
      <c r="Z9" s="31">
        <v>42</v>
      </c>
      <c r="AA9" s="8">
        <f t="shared" si="10"/>
        <v>126</v>
      </c>
      <c r="AB9" s="30">
        <v>6</v>
      </c>
      <c r="AC9" s="7">
        <f t="shared" si="11"/>
        <v>36</v>
      </c>
      <c r="AD9" s="31">
        <v>6</v>
      </c>
      <c r="AE9" s="8">
        <f t="shared" si="12"/>
        <v>72</v>
      </c>
      <c r="AF9" s="29">
        <v>0</v>
      </c>
      <c r="AG9" s="8">
        <f t="shared" si="13"/>
        <v>0</v>
      </c>
      <c r="AH9" s="32">
        <v>7</v>
      </c>
      <c r="AI9" s="18">
        <f t="shared" si="14"/>
        <v>70</v>
      </c>
      <c r="AJ9" s="38">
        <f t="shared" si="15"/>
        <v>1126</v>
      </c>
    </row>
    <row r="10" spans="2:39" s="2" customFormat="1" ht="24" customHeight="1" x14ac:dyDescent="0.25">
      <c r="B10" s="6">
        <v>6</v>
      </c>
      <c r="C10" s="42" t="s">
        <v>126</v>
      </c>
      <c r="D10" s="60" t="s">
        <v>22</v>
      </c>
      <c r="E10" s="28" t="s">
        <v>125</v>
      </c>
      <c r="F10" s="30">
        <v>7</v>
      </c>
      <c r="G10" s="7">
        <f t="shared" si="0"/>
        <v>84</v>
      </c>
      <c r="H10" s="31">
        <v>54</v>
      </c>
      <c r="I10" s="8">
        <f t="shared" si="1"/>
        <v>108</v>
      </c>
      <c r="J10" s="30">
        <v>19</v>
      </c>
      <c r="K10" s="7">
        <f t="shared" si="2"/>
        <v>38</v>
      </c>
      <c r="L10" s="31">
        <v>9</v>
      </c>
      <c r="M10" s="8">
        <f t="shared" si="3"/>
        <v>90</v>
      </c>
      <c r="N10" s="30">
        <v>107</v>
      </c>
      <c r="O10" s="7">
        <f t="shared" si="4"/>
        <v>107</v>
      </c>
      <c r="P10" s="31">
        <v>43</v>
      </c>
      <c r="Q10" s="87">
        <f t="shared" si="5"/>
        <v>86</v>
      </c>
      <c r="R10" s="30">
        <v>3</v>
      </c>
      <c r="S10" s="7">
        <f t="shared" si="6"/>
        <v>60</v>
      </c>
      <c r="T10" s="31">
        <v>5</v>
      </c>
      <c r="U10" s="8">
        <f t="shared" si="7"/>
        <v>40</v>
      </c>
      <c r="V10" s="30">
        <v>36</v>
      </c>
      <c r="W10" s="8">
        <f t="shared" si="8"/>
        <v>108</v>
      </c>
      <c r="X10" s="30">
        <v>102</v>
      </c>
      <c r="Y10" s="16">
        <f t="shared" si="9"/>
        <v>102</v>
      </c>
      <c r="Z10" s="31">
        <v>46</v>
      </c>
      <c r="AA10" s="8">
        <f t="shared" si="10"/>
        <v>138</v>
      </c>
      <c r="AB10" s="30">
        <v>10</v>
      </c>
      <c r="AC10" s="7">
        <f t="shared" si="11"/>
        <v>60</v>
      </c>
      <c r="AD10" s="31">
        <v>3</v>
      </c>
      <c r="AE10" s="8">
        <f t="shared" si="12"/>
        <v>36</v>
      </c>
      <c r="AF10" s="29">
        <v>0</v>
      </c>
      <c r="AG10" s="8">
        <f t="shared" si="13"/>
        <v>0</v>
      </c>
      <c r="AH10" s="32">
        <v>4</v>
      </c>
      <c r="AI10" s="18">
        <f t="shared" si="14"/>
        <v>40</v>
      </c>
      <c r="AJ10" s="38">
        <f t="shared" si="15"/>
        <v>1097</v>
      </c>
    </row>
    <row r="11" spans="2:39" s="2" customFormat="1" ht="24" customHeight="1" x14ac:dyDescent="0.25">
      <c r="B11" s="6">
        <v>7</v>
      </c>
      <c r="C11" s="98" t="s">
        <v>90</v>
      </c>
      <c r="D11" s="60" t="s">
        <v>22</v>
      </c>
      <c r="E11" s="28" t="s">
        <v>21</v>
      </c>
      <c r="F11" s="30">
        <v>6</v>
      </c>
      <c r="G11" s="7">
        <f t="shared" si="0"/>
        <v>72</v>
      </c>
      <c r="H11" s="31">
        <v>43</v>
      </c>
      <c r="I11" s="8">
        <f t="shared" si="1"/>
        <v>86</v>
      </c>
      <c r="J11" s="30">
        <v>32</v>
      </c>
      <c r="K11" s="7">
        <f t="shared" si="2"/>
        <v>64</v>
      </c>
      <c r="L11" s="31">
        <v>9</v>
      </c>
      <c r="M11" s="8">
        <f t="shared" si="3"/>
        <v>90</v>
      </c>
      <c r="N11" s="30">
        <v>128</v>
      </c>
      <c r="O11" s="7">
        <f t="shared" si="4"/>
        <v>128</v>
      </c>
      <c r="P11" s="31">
        <v>51</v>
      </c>
      <c r="Q11" s="87">
        <f t="shared" si="5"/>
        <v>102</v>
      </c>
      <c r="R11" s="30">
        <v>0</v>
      </c>
      <c r="S11" s="7">
        <f t="shared" si="6"/>
        <v>0</v>
      </c>
      <c r="T11" s="31">
        <v>12</v>
      </c>
      <c r="U11" s="8">
        <f t="shared" si="7"/>
        <v>96</v>
      </c>
      <c r="V11" s="30">
        <v>13</v>
      </c>
      <c r="W11" s="8">
        <f t="shared" si="8"/>
        <v>39</v>
      </c>
      <c r="X11" s="30">
        <v>98</v>
      </c>
      <c r="Y11" s="16">
        <f t="shared" si="9"/>
        <v>98</v>
      </c>
      <c r="Z11" s="31">
        <v>32</v>
      </c>
      <c r="AA11" s="8">
        <f t="shared" si="10"/>
        <v>96</v>
      </c>
      <c r="AB11" s="30">
        <v>10</v>
      </c>
      <c r="AC11" s="7">
        <f t="shared" si="11"/>
        <v>60</v>
      </c>
      <c r="AD11" s="31">
        <v>5</v>
      </c>
      <c r="AE11" s="8">
        <f t="shared" si="12"/>
        <v>60</v>
      </c>
      <c r="AF11" s="29">
        <v>0</v>
      </c>
      <c r="AG11" s="8">
        <v>0</v>
      </c>
      <c r="AH11" s="32">
        <v>2</v>
      </c>
      <c r="AI11" s="18">
        <f t="shared" si="14"/>
        <v>20</v>
      </c>
      <c r="AJ11" s="38">
        <f t="shared" si="15"/>
        <v>1011</v>
      </c>
    </row>
    <row r="12" spans="2:39" s="2" customFormat="1" ht="24" customHeight="1" x14ac:dyDescent="0.25">
      <c r="B12" s="6">
        <v>8</v>
      </c>
      <c r="C12" s="98" t="s">
        <v>91</v>
      </c>
      <c r="D12" s="60" t="s">
        <v>22</v>
      </c>
      <c r="E12" s="28" t="s">
        <v>21</v>
      </c>
      <c r="F12" s="30">
        <v>5</v>
      </c>
      <c r="G12" s="7">
        <f t="shared" si="0"/>
        <v>60</v>
      </c>
      <c r="H12" s="31">
        <v>51</v>
      </c>
      <c r="I12" s="8">
        <f t="shared" si="1"/>
        <v>102</v>
      </c>
      <c r="J12" s="30">
        <v>32</v>
      </c>
      <c r="K12" s="7">
        <f t="shared" si="2"/>
        <v>64</v>
      </c>
      <c r="L12" s="31">
        <v>7</v>
      </c>
      <c r="M12" s="8">
        <f t="shared" si="3"/>
        <v>70</v>
      </c>
      <c r="N12" s="30">
        <v>84</v>
      </c>
      <c r="O12" s="7">
        <f t="shared" si="4"/>
        <v>84</v>
      </c>
      <c r="P12" s="31">
        <v>21</v>
      </c>
      <c r="Q12" s="87">
        <f t="shared" si="5"/>
        <v>42</v>
      </c>
      <c r="R12" s="30">
        <v>1</v>
      </c>
      <c r="S12" s="7">
        <f t="shared" si="6"/>
        <v>20</v>
      </c>
      <c r="T12" s="31">
        <v>10</v>
      </c>
      <c r="U12" s="8">
        <f t="shared" si="7"/>
        <v>80</v>
      </c>
      <c r="V12" s="30">
        <v>29</v>
      </c>
      <c r="W12" s="8">
        <f t="shared" si="8"/>
        <v>87</v>
      </c>
      <c r="X12" s="30">
        <v>129</v>
      </c>
      <c r="Y12" s="16">
        <f t="shared" si="9"/>
        <v>129</v>
      </c>
      <c r="Z12" s="31">
        <v>34</v>
      </c>
      <c r="AA12" s="8">
        <f t="shared" si="10"/>
        <v>102</v>
      </c>
      <c r="AB12" s="30">
        <v>6</v>
      </c>
      <c r="AC12" s="7">
        <f t="shared" si="11"/>
        <v>36</v>
      </c>
      <c r="AD12" s="31">
        <v>4</v>
      </c>
      <c r="AE12" s="8">
        <f t="shared" si="12"/>
        <v>48</v>
      </c>
      <c r="AF12" s="29">
        <v>0</v>
      </c>
      <c r="AG12" s="8">
        <f t="shared" ref="AG12:AG20" si="16">AF12*15</f>
        <v>0</v>
      </c>
      <c r="AH12" s="32">
        <v>1</v>
      </c>
      <c r="AI12" s="18">
        <f t="shared" si="14"/>
        <v>10</v>
      </c>
      <c r="AJ12" s="38">
        <f t="shared" si="15"/>
        <v>934</v>
      </c>
    </row>
    <row r="13" spans="2:39" s="2" customFormat="1" ht="24" customHeight="1" x14ac:dyDescent="0.25">
      <c r="B13" s="6">
        <v>9</v>
      </c>
      <c r="C13" s="98" t="s">
        <v>92</v>
      </c>
      <c r="D13" s="60" t="s">
        <v>22</v>
      </c>
      <c r="E13" s="28" t="s">
        <v>21</v>
      </c>
      <c r="F13" s="30">
        <v>8</v>
      </c>
      <c r="G13" s="7">
        <f t="shared" si="0"/>
        <v>96</v>
      </c>
      <c r="H13" s="31">
        <v>43</v>
      </c>
      <c r="I13" s="8">
        <f t="shared" si="1"/>
        <v>86</v>
      </c>
      <c r="J13" s="30">
        <v>16</v>
      </c>
      <c r="K13" s="7">
        <f t="shared" si="2"/>
        <v>32</v>
      </c>
      <c r="L13" s="31">
        <v>4</v>
      </c>
      <c r="M13" s="8">
        <f t="shared" si="3"/>
        <v>40</v>
      </c>
      <c r="N13" s="30">
        <v>97</v>
      </c>
      <c r="O13" s="7">
        <f t="shared" si="4"/>
        <v>97</v>
      </c>
      <c r="P13" s="31">
        <v>54</v>
      </c>
      <c r="Q13" s="87">
        <f t="shared" si="5"/>
        <v>108</v>
      </c>
      <c r="R13" s="30">
        <v>0</v>
      </c>
      <c r="S13" s="7">
        <f t="shared" si="6"/>
        <v>0</v>
      </c>
      <c r="T13" s="31">
        <v>5</v>
      </c>
      <c r="U13" s="8">
        <f t="shared" si="7"/>
        <v>40</v>
      </c>
      <c r="V13" s="30">
        <v>12</v>
      </c>
      <c r="W13" s="8">
        <f t="shared" si="8"/>
        <v>36</v>
      </c>
      <c r="X13" s="30">
        <v>105</v>
      </c>
      <c r="Y13" s="16">
        <f t="shared" si="9"/>
        <v>105</v>
      </c>
      <c r="Z13" s="31">
        <v>31</v>
      </c>
      <c r="AA13" s="8">
        <f t="shared" si="10"/>
        <v>93</v>
      </c>
      <c r="AB13" s="30">
        <v>7</v>
      </c>
      <c r="AC13" s="7">
        <f t="shared" si="11"/>
        <v>42</v>
      </c>
      <c r="AD13" s="31">
        <v>2</v>
      </c>
      <c r="AE13" s="8">
        <f t="shared" si="12"/>
        <v>24</v>
      </c>
      <c r="AF13" s="29">
        <v>1</v>
      </c>
      <c r="AG13" s="8">
        <f t="shared" si="16"/>
        <v>15</v>
      </c>
      <c r="AH13" s="32">
        <v>8</v>
      </c>
      <c r="AI13" s="18">
        <f t="shared" si="14"/>
        <v>80</v>
      </c>
      <c r="AJ13" s="38">
        <f t="shared" si="15"/>
        <v>894</v>
      </c>
    </row>
    <row r="14" spans="2:39" s="2" customFormat="1" ht="24" customHeight="1" x14ac:dyDescent="0.25">
      <c r="B14" s="6">
        <v>10</v>
      </c>
      <c r="C14" s="98" t="s">
        <v>93</v>
      </c>
      <c r="D14" s="60" t="s">
        <v>22</v>
      </c>
      <c r="E14" s="28" t="s">
        <v>21</v>
      </c>
      <c r="F14" s="30">
        <v>8</v>
      </c>
      <c r="G14" s="7">
        <f t="shared" si="0"/>
        <v>96</v>
      </c>
      <c r="H14" s="31">
        <v>33</v>
      </c>
      <c r="I14" s="8">
        <f t="shared" si="1"/>
        <v>66</v>
      </c>
      <c r="J14" s="30">
        <v>26</v>
      </c>
      <c r="K14" s="7">
        <f t="shared" si="2"/>
        <v>52</v>
      </c>
      <c r="L14" s="31">
        <v>5</v>
      </c>
      <c r="M14" s="8">
        <f t="shared" si="3"/>
        <v>50</v>
      </c>
      <c r="N14" s="30">
        <v>104</v>
      </c>
      <c r="O14" s="7">
        <f t="shared" si="4"/>
        <v>104</v>
      </c>
      <c r="P14" s="31">
        <v>57</v>
      </c>
      <c r="Q14" s="87">
        <f t="shared" si="5"/>
        <v>114</v>
      </c>
      <c r="R14" s="30">
        <v>1</v>
      </c>
      <c r="S14" s="7">
        <f t="shared" si="6"/>
        <v>20</v>
      </c>
      <c r="T14" s="31">
        <v>4</v>
      </c>
      <c r="U14" s="8">
        <f t="shared" si="7"/>
        <v>32</v>
      </c>
      <c r="V14" s="30">
        <v>15</v>
      </c>
      <c r="W14" s="8">
        <f t="shared" si="8"/>
        <v>45</v>
      </c>
      <c r="X14" s="30">
        <v>64</v>
      </c>
      <c r="Y14" s="16">
        <f t="shared" si="9"/>
        <v>64</v>
      </c>
      <c r="Z14" s="31">
        <v>33</v>
      </c>
      <c r="AA14" s="8">
        <f t="shared" si="10"/>
        <v>99</v>
      </c>
      <c r="AB14" s="30">
        <v>14</v>
      </c>
      <c r="AC14" s="7">
        <f t="shared" si="11"/>
        <v>84</v>
      </c>
      <c r="AD14" s="31">
        <v>4</v>
      </c>
      <c r="AE14" s="8">
        <f t="shared" si="12"/>
        <v>48</v>
      </c>
      <c r="AF14" s="29">
        <v>0</v>
      </c>
      <c r="AG14" s="8">
        <f t="shared" si="16"/>
        <v>0</v>
      </c>
      <c r="AH14" s="32">
        <v>1</v>
      </c>
      <c r="AI14" s="18">
        <f t="shared" si="14"/>
        <v>10</v>
      </c>
      <c r="AJ14" s="38">
        <f t="shared" si="15"/>
        <v>884</v>
      </c>
    </row>
    <row r="15" spans="2:39" s="2" customFormat="1" ht="24" customHeight="1" x14ac:dyDescent="0.25">
      <c r="B15" s="6">
        <v>11</v>
      </c>
      <c r="C15" s="98" t="s">
        <v>94</v>
      </c>
      <c r="D15" s="60" t="s">
        <v>22</v>
      </c>
      <c r="E15" s="28" t="s">
        <v>21</v>
      </c>
      <c r="F15" s="30">
        <v>7</v>
      </c>
      <c r="G15" s="7">
        <f t="shared" si="0"/>
        <v>84</v>
      </c>
      <c r="H15" s="31">
        <v>32</v>
      </c>
      <c r="I15" s="8">
        <f t="shared" si="1"/>
        <v>64</v>
      </c>
      <c r="J15" s="30">
        <v>9</v>
      </c>
      <c r="K15" s="7">
        <f t="shared" si="2"/>
        <v>18</v>
      </c>
      <c r="L15" s="31">
        <v>5</v>
      </c>
      <c r="M15" s="8">
        <f t="shared" si="3"/>
        <v>50</v>
      </c>
      <c r="N15" s="30">
        <v>93</v>
      </c>
      <c r="O15" s="7">
        <f t="shared" si="4"/>
        <v>93</v>
      </c>
      <c r="P15" s="31">
        <v>50</v>
      </c>
      <c r="Q15" s="87">
        <f t="shared" si="5"/>
        <v>100</v>
      </c>
      <c r="R15" s="30">
        <v>2</v>
      </c>
      <c r="S15" s="7">
        <f t="shared" si="6"/>
        <v>40</v>
      </c>
      <c r="T15" s="31">
        <v>6</v>
      </c>
      <c r="U15" s="8">
        <f t="shared" si="7"/>
        <v>48</v>
      </c>
      <c r="V15" s="30">
        <v>0</v>
      </c>
      <c r="W15" s="8">
        <f t="shared" si="8"/>
        <v>0</v>
      </c>
      <c r="X15" s="30">
        <v>109</v>
      </c>
      <c r="Y15" s="16">
        <f t="shared" si="9"/>
        <v>109</v>
      </c>
      <c r="Z15" s="31">
        <v>26</v>
      </c>
      <c r="AA15" s="8">
        <f t="shared" si="10"/>
        <v>78</v>
      </c>
      <c r="AB15" s="30">
        <v>14</v>
      </c>
      <c r="AC15" s="7">
        <f t="shared" si="11"/>
        <v>84</v>
      </c>
      <c r="AD15" s="31">
        <v>5</v>
      </c>
      <c r="AE15" s="8">
        <f t="shared" si="12"/>
        <v>60</v>
      </c>
      <c r="AF15" s="29">
        <v>1</v>
      </c>
      <c r="AG15" s="8">
        <f t="shared" si="16"/>
        <v>15</v>
      </c>
      <c r="AH15" s="32">
        <v>2</v>
      </c>
      <c r="AI15" s="18">
        <f t="shared" si="14"/>
        <v>20</v>
      </c>
      <c r="AJ15" s="38">
        <f t="shared" si="15"/>
        <v>863</v>
      </c>
    </row>
    <row r="16" spans="2:39" s="2" customFormat="1" ht="24" customHeight="1" x14ac:dyDescent="0.25">
      <c r="B16" s="6">
        <v>12</v>
      </c>
      <c r="C16" s="98" t="s">
        <v>95</v>
      </c>
      <c r="D16" s="60" t="s">
        <v>22</v>
      </c>
      <c r="E16" s="28" t="s">
        <v>21</v>
      </c>
      <c r="F16" s="30">
        <v>3</v>
      </c>
      <c r="G16" s="7">
        <f t="shared" si="0"/>
        <v>36</v>
      </c>
      <c r="H16" s="31">
        <v>27</v>
      </c>
      <c r="I16" s="8">
        <f t="shared" si="1"/>
        <v>54</v>
      </c>
      <c r="J16" s="30">
        <v>1</v>
      </c>
      <c r="K16" s="7">
        <f t="shared" si="2"/>
        <v>2</v>
      </c>
      <c r="L16" s="31">
        <v>5</v>
      </c>
      <c r="M16" s="8">
        <f t="shared" si="3"/>
        <v>50</v>
      </c>
      <c r="N16" s="30">
        <v>65</v>
      </c>
      <c r="O16" s="7">
        <f t="shared" si="4"/>
        <v>65</v>
      </c>
      <c r="P16" s="31">
        <v>52</v>
      </c>
      <c r="Q16" s="87">
        <f t="shared" si="5"/>
        <v>104</v>
      </c>
      <c r="R16" s="30">
        <v>0</v>
      </c>
      <c r="S16" s="7">
        <f t="shared" si="6"/>
        <v>0</v>
      </c>
      <c r="T16" s="31">
        <v>6</v>
      </c>
      <c r="U16" s="8">
        <f t="shared" si="7"/>
        <v>48</v>
      </c>
      <c r="V16" s="30">
        <v>23</v>
      </c>
      <c r="W16" s="8">
        <f t="shared" si="8"/>
        <v>69</v>
      </c>
      <c r="X16" s="30">
        <v>108</v>
      </c>
      <c r="Y16" s="16">
        <f t="shared" si="9"/>
        <v>108</v>
      </c>
      <c r="Z16" s="31">
        <v>31</v>
      </c>
      <c r="AA16" s="8">
        <f t="shared" si="10"/>
        <v>93</v>
      </c>
      <c r="AB16" s="30">
        <v>17</v>
      </c>
      <c r="AC16" s="7">
        <f t="shared" si="11"/>
        <v>102</v>
      </c>
      <c r="AD16" s="31">
        <v>1</v>
      </c>
      <c r="AE16" s="8">
        <f t="shared" si="12"/>
        <v>12</v>
      </c>
      <c r="AF16" s="29">
        <v>1</v>
      </c>
      <c r="AG16" s="8">
        <f t="shared" si="16"/>
        <v>15</v>
      </c>
      <c r="AH16" s="32">
        <v>7</v>
      </c>
      <c r="AI16" s="18">
        <f t="shared" si="14"/>
        <v>70</v>
      </c>
      <c r="AJ16" s="38">
        <f t="shared" si="15"/>
        <v>828</v>
      </c>
    </row>
    <row r="17" spans="2:36" s="2" customFormat="1" ht="24" customHeight="1" x14ac:dyDescent="0.25">
      <c r="B17" s="6">
        <v>13</v>
      </c>
      <c r="C17" s="98" t="s">
        <v>96</v>
      </c>
      <c r="D17" s="60" t="s">
        <v>22</v>
      </c>
      <c r="E17" s="28" t="s">
        <v>21</v>
      </c>
      <c r="F17" s="30">
        <v>5</v>
      </c>
      <c r="G17" s="7">
        <f t="shared" si="0"/>
        <v>60</v>
      </c>
      <c r="H17" s="31">
        <v>34</v>
      </c>
      <c r="I17" s="8">
        <f t="shared" si="1"/>
        <v>68</v>
      </c>
      <c r="J17" s="30">
        <v>7</v>
      </c>
      <c r="K17" s="7">
        <f t="shared" si="2"/>
        <v>14</v>
      </c>
      <c r="L17" s="31">
        <v>9</v>
      </c>
      <c r="M17" s="8">
        <f t="shared" si="3"/>
        <v>90</v>
      </c>
      <c r="N17" s="30">
        <v>60</v>
      </c>
      <c r="O17" s="7">
        <f t="shared" si="4"/>
        <v>60</v>
      </c>
      <c r="P17" s="31">
        <v>40</v>
      </c>
      <c r="Q17" s="87">
        <f t="shared" si="5"/>
        <v>80</v>
      </c>
      <c r="R17" s="30">
        <v>2</v>
      </c>
      <c r="S17" s="7">
        <f t="shared" si="6"/>
        <v>40</v>
      </c>
      <c r="T17" s="31">
        <v>5</v>
      </c>
      <c r="U17" s="8">
        <f t="shared" si="7"/>
        <v>40</v>
      </c>
      <c r="V17" s="30">
        <v>26</v>
      </c>
      <c r="W17" s="8">
        <f t="shared" si="8"/>
        <v>78</v>
      </c>
      <c r="X17" s="30">
        <v>97</v>
      </c>
      <c r="Y17" s="16">
        <f t="shared" si="9"/>
        <v>97</v>
      </c>
      <c r="Z17" s="31">
        <v>18</v>
      </c>
      <c r="AA17" s="8">
        <f t="shared" si="10"/>
        <v>54</v>
      </c>
      <c r="AB17" s="30">
        <v>7</v>
      </c>
      <c r="AC17" s="7">
        <f t="shared" si="11"/>
        <v>42</v>
      </c>
      <c r="AD17" s="31">
        <v>3</v>
      </c>
      <c r="AE17" s="8">
        <f t="shared" si="12"/>
        <v>36</v>
      </c>
      <c r="AF17" s="29">
        <v>0</v>
      </c>
      <c r="AG17" s="8">
        <f t="shared" si="16"/>
        <v>0</v>
      </c>
      <c r="AH17" s="32">
        <v>4</v>
      </c>
      <c r="AI17" s="18">
        <f t="shared" si="14"/>
        <v>40</v>
      </c>
      <c r="AJ17" s="38">
        <f t="shared" si="15"/>
        <v>799</v>
      </c>
    </row>
    <row r="18" spans="2:36" s="2" customFormat="1" ht="24" customHeight="1" x14ac:dyDescent="0.25">
      <c r="B18" s="6">
        <v>14</v>
      </c>
      <c r="C18" s="98" t="s">
        <v>97</v>
      </c>
      <c r="D18" s="60" t="s">
        <v>22</v>
      </c>
      <c r="E18" s="28" t="s">
        <v>21</v>
      </c>
      <c r="F18" s="30">
        <v>6</v>
      </c>
      <c r="G18" s="7">
        <f t="shared" si="0"/>
        <v>72</v>
      </c>
      <c r="H18" s="31">
        <v>40</v>
      </c>
      <c r="I18" s="8">
        <f t="shared" si="1"/>
        <v>80</v>
      </c>
      <c r="J18" s="30">
        <v>0</v>
      </c>
      <c r="K18" s="7">
        <f t="shared" si="2"/>
        <v>0</v>
      </c>
      <c r="L18" s="31">
        <v>6</v>
      </c>
      <c r="M18" s="8">
        <f t="shared" si="3"/>
        <v>60</v>
      </c>
      <c r="N18" s="30">
        <v>66</v>
      </c>
      <c r="O18" s="7">
        <f t="shared" si="4"/>
        <v>66</v>
      </c>
      <c r="P18" s="31">
        <v>65</v>
      </c>
      <c r="Q18" s="87">
        <f t="shared" si="5"/>
        <v>130</v>
      </c>
      <c r="R18" s="30">
        <v>0</v>
      </c>
      <c r="S18" s="7">
        <f t="shared" si="6"/>
        <v>0</v>
      </c>
      <c r="T18" s="31">
        <v>3</v>
      </c>
      <c r="U18" s="8">
        <f t="shared" si="7"/>
        <v>24</v>
      </c>
      <c r="V18" s="30">
        <v>15</v>
      </c>
      <c r="W18" s="8">
        <f t="shared" si="8"/>
        <v>45</v>
      </c>
      <c r="X18" s="30">
        <v>128</v>
      </c>
      <c r="Y18" s="16">
        <f t="shared" si="9"/>
        <v>128</v>
      </c>
      <c r="Z18" s="31">
        <v>18</v>
      </c>
      <c r="AA18" s="8">
        <f t="shared" si="10"/>
        <v>54</v>
      </c>
      <c r="AB18" s="30">
        <v>11</v>
      </c>
      <c r="AC18" s="7">
        <f t="shared" si="11"/>
        <v>66</v>
      </c>
      <c r="AD18" s="31">
        <v>3</v>
      </c>
      <c r="AE18" s="8">
        <f t="shared" si="12"/>
        <v>36</v>
      </c>
      <c r="AF18" s="29">
        <v>1</v>
      </c>
      <c r="AG18" s="8">
        <f t="shared" si="16"/>
        <v>15</v>
      </c>
      <c r="AH18" s="32">
        <v>1</v>
      </c>
      <c r="AI18" s="18">
        <f t="shared" si="14"/>
        <v>10</v>
      </c>
      <c r="AJ18" s="38">
        <f t="shared" si="15"/>
        <v>786</v>
      </c>
    </row>
    <row r="19" spans="2:36" s="2" customFormat="1" ht="24" customHeight="1" x14ac:dyDescent="0.25">
      <c r="B19" s="6">
        <v>15</v>
      </c>
      <c r="C19" s="98" t="s">
        <v>98</v>
      </c>
      <c r="D19" s="60" t="s">
        <v>22</v>
      </c>
      <c r="E19" s="28" t="s">
        <v>21</v>
      </c>
      <c r="F19" s="30">
        <v>5</v>
      </c>
      <c r="G19" s="7">
        <f t="shared" si="0"/>
        <v>60</v>
      </c>
      <c r="H19" s="31">
        <v>36</v>
      </c>
      <c r="I19" s="8">
        <f t="shared" si="1"/>
        <v>72</v>
      </c>
      <c r="J19" s="30">
        <v>7</v>
      </c>
      <c r="K19" s="7">
        <f t="shared" si="2"/>
        <v>14</v>
      </c>
      <c r="L19" s="31">
        <v>3</v>
      </c>
      <c r="M19" s="8">
        <f t="shared" si="3"/>
        <v>30</v>
      </c>
      <c r="N19" s="30">
        <v>97</v>
      </c>
      <c r="O19" s="7">
        <f t="shared" si="4"/>
        <v>97</v>
      </c>
      <c r="P19" s="31">
        <v>46</v>
      </c>
      <c r="Q19" s="87">
        <f t="shared" si="5"/>
        <v>92</v>
      </c>
      <c r="R19" s="30">
        <v>2</v>
      </c>
      <c r="S19" s="7">
        <f t="shared" si="6"/>
        <v>40</v>
      </c>
      <c r="T19" s="31">
        <v>4</v>
      </c>
      <c r="U19" s="8">
        <f t="shared" si="7"/>
        <v>32</v>
      </c>
      <c r="V19" s="30">
        <v>26</v>
      </c>
      <c r="W19" s="8">
        <f t="shared" si="8"/>
        <v>78</v>
      </c>
      <c r="X19" s="30">
        <v>87</v>
      </c>
      <c r="Y19" s="16">
        <f t="shared" si="9"/>
        <v>87</v>
      </c>
      <c r="Z19" s="31">
        <v>28</v>
      </c>
      <c r="AA19" s="8">
        <f t="shared" si="10"/>
        <v>84</v>
      </c>
      <c r="AB19" s="30">
        <v>0</v>
      </c>
      <c r="AC19" s="7">
        <f t="shared" si="11"/>
        <v>0</v>
      </c>
      <c r="AD19" s="31">
        <v>0</v>
      </c>
      <c r="AE19" s="8">
        <f t="shared" si="12"/>
        <v>0</v>
      </c>
      <c r="AF19" s="29">
        <v>1</v>
      </c>
      <c r="AG19" s="8">
        <f t="shared" si="16"/>
        <v>15</v>
      </c>
      <c r="AH19" s="32">
        <v>1</v>
      </c>
      <c r="AI19" s="18">
        <f t="shared" si="14"/>
        <v>10</v>
      </c>
      <c r="AJ19" s="38">
        <f t="shared" si="15"/>
        <v>711</v>
      </c>
    </row>
    <row r="20" spans="2:36" s="2" customFormat="1" ht="24" customHeight="1" thickBot="1" x14ac:dyDescent="0.3">
      <c r="B20" s="10">
        <v>16</v>
      </c>
      <c r="C20" s="102" t="s">
        <v>99</v>
      </c>
      <c r="D20" s="71" t="s">
        <v>22</v>
      </c>
      <c r="E20" s="33" t="s">
        <v>21</v>
      </c>
      <c r="F20" s="35">
        <v>5</v>
      </c>
      <c r="G20" s="12">
        <f t="shared" si="0"/>
        <v>60</v>
      </c>
      <c r="H20" s="34">
        <v>27</v>
      </c>
      <c r="I20" s="11">
        <f t="shared" si="1"/>
        <v>54</v>
      </c>
      <c r="J20" s="35">
        <v>24</v>
      </c>
      <c r="K20" s="12">
        <f t="shared" si="2"/>
        <v>48</v>
      </c>
      <c r="L20" s="34">
        <v>4</v>
      </c>
      <c r="M20" s="11">
        <f t="shared" si="3"/>
        <v>40</v>
      </c>
      <c r="N20" s="35">
        <v>140</v>
      </c>
      <c r="O20" s="12">
        <f t="shared" si="4"/>
        <v>140</v>
      </c>
      <c r="P20" s="34">
        <v>27</v>
      </c>
      <c r="Q20" s="88">
        <f t="shared" si="5"/>
        <v>54</v>
      </c>
      <c r="R20" s="35">
        <v>4</v>
      </c>
      <c r="S20" s="12">
        <f t="shared" si="6"/>
        <v>80</v>
      </c>
      <c r="T20" s="34">
        <v>3</v>
      </c>
      <c r="U20" s="11">
        <f t="shared" si="7"/>
        <v>24</v>
      </c>
      <c r="V20" s="35">
        <v>8</v>
      </c>
      <c r="W20" s="11">
        <f t="shared" si="8"/>
        <v>24</v>
      </c>
      <c r="X20" s="35">
        <v>0</v>
      </c>
      <c r="Y20" s="17">
        <f t="shared" si="9"/>
        <v>0</v>
      </c>
      <c r="Z20" s="34">
        <v>10</v>
      </c>
      <c r="AA20" s="11">
        <f t="shared" si="10"/>
        <v>30</v>
      </c>
      <c r="AB20" s="35">
        <v>10</v>
      </c>
      <c r="AC20" s="12">
        <f t="shared" si="11"/>
        <v>60</v>
      </c>
      <c r="AD20" s="34">
        <v>3</v>
      </c>
      <c r="AE20" s="11">
        <f t="shared" si="12"/>
        <v>36</v>
      </c>
      <c r="AF20" s="36">
        <v>1</v>
      </c>
      <c r="AG20" s="11">
        <f t="shared" si="16"/>
        <v>15</v>
      </c>
      <c r="AH20" s="37">
        <v>0</v>
      </c>
      <c r="AI20" s="19">
        <f t="shared" si="14"/>
        <v>0</v>
      </c>
      <c r="AJ20" s="39">
        <f t="shared" si="15"/>
        <v>665</v>
      </c>
    </row>
  </sheetData>
  <sortState ref="C5:AJ20">
    <sortCondition descending="1" ref="AJ5:AJ20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7" sqref="AM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186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72" t="s">
        <v>8</v>
      </c>
      <c r="Q2" s="173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71" t="s">
        <v>51</v>
      </c>
      <c r="Q3" s="171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105" t="s">
        <v>3</v>
      </c>
      <c r="Q4" s="106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55</v>
      </c>
      <c r="D5" s="27" t="s">
        <v>27</v>
      </c>
      <c r="E5" s="27" t="s">
        <v>21</v>
      </c>
      <c r="F5" s="94">
        <v>13</v>
      </c>
      <c r="G5" s="64">
        <f t="shared" ref="G5:G36" si="0">F5*12</f>
        <v>156</v>
      </c>
      <c r="H5" s="95">
        <v>87</v>
      </c>
      <c r="I5" s="63">
        <f t="shared" ref="I5:I36" si="1">H5*2</f>
        <v>174</v>
      </c>
      <c r="J5" s="94">
        <v>48</v>
      </c>
      <c r="K5" s="64">
        <f t="shared" ref="K5:K36" si="2">J5*2</f>
        <v>96</v>
      </c>
      <c r="L5" s="95">
        <v>12</v>
      </c>
      <c r="M5" s="63">
        <f t="shared" ref="M5:M36" si="3">L5*10</f>
        <v>120</v>
      </c>
      <c r="N5" s="94">
        <v>153</v>
      </c>
      <c r="O5" s="64">
        <f t="shared" ref="O5:O36" si="4">N5</f>
        <v>153</v>
      </c>
      <c r="P5" s="84">
        <v>80</v>
      </c>
      <c r="Q5" s="109">
        <f t="shared" ref="Q5:Q36" si="5">P5*2</f>
        <v>160</v>
      </c>
      <c r="R5" s="94">
        <v>6</v>
      </c>
      <c r="S5" s="64">
        <f t="shared" ref="S5:S36" si="6">R5*20</f>
        <v>120</v>
      </c>
      <c r="T5" s="95">
        <v>8</v>
      </c>
      <c r="U5" s="63">
        <f t="shared" ref="U5:U36" si="7">T5*8</f>
        <v>64</v>
      </c>
      <c r="V5" s="94">
        <v>24</v>
      </c>
      <c r="W5" s="63">
        <f t="shared" ref="W5:W36" si="8">V5*3</f>
        <v>72</v>
      </c>
      <c r="X5" s="94">
        <v>134</v>
      </c>
      <c r="Y5" s="89">
        <f t="shared" ref="Y5:Y36" si="9">X5</f>
        <v>134</v>
      </c>
      <c r="Z5" s="95">
        <v>48</v>
      </c>
      <c r="AA5" s="63">
        <f t="shared" ref="AA5:AA36" si="10">Z5*3</f>
        <v>144</v>
      </c>
      <c r="AB5" s="94">
        <v>10</v>
      </c>
      <c r="AC5" s="64">
        <f t="shared" ref="AC5:AC36" si="11">AB5*6</f>
        <v>60</v>
      </c>
      <c r="AD5" s="95">
        <v>7</v>
      </c>
      <c r="AE5" s="63">
        <f t="shared" ref="AE5:AE36" si="12">AD5*12</f>
        <v>84</v>
      </c>
      <c r="AF5" s="96">
        <v>3</v>
      </c>
      <c r="AG5" s="63">
        <f t="shared" ref="AG5:AG46" si="13">AF5*15</f>
        <v>45</v>
      </c>
      <c r="AH5" s="97">
        <v>8</v>
      </c>
      <c r="AI5" s="65">
        <f t="shared" ref="AI5:AI36" si="14">AH5*10</f>
        <v>80</v>
      </c>
      <c r="AJ5" s="92">
        <f t="shared" ref="AJ5:AJ36" si="15">G5+I5+K5+M5+O5+Q5+S5+U5+W5+Y5+AA5+AC5+AE5+AG5+AI5</f>
        <v>1662</v>
      </c>
    </row>
    <row r="6" spans="2:39" s="2" customFormat="1" ht="24" customHeight="1" x14ac:dyDescent="0.25">
      <c r="B6" s="6">
        <v>2</v>
      </c>
      <c r="C6" s="98" t="s">
        <v>80</v>
      </c>
      <c r="D6" s="28" t="s">
        <v>27</v>
      </c>
      <c r="E6" s="28" t="s">
        <v>21</v>
      </c>
      <c r="F6" s="30">
        <v>8</v>
      </c>
      <c r="G6" s="7">
        <f t="shared" si="0"/>
        <v>96</v>
      </c>
      <c r="H6" s="31">
        <v>30</v>
      </c>
      <c r="I6" s="8">
        <f t="shared" si="1"/>
        <v>60</v>
      </c>
      <c r="J6" s="30">
        <v>5</v>
      </c>
      <c r="K6" s="7">
        <f t="shared" si="2"/>
        <v>10</v>
      </c>
      <c r="L6" s="31">
        <v>8</v>
      </c>
      <c r="M6" s="8">
        <f t="shared" si="3"/>
        <v>80</v>
      </c>
      <c r="N6" s="30">
        <v>75</v>
      </c>
      <c r="O6" s="7">
        <f t="shared" si="4"/>
        <v>75</v>
      </c>
      <c r="P6" s="21">
        <v>78</v>
      </c>
      <c r="Q6" s="110">
        <f t="shared" si="5"/>
        <v>156</v>
      </c>
      <c r="R6" s="30">
        <v>0</v>
      </c>
      <c r="S6" s="7">
        <f t="shared" si="6"/>
        <v>0</v>
      </c>
      <c r="T6" s="31">
        <v>4</v>
      </c>
      <c r="U6" s="8">
        <f t="shared" si="7"/>
        <v>32</v>
      </c>
      <c r="V6" s="30">
        <v>26</v>
      </c>
      <c r="W6" s="8">
        <f t="shared" si="8"/>
        <v>78</v>
      </c>
      <c r="X6" s="30">
        <v>88</v>
      </c>
      <c r="Y6" s="16">
        <f t="shared" si="9"/>
        <v>88</v>
      </c>
      <c r="Z6" s="31">
        <v>20</v>
      </c>
      <c r="AA6" s="8">
        <f t="shared" si="10"/>
        <v>60</v>
      </c>
      <c r="AB6" s="30">
        <v>18</v>
      </c>
      <c r="AC6" s="7">
        <f t="shared" si="11"/>
        <v>108</v>
      </c>
      <c r="AD6" s="31">
        <v>0</v>
      </c>
      <c r="AE6" s="8">
        <f t="shared" si="12"/>
        <v>0</v>
      </c>
      <c r="AF6" s="29">
        <v>1</v>
      </c>
      <c r="AG6" s="8">
        <f t="shared" si="13"/>
        <v>15</v>
      </c>
      <c r="AH6" s="32">
        <v>0</v>
      </c>
      <c r="AI6" s="18">
        <f t="shared" si="14"/>
        <v>0</v>
      </c>
      <c r="AJ6" s="38">
        <f t="shared" si="15"/>
        <v>858</v>
      </c>
    </row>
    <row r="7" spans="2:39" s="2" customFormat="1" ht="24" customHeight="1" x14ac:dyDescent="0.25">
      <c r="B7" s="6">
        <v>3</v>
      </c>
      <c r="C7" s="98" t="s">
        <v>116</v>
      </c>
      <c r="D7" s="28" t="s">
        <v>27</v>
      </c>
      <c r="E7" s="28" t="s">
        <v>20</v>
      </c>
      <c r="F7" s="30">
        <v>7</v>
      </c>
      <c r="G7" s="7">
        <f t="shared" si="0"/>
        <v>84</v>
      </c>
      <c r="H7" s="31">
        <v>57</v>
      </c>
      <c r="I7" s="8">
        <f t="shared" si="1"/>
        <v>114</v>
      </c>
      <c r="J7" s="30">
        <v>27</v>
      </c>
      <c r="K7" s="7">
        <f t="shared" si="2"/>
        <v>54</v>
      </c>
      <c r="L7" s="31">
        <v>7</v>
      </c>
      <c r="M7" s="8">
        <f t="shared" si="3"/>
        <v>70</v>
      </c>
      <c r="N7" s="30">
        <v>91</v>
      </c>
      <c r="O7" s="7">
        <f t="shared" si="4"/>
        <v>91</v>
      </c>
      <c r="P7" s="21">
        <v>73</v>
      </c>
      <c r="Q7" s="110">
        <f t="shared" si="5"/>
        <v>146</v>
      </c>
      <c r="R7" s="30">
        <v>1</v>
      </c>
      <c r="S7" s="7">
        <f t="shared" si="6"/>
        <v>20</v>
      </c>
      <c r="T7" s="31">
        <v>4</v>
      </c>
      <c r="U7" s="8">
        <f t="shared" si="7"/>
        <v>32</v>
      </c>
      <c r="V7" s="30">
        <v>23</v>
      </c>
      <c r="W7" s="8">
        <f t="shared" si="8"/>
        <v>69</v>
      </c>
      <c r="X7" s="30">
        <v>116</v>
      </c>
      <c r="Y7" s="16">
        <f t="shared" si="9"/>
        <v>116</v>
      </c>
      <c r="Z7" s="31">
        <v>10</v>
      </c>
      <c r="AA7" s="8">
        <f t="shared" si="10"/>
        <v>30</v>
      </c>
      <c r="AB7" s="30">
        <v>0</v>
      </c>
      <c r="AC7" s="7">
        <f t="shared" si="11"/>
        <v>0</v>
      </c>
      <c r="AD7" s="31">
        <v>4</v>
      </c>
      <c r="AE7" s="8">
        <f t="shared" si="12"/>
        <v>48</v>
      </c>
      <c r="AF7" s="29">
        <v>0</v>
      </c>
      <c r="AG7" s="8">
        <f t="shared" si="13"/>
        <v>0</v>
      </c>
      <c r="AH7" s="32">
        <v>1</v>
      </c>
      <c r="AI7" s="18">
        <f t="shared" si="14"/>
        <v>10</v>
      </c>
      <c r="AJ7" s="38">
        <f t="shared" si="15"/>
        <v>884</v>
      </c>
    </row>
    <row r="8" spans="2:39" s="9" customFormat="1" ht="24" customHeight="1" x14ac:dyDescent="0.25">
      <c r="B8" s="6">
        <v>4</v>
      </c>
      <c r="C8" s="42" t="s">
        <v>39</v>
      </c>
      <c r="D8" s="28" t="s">
        <v>27</v>
      </c>
      <c r="E8" s="28" t="s">
        <v>21</v>
      </c>
      <c r="F8" s="30">
        <v>12</v>
      </c>
      <c r="G8" s="7">
        <f t="shared" si="0"/>
        <v>144</v>
      </c>
      <c r="H8" s="31">
        <v>80</v>
      </c>
      <c r="I8" s="8">
        <f t="shared" si="1"/>
        <v>160</v>
      </c>
      <c r="J8" s="30">
        <v>68</v>
      </c>
      <c r="K8" s="7">
        <f t="shared" si="2"/>
        <v>136</v>
      </c>
      <c r="L8" s="31">
        <v>15</v>
      </c>
      <c r="M8" s="8">
        <f t="shared" si="3"/>
        <v>150</v>
      </c>
      <c r="N8" s="30">
        <v>221</v>
      </c>
      <c r="O8" s="7">
        <f t="shared" si="4"/>
        <v>221</v>
      </c>
      <c r="P8" s="21">
        <v>72</v>
      </c>
      <c r="Q8" s="110">
        <f t="shared" si="5"/>
        <v>144</v>
      </c>
      <c r="R8" s="30">
        <v>5</v>
      </c>
      <c r="S8" s="7">
        <f t="shared" si="6"/>
        <v>100</v>
      </c>
      <c r="T8" s="31">
        <v>10</v>
      </c>
      <c r="U8" s="8">
        <f t="shared" si="7"/>
        <v>80</v>
      </c>
      <c r="V8" s="30">
        <v>48</v>
      </c>
      <c r="W8" s="8">
        <f t="shared" si="8"/>
        <v>144</v>
      </c>
      <c r="X8" s="30">
        <v>124</v>
      </c>
      <c r="Y8" s="16">
        <f t="shared" si="9"/>
        <v>124</v>
      </c>
      <c r="Z8" s="31">
        <v>40</v>
      </c>
      <c r="AA8" s="8">
        <f t="shared" si="10"/>
        <v>120</v>
      </c>
      <c r="AB8" s="30">
        <v>16</v>
      </c>
      <c r="AC8" s="7">
        <f t="shared" si="11"/>
        <v>96</v>
      </c>
      <c r="AD8" s="31">
        <v>5</v>
      </c>
      <c r="AE8" s="8">
        <f t="shared" si="12"/>
        <v>60</v>
      </c>
      <c r="AF8" s="29">
        <v>3</v>
      </c>
      <c r="AG8" s="8">
        <f t="shared" si="13"/>
        <v>45</v>
      </c>
      <c r="AH8" s="32">
        <v>5</v>
      </c>
      <c r="AI8" s="18">
        <f t="shared" si="14"/>
        <v>50</v>
      </c>
      <c r="AJ8" s="38">
        <f t="shared" si="15"/>
        <v>1774</v>
      </c>
    </row>
    <row r="9" spans="2:39" s="2" customFormat="1" ht="24" customHeight="1" x14ac:dyDescent="0.25">
      <c r="B9" s="6">
        <v>5</v>
      </c>
      <c r="C9" s="98" t="s">
        <v>58</v>
      </c>
      <c r="D9" s="28" t="s">
        <v>27</v>
      </c>
      <c r="E9" s="28" t="s">
        <v>21</v>
      </c>
      <c r="F9" s="30">
        <v>10</v>
      </c>
      <c r="G9" s="7">
        <f t="shared" si="0"/>
        <v>120</v>
      </c>
      <c r="H9" s="31">
        <v>70</v>
      </c>
      <c r="I9" s="8">
        <f t="shared" si="1"/>
        <v>140</v>
      </c>
      <c r="J9" s="30">
        <v>24</v>
      </c>
      <c r="K9" s="7">
        <f t="shared" si="2"/>
        <v>48</v>
      </c>
      <c r="L9" s="31">
        <v>11</v>
      </c>
      <c r="M9" s="8">
        <f t="shared" si="3"/>
        <v>110</v>
      </c>
      <c r="N9" s="30">
        <v>150</v>
      </c>
      <c r="O9" s="7">
        <f t="shared" si="4"/>
        <v>150</v>
      </c>
      <c r="P9" s="21">
        <v>68</v>
      </c>
      <c r="Q9" s="110">
        <f t="shared" si="5"/>
        <v>136</v>
      </c>
      <c r="R9" s="30">
        <v>1</v>
      </c>
      <c r="S9" s="7">
        <f t="shared" si="6"/>
        <v>20</v>
      </c>
      <c r="T9" s="31">
        <v>13</v>
      </c>
      <c r="U9" s="8">
        <f t="shared" si="7"/>
        <v>104</v>
      </c>
      <c r="V9" s="30">
        <v>48</v>
      </c>
      <c r="W9" s="8">
        <f t="shared" si="8"/>
        <v>144</v>
      </c>
      <c r="X9" s="30">
        <v>135</v>
      </c>
      <c r="Y9" s="16">
        <f t="shared" si="9"/>
        <v>135</v>
      </c>
      <c r="Z9" s="31">
        <v>46</v>
      </c>
      <c r="AA9" s="8">
        <f t="shared" si="10"/>
        <v>138</v>
      </c>
      <c r="AB9" s="30">
        <v>20</v>
      </c>
      <c r="AC9" s="7">
        <f t="shared" si="11"/>
        <v>120</v>
      </c>
      <c r="AD9" s="31">
        <v>2</v>
      </c>
      <c r="AE9" s="8">
        <f t="shared" si="12"/>
        <v>24</v>
      </c>
      <c r="AF9" s="29">
        <v>0</v>
      </c>
      <c r="AG9" s="8">
        <f t="shared" si="13"/>
        <v>0</v>
      </c>
      <c r="AH9" s="32">
        <v>3</v>
      </c>
      <c r="AI9" s="18">
        <f t="shared" si="14"/>
        <v>30</v>
      </c>
      <c r="AJ9" s="38">
        <f t="shared" si="15"/>
        <v>1419</v>
      </c>
    </row>
    <row r="10" spans="2:39" s="2" customFormat="1" ht="24" customHeight="1" x14ac:dyDescent="0.25">
      <c r="B10" s="6">
        <v>6</v>
      </c>
      <c r="C10" s="42" t="s">
        <v>56</v>
      </c>
      <c r="D10" s="28" t="s">
        <v>27</v>
      </c>
      <c r="E10" s="28" t="s">
        <v>21</v>
      </c>
      <c r="F10" s="30">
        <v>7</v>
      </c>
      <c r="G10" s="7">
        <f t="shared" si="0"/>
        <v>84</v>
      </c>
      <c r="H10" s="31">
        <v>70</v>
      </c>
      <c r="I10" s="8">
        <f t="shared" si="1"/>
        <v>140</v>
      </c>
      <c r="J10" s="30">
        <v>38</v>
      </c>
      <c r="K10" s="7">
        <f t="shared" si="2"/>
        <v>76</v>
      </c>
      <c r="L10" s="31">
        <v>11</v>
      </c>
      <c r="M10" s="8">
        <f t="shared" si="3"/>
        <v>110</v>
      </c>
      <c r="N10" s="30">
        <v>153</v>
      </c>
      <c r="O10" s="7">
        <f t="shared" si="4"/>
        <v>153</v>
      </c>
      <c r="P10" s="21">
        <v>65</v>
      </c>
      <c r="Q10" s="110">
        <f t="shared" si="5"/>
        <v>130</v>
      </c>
      <c r="R10" s="30">
        <v>7</v>
      </c>
      <c r="S10" s="7">
        <f t="shared" si="6"/>
        <v>140</v>
      </c>
      <c r="T10" s="31">
        <v>10</v>
      </c>
      <c r="U10" s="8">
        <f t="shared" si="7"/>
        <v>80</v>
      </c>
      <c r="V10" s="30">
        <v>40</v>
      </c>
      <c r="W10" s="8">
        <f t="shared" si="8"/>
        <v>120</v>
      </c>
      <c r="X10" s="30">
        <v>135</v>
      </c>
      <c r="Y10" s="16">
        <f t="shared" si="9"/>
        <v>135</v>
      </c>
      <c r="Z10" s="31">
        <v>40</v>
      </c>
      <c r="AA10" s="8">
        <f t="shared" si="10"/>
        <v>120</v>
      </c>
      <c r="AB10" s="30">
        <v>17</v>
      </c>
      <c r="AC10" s="7">
        <f t="shared" si="11"/>
        <v>102</v>
      </c>
      <c r="AD10" s="31">
        <v>8</v>
      </c>
      <c r="AE10" s="8">
        <f t="shared" si="12"/>
        <v>96</v>
      </c>
      <c r="AF10" s="29">
        <v>5</v>
      </c>
      <c r="AG10" s="8">
        <f t="shared" si="13"/>
        <v>75</v>
      </c>
      <c r="AH10" s="32">
        <v>4</v>
      </c>
      <c r="AI10" s="18">
        <f t="shared" si="14"/>
        <v>40</v>
      </c>
      <c r="AJ10" s="38">
        <f t="shared" si="15"/>
        <v>1601</v>
      </c>
    </row>
    <row r="11" spans="2:39" s="2" customFormat="1" ht="24" customHeight="1" x14ac:dyDescent="0.25">
      <c r="B11" s="6">
        <v>7</v>
      </c>
      <c r="C11" s="98" t="s">
        <v>69</v>
      </c>
      <c r="D11" s="28" t="s">
        <v>27</v>
      </c>
      <c r="E11" s="28" t="s">
        <v>21</v>
      </c>
      <c r="F11" s="30">
        <v>10</v>
      </c>
      <c r="G11" s="7">
        <f t="shared" si="0"/>
        <v>120</v>
      </c>
      <c r="H11" s="31">
        <v>50</v>
      </c>
      <c r="I11" s="8">
        <f t="shared" si="1"/>
        <v>100</v>
      </c>
      <c r="J11" s="30">
        <v>21</v>
      </c>
      <c r="K11" s="7">
        <f t="shared" si="2"/>
        <v>42</v>
      </c>
      <c r="L11" s="31">
        <v>9</v>
      </c>
      <c r="M11" s="8">
        <f t="shared" si="3"/>
        <v>90</v>
      </c>
      <c r="N11" s="30">
        <v>101</v>
      </c>
      <c r="O11" s="7">
        <f t="shared" si="4"/>
        <v>101</v>
      </c>
      <c r="P11" s="21">
        <v>65</v>
      </c>
      <c r="Q11" s="110">
        <f t="shared" si="5"/>
        <v>130</v>
      </c>
      <c r="R11" s="30">
        <v>3</v>
      </c>
      <c r="S11" s="7">
        <f t="shared" si="6"/>
        <v>60</v>
      </c>
      <c r="T11" s="31">
        <v>6</v>
      </c>
      <c r="U11" s="8">
        <f t="shared" si="7"/>
        <v>48</v>
      </c>
      <c r="V11" s="30">
        <v>8</v>
      </c>
      <c r="W11" s="8">
        <f t="shared" si="8"/>
        <v>24</v>
      </c>
      <c r="X11" s="30">
        <v>84</v>
      </c>
      <c r="Y11" s="16">
        <f t="shared" si="9"/>
        <v>84</v>
      </c>
      <c r="Z11" s="31">
        <v>40</v>
      </c>
      <c r="AA11" s="8">
        <f t="shared" si="10"/>
        <v>120</v>
      </c>
      <c r="AB11" s="30">
        <v>16</v>
      </c>
      <c r="AC11" s="7">
        <f t="shared" si="11"/>
        <v>96</v>
      </c>
      <c r="AD11" s="31">
        <v>2</v>
      </c>
      <c r="AE11" s="8">
        <f t="shared" si="12"/>
        <v>24</v>
      </c>
      <c r="AF11" s="29">
        <v>0</v>
      </c>
      <c r="AG11" s="8">
        <f t="shared" si="13"/>
        <v>0</v>
      </c>
      <c r="AH11" s="32">
        <v>3</v>
      </c>
      <c r="AI11" s="18">
        <f t="shared" si="14"/>
        <v>30</v>
      </c>
      <c r="AJ11" s="38">
        <f t="shared" si="15"/>
        <v>1069</v>
      </c>
    </row>
    <row r="12" spans="2:39" s="2" customFormat="1" ht="24" customHeight="1" x14ac:dyDescent="0.25">
      <c r="B12" s="6">
        <v>8</v>
      </c>
      <c r="C12" s="98" t="s">
        <v>97</v>
      </c>
      <c r="D12" s="28" t="s">
        <v>22</v>
      </c>
      <c r="E12" s="28" t="s">
        <v>21</v>
      </c>
      <c r="F12" s="30">
        <v>6</v>
      </c>
      <c r="G12" s="7">
        <f t="shared" si="0"/>
        <v>72</v>
      </c>
      <c r="H12" s="31">
        <v>40</v>
      </c>
      <c r="I12" s="8">
        <f t="shared" si="1"/>
        <v>80</v>
      </c>
      <c r="J12" s="30">
        <v>0</v>
      </c>
      <c r="K12" s="7">
        <f t="shared" si="2"/>
        <v>0</v>
      </c>
      <c r="L12" s="31">
        <v>6</v>
      </c>
      <c r="M12" s="8">
        <f t="shared" si="3"/>
        <v>60</v>
      </c>
      <c r="N12" s="30">
        <v>66</v>
      </c>
      <c r="O12" s="7">
        <f t="shared" si="4"/>
        <v>66</v>
      </c>
      <c r="P12" s="21">
        <v>65</v>
      </c>
      <c r="Q12" s="110">
        <f t="shared" si="5"/>
        <v>130</v>
      </c>
      <c r="R12" s="30">
        <v>0</v>
      </c>
      <c r="S12" s="7">
        <f t="shared" si="6"/>
        <v>0</v>
      </c>
      <c r="T12" s="31">
        <v>3</v>
      </c>
      <c r="U12" s="8">
        <f t="shared" si="7"/>
        <v>24</v>
      </c>
      <c r="V12" s="30">
        <v>15</v>
      </c>
      <c r="W12" s="8">
        <f t="shared" si="8"/>
        <v>45</v>
      </c>
      <c r="X12" s="30">
        <v>128</v>
      </c>
      <c r="Y12" s="16">
        <f t="shared" si="9"/>
        <v>128</v>
      </c>
      <c r="Z12" s="31">
        <v>18</v>
      </c>
      <c r="AA12" s="8">
        <f t="shared" si="10"/>
        <v>54</v>
      </c>
      <c r="AB12" s="30">
        <v>11</v>
      </c>
      <c r="AC12" s="7">
        <f t="shared" si="11"/>
        <v>66</v>
      </c>
      <c r="AD12" s="31">
        <v>3</v>
      </c>
      <c r="AE12" s="8">
        <f t="shared" si="12"/>
        <v>36</v>
      </c>
      <c r="AF12" s="29">
        <v>1</v>
      </c>
      <c r="AG12" s="8">
        <f t="shared" si="13"/>
        <v>15</v>
      </c>
      <c r="AH12" s="32">
        <v>1</v>
      </c>
      <c r="AI12" s="18">
        <f t="shared" si="14"/>
        <v>10</v>
      </c>
      <c r="AJ12" s="38">
        <f t="shared" si="15"/>
        <v>786</v>
      </c>
    </row>
    <row r="13" spans="2:39" s="2" customFormat="1" ht="24" customHeight="1" x14ac:dyDescent="0.25">
      <c r="B13" s="6">
        <v>9</v>
      </c>
      <c r="C13" s="98" t="s">
        <v>127</v>
      </c>
      <c r="D13" s="28" t="s">
        <v>23</v>
      </c>
      <c r="E13" s="28" t="s">
        <v>125</v>
      </c>
      <c r="F13" s="30">
        <v>11</v>
      </c>
      <c r="G13" s="7">
        <f t="shared" si="0"/>
        <v>132</v>
      </c>
      <c r="H13" s="31">
        <v>51</v>
      </c>
      <c r="I13" s="8">
        <f t="shared" si="1"/>
        <v>102</v>
      </c>
      <c r="J13" s="30">
        <v>37</v>
      </c>
      <c r="K13" s="7">
        <f t="shared" si="2"/>
        <v>74</v>
      </c>
      <c r="L13" s="31">
        <v>5</v>
      </c>
      <c r="M13" s="8">
        <f t="shared" si="3"/>
        <v>50</v>
      </c>
      <c r="N13" s="30">
        <v>122</v>
      </c>
      <c r="O13" s="7">
        <f t="shared" si="4"/>
        <v>122</v>
      </c>
      <c r="P13" s="21">
        <v>65</v>
      </c>
      <c r="Q13" s="110">
        <f t="shared" si="5"/>
        <v>130</v>
      </c>
      <c r="R13" s="30">
        <v>1</v>
      </c>
      <c r="S13" s="7">
        <f t="shared" si="6"/>
        <v>20</v>
      </c>
      <c r="T13" s="31">
        <v>4</v>
      </c>
      <c r="U13" s="8">
        <f t="shared" si="7"/>
        <v>32</v>
      </c>
      <c r="V13" s="30">
        <v>33</v>
      </c>
      <c r="W13" s="8">
        <f t="shared" si="8"/>
        <v>99</v>
      </c>
      <c r="X13" s="30">
        <v>0</v>
      </c>
      <c r="Y13" s="16">
        <f t="shared" si="9"/>
        <v>0</v>
      </c>
      <c r="Z13" s="31">
        <v>31</v>
      </c>
      <c r="AA13" s="8">
        <f t="shared" si="10"/>
        <v>93</v>
      </c>
      <c r="AB13" s="30">
        <v>0</v>
      </c>
      <c r="AC13" s="7">
        <f t="shared" si="11"/>
        <v>0</v>
      </c>
      <c r="AD13" s="31">
        <v>5</v>
      </c>
      <c r="AE13" s="8">
        <f t="shared" si="12"/>
        <v>60</v>
      </c>
      <c r="AF13" s="29">
        <v>2</v>
      </c>
      <c r="AG13" s="8">
        <f t="shared" si="13"/>
        <v>30</v>
      </c>
      <c r="AH13" s="32">
        <v>2</v>
      </c>
      <c r="AI13" s="18">
        <f t="shared" si="14"/>
        <v>20</v>
      </c>
      <c r="AJ13" s="38">
        <f t="shared" si="15"/>
        <v>964</v>
      </c>
    </row>
    <row r="14" spans="2:39" s="2" customFormat="1" ht="24" customHeight="1" x14ac:dyDescent="0.25">
      <c r="B14" s="6">
        <v>10</v>
      </c>
      <c r="C14" s="98" t="s">
        <v>110</v>
      </c>
      <c r="D14" s="28" t="s">
        <v>27</v>
      </c>
      <c r="E14" s="28" t="s">
        <v>20</v>
      </c>
      <c r="F14" s="30">
        <v>11</v>
      </c>
      <c r="G14" s="7">
        <f t="shared" si="0"/>
        <v>132</v>
      </c>
      <c r="H14" s="31">
        <v>59</v>
      </c>
      <c r="I14" s="8">
        <f t="shared" si="1"/>
        <v>118</v>
      </c>
      <c r="J14" s="30">
        <v>29</v>
      </c>
      <c r="K14" s="7">
        <f t="shared" si="2"/>
        <v>58</v>
      </c>
      <c r="L14" s="31">
        <v>7</v>
      </c>
      <c r="M14" s="8">
        <f t="shared" si="3"/>
        <v>70</v>
      </c>
      <c r="N14" s="30">
        <v>99</v>
      </c>
      <c r="O14" s="7">
        <f t="shared" si="4"/>
        <v>99</v>
      </c>
      <c r="P14" s="21">
        <v>64</v>
      </c>
      <c r="Q14" s="110">
        <f t="shared" si="5"/>
        <v>128</v>
      </c>
      <c r="R14" s="30">
        <v>2</v>
      </c>
      <c r="S14" s="7">
        <f t="shared" si="6"/>
        <v>40</v>
      </c>
      <c r="T14" s="31">
        <v>7</v>
      </c>
      <c r="U14" s="8">
        <f t="shared" si="7"/>
        <v>56</v>
      </c>
      <c r="V14" s="30">
        <v>29</v>
      </c>
      <c r="W14" s="8">
        <f t="shared" si="8"/>
        <v>87</v>
      </c>
      <c r="X14" s="30">
        <v>112</v>
      </c>
      <c r="Y14" s="16">
        <f t="shared" si="9"/>
        <v>112</v>
      </c>
      <c r="Z14" s="31">
        <v>40</v>
      </c>
      <c r="AA14" s="8">
        <f t="shared" si="10"/>
        <v>120</v>
      </c>
      <c r="AB14" s="30">
        <v>7</v>
      </c>
      <c r="AC14" s="7">
        <f t="shared" si="11"/>
        <v>42</v>
      </c>
      <c r="AD14" s="31">
        <v>4</v>
      </c>
      <c r="AE14" s="8">
        <f t="shared" si="12"/>
        <v>48</v>
      </c>
      <c r="AF14" s="29">
        <v>2</v>
      </c>
      <c r="AG14" s="8">
        <f t="shared" si="13"/>
        <v>30</v>
      </c>
      <c r="AH14" s="32">
        <v>5</v>
      </c>
      <c r="AI14" s="18">
        <f t="shared" si="14"/>
        <v>50</v>
      </c>
      <c r="AJ14" s="38">
        <f t="shared" si="15"/>
        <v>1190</v>
      </c>
    </row>
    <row r="15" spans="2:39" s="2" customFormat="1" ht="24" customHeight="1" x14ac:dyDescent="0.25">
      <c r="B15" s="6">
        <v>11</v>
      </c>
      <c r="C15" s="98" t="s">
        <v>113</v>
      </c>
      <c r="D15" s="28" t="s">
        <v>27</v>
      </c>
      <c r="E15" s="28" t="s">
        <v>20</v>
      </c>
      <c r="F15" s="30">
        <v>7</v>
      </c>
      <c r="G15" s="7">
        <f t="shared" si="0"/>
        <v>84</v>
      </c>
      <c r="H15" s="31">
        <v>60</v>
      </c>
      <c r="I15" s="8">
        <f t="shared" si="1"/>
        <v>120</v>
      </c>
      <c r="J15" s="30">
        <v>35</v>
      </c>
      <c r="K15" s="7">
        <f t="shared" si="2"/>
        <v>70</v>
      </c>
      <c r="L15" s="31">
        <v>4</v>
      </c>
      <c r="M15" s="8">
        <f t="shared" si="3"/>
        <v>40</v>
      </c>
      <c r="N15" s="30">
        <v>105</v>
      </c>
      <c r="O15" s="7">
        <f t="shared" si="4"/>
        <v>105</v>
      </c>
      <c r="P15" s="21">
        <v>64</v>
      </c>
      <c r="Q15" s="110">
        <f t="shared" si="5"/>
        <v>128</v>
      </c>
      <c r="R15" s="30">
        <v>1</v>
      </c>
      <c r="S15" s="7">
        <f t="shared" si="6"/>
        <v>20</v>
      </c>
      <c r="T15" s="31">
        <v>5</v>
      </c>
      <c r="U15" s="8">
        <f t="shared" si="7"/>
        <v>40</v>
      </c>
      <c r="V15" s="30">
        <v>26</v>
      </c>
      <c r="W15" s="8">
        <f t="shared" si="8"/>
        <v>78</v>
      </c>
      <c r="X15" s="30">
        <v>91</v>
      </c>
      <c r="Y15" s="16">
        <f t="shared" si="9"/>
        <v>91</v>
      </c>
      <c r="Z15" s="31">
        <v>36</v>
      </c>
      <c r="AA15" s="8">
        <f t="shared" si="10"/>
        <v>108</v>
      </c>
      <c r="AB15" s="30">
        <v>0</v>
      </c>
      <c r="AC15" s="7">
        <f t="shared" si="11"/>
        <v>0</v>
      </c>
      <c r="AD15" s="31">
        <v>4</v>
      </c>
      <c r="AE15" s="8">
        <f t="shared" si="12"/>
        <v>48</v>
      </c>
      <c r="AF15" s="29">
        <v>1</v>
      </c>
      <c r="AG15" s="8">
        <f t="shared" si="13"/>
        <v>15</v>
      </c>
      <c r="AH15" s="32">
        <v>1</v>
      </c>
      <c r="AI15" s="18">
        <f t="shared" si="14"/>
        <v>10</v>
      </c>
      <c r="AJ15" s="38">
        <f t="shared" si="15"/>
        <v>957</v>
      </c>
    </row>
    <row r="16" spans="2:39" s="2" customFormat="1" ht="24" customHeight="1" x14ac:dyDescent="0.25">
      <c r="B16" s="6">
        <v>12</v>
      </c>
      <c r="C16" s="98" t="s">
        <v>54</v>
      </c>
      <c r="D16" s="28" t="s">
        <v>27</v>
      </c>
      <c r="E16" s="28" t="s">
        <v>21</v>
      </c>
      <c r="F16" s="30">
        <v>9</v>
      </c>
      <c r="G16" s="7">
        <f t="shared" si="0"/>
        <v>108</v>
      </c>
      <c r="H16" s="31">
        <v>85</v>
      </c>
      <c r="I16" s="8">
        <f t="shared" si="1"/>
        <v>170</v>
      </c>
      <c r="J16" s="30">
        <v>47</v>
      </c>
      <c r="K16" s="7">
        <f t="shared" si="2"/>
        <v>94</v>
      </c>
      <c r="L16" s="31">
        <v>11</v>
      </c>
      <c r="M16" s="8">
        <f t="shared" si="3"/>
        <v>110</v>
      </c>
      <c r="N16" s="30">
        <v>148</v>
      </c>
      <c r="O16" s="7">
        <f t="shared" si="4"/>
        <v>148</v>
      </c>
      <c r="P16" s="21">
        <v>62</v>
      </c>
      <c r="Q16" s="110">
        <f t="shared" si="5"/>
        <v>124</v>
      </c>
      <c r="R16" s="30">
        <v>5</v>
      </c>
      <c r="S16" s="7">
        <f t="shared" si="6"/>
        <v>100</v>
      </c>
      <c r="T16" s="31">
        <v>10</v>
      </c>
      <c r="U16" s="8">
        <f t="shared" si="7"/>
        <v>80</v>
      </c>
      <c r="V16" s="30">
        <v>58</v>
      </c>
      <c r="W16" s="8">
        <f t="shared" si="8"/>
        <v>174</v>
      </c>
      <c r="X16" s="30">
        <v>126</v>
      </c>
      <c r="Y16" s="16">
        <f t="shared" si="9"/>
        <v>126</v>
      </c>
      <c r="Z16" s="31">
        <v>50</v>
      </c>
      <c r="AA16" s="8">
        <f t="shared" si="10"/>
        <v>150</v>
      </c>
      <c r="AB16" s="30">
        <v>15</v>
      </c>
      <c r="AC16" s="7">
        <f t="shared" si="11"/>
        <v>90</v>
      </c>
      <c r="AD16" s="31">
        <v>13</v>
      </c>
      <c r="AE16" s="8">
        <f t="shared" si="12"/>
        <v>156</v>
      </c>
      <c r="AF16" s="29">
        <v>3</v>
      </c>
      <c r="AG16" s="8">
        <f t="shared" si="13"/>
        <v>45</v>
      </c>
      <c r="AH16" s="32">
        <v>7</v>
      </c>
      <c r="AI16" s="18">
        <f t="shared" si="14"/>
        <v>70</v>
      </c>
      <c r="AJ16" s="38">
        <f t="shared" si="15"/>
        <v>1745</v>
      </c>
    </row>
    <row r="17" spans="2:36" s="2" customFormat="1" ht="24" customHeight="1" x14ac:dyDescent="0.25">
      <c r="B17" s="6">
        <v>13</v>
      </c>
      <c r="C17" s="98" t="s">
        <v>130</v>
      </c>
      <c r="D17" s="28" t="s">
        <v>27</v>
      </c>
      <c r="E17" s="28" t="s">
        <v>30</v>
      </c>
      <c r="F17" s="30">
        <v>10</v>
      </c>
      <c r="G17" s="7">
        <f t="shared" si="0"/>
        <v>120</v>
      </c>
      <c r="H17" s="31">
        <v>60</v>
      </c>
      <c r="I17" s="8">
        <f t="shared" si="1"/>
        <v>120</v>
      </c>
      <c r="J17" s="30">
        <v>59</v>
      </c>
      <c r="K17" s="7">
        <f t="shared" si="2"/>
        <v>118</v>
      </c>
      <c r="L17" s="31">
        <v>5</v>
      </c>
      <c r="M17" s="8">
        <f t="shared" si="3"/>
        <v>50</v>
      </c>
      <c r="N17" s="30">
        <v>152</v>
      </c>
      <c r="O17" s="7">
        <f t="shared" si="4"/>
        <v>152</v>
      </c>
      <c r="P17" s="21">
        <v>62</v>
      </c>
      <c r="Q17" s="110">
        <f t="shared" si="5"/>
        <v>124</v>
      </c>
      <c r="R17" s="30">
        <v>2</v>
      </c>
      <c r="S17" s="7">
        <f t="shared" si="6"/>
        <v>40</v>
      </c>
      <c r="T17" s="31">
        <v>8</v>
      </c>
      <c r="U17" s="8">
        <f t="shared" si="7"/>
        <v>64</v>
      </c>
      <c r="V17" s="30">
        <v>36</v>
      </c>
      <c r="W17" s="8">
        <f t="shared" si="8"/>
        <v>108</v>
      </c>
      <c r="X17" s="30">
        <v>120</v>
      </c>
      <c r="Y17" s="16">
        <f t="shared" si="9"/>
        <v>120</v>
      </c>
      <c r="Z17" s="31">
        <v>48</v>
      </c>
      <c r="AA17" s="8">
        <f t="shared" si="10"/>
        <v>144</v>
      </c>
      <c r="AB17" s="30">
        <v>15</v>
      </c>
      <c r="AC17" s="7">
        <f t="shared" si="11"/>
        <v>90</v>
      </c>
      <c r="AD17" s="31">
        <v>5</v>
      </c>
      <c r="AE17" s="8">
        <f t="shared" si="12"/>
        <v>60</v>
      </c>
      <c r="AF17" s="29">
        <v>2</v>
      </c>
      <c r="AG17" s="8">
        <f t="shared" si="13"/>
        <v>30</v>
      </c>
      <c r="AH17" s="32">
        <v>3</v>
      </c>
      <c r="AI17" s="18">
        <f t="shared" si="14"/>
        <v>30</v>
      </c>
      <c r="AJ17" s="38">
        <f t="shared" si="15"/>
        <v>1370</v>
      </c>
    </row>
    <row r="18" spans="2:36" s="2" customFormat="1" ht="24" customHeight="1" x14ac:dyDescent="0.25">
      <c r="B18" s="6">
        <v>14</v>
      </c>
      <c r="C18" s="98" t="s">
        <v>57</v>
      </c>
      <c r="D18" s="28" t="s">
        <v>27</v>
      </c>
      <c r="E18" s="28" t="s">
        <v>21</v>
      </c>
      <c r="F18" s="30">
        <v>13</v>
      </c>
      <c r="G18" s="7">
        <f t="shared" si="0"/>
        <v>156</v>
      </c>
      <c r="H18" s="31">
        <v>74</v>
      </c>
      <c r="I18" s="8">
        <f t="shared" si="1"/>
        <v>148</v>
      </c>
      <c r="J18" s="30">
        <v>46</v>
      </c>
      <c r="K18" s="7">
        <f t="shared" si="2"/>
        <v>92</v>
      </c>
      <c r="L18" s="31">
        <v>6</v>
      </c>
      <c r="M18" s="8">
        <f t="shared" si="3"/>
        <v>60</v>
      </c>
      <c r="N18" s="30">
        <v>130</v>
      </c>
      <c r="O18" s="7">
        <f t="shared" si="4"/>
        <v>130</v>
      </c>
      <c r="P18" s="21">
        <v>61</v>
      </c>
      <c r="Q18" s="110">
        <f t="shared" si="5"/>
        <v>122</v>
      </c>
      <c r="R18" s="30">
        <v>5</v>
      </c>
      <c r="S18" s="7">
        <f t="shared" si="6"/>
        <v>100</v>
      </c>
      <c r="T18" s="31">
        <v>8</v>
      </c>
      <c r="U18" s="8">
        <f t="shared" si="7"/>
        <v>64</v>
      </c>
      <c r="V18" s="30">
        <v>37</v>
      </c>
      <c r="W18" s="8">
        <f t="shared" si="8"/>
        <v>111</v>
      </c>
      <c r="X18" s="30">
        <v>114</v>
      </c>
      <c r="Y18" s="16">
        <f t="shared" si="9"/>
        <v>114</v>
      </c>
      <c r="Z18" s="31">
        <v>50</v>
      </c>
      <c r="AA18" s="8">
        <f t="shared" si="10"/>
        <v>150</v>
      </c>
      <c r="AB18" s="30">
        <v>12</v>
      </c>
      <c r="AC18" s="7">
        <f t="shared" si="11"/>
        <v>72</v>
      </c>
      <c r="AD18" s="31">
        <v>7</v>
      </c>
      <c r="AE18" s="8">
        <f t="shared" si="12"/>
        <v>84</v>
      </c>
      <c r="AF18" s="29">
        <v>4</v>
      </c>
      <c r="AG18" s="8">
        <f t="shared" si="13"/>
        <v>60</v>
      </c>
      <c r="AH18" s="32">
        <v>7</v>
      </c>
      <c r="AI18" s="18">
        <f t="shared" si="14"/>
        <v>70</v>
      </c>
      <c r="AJ18" s="38">
        <f t="shared" si="15"/>
        <v>1533</v>
      </c>
    </row>
    <row r="19" spans="2:36" s="2" customFormat="1" ht="24" customHeight="1" x14ac:dyDescent="0.25">
      <c r="B19" s="6">
        <v>15</v>
      </c>
      <c r="C19" s="98" t="s">
        <v>81</v>
      </c>
      <c r="D19" s="28" t="s">
        <v>27</v>
      </c>
      <c r="E19" s="28" t="s">
        <v>21</v>
      </c>
      <c r="F19" s="30">
        <v>6</v>
      </c>
      <c r="G19" s="7">
        <f t="shared" si="0"/>
        <v>72</v>
      </c>
      <c r="H19" s="31">
        <v>46</v>
      </c>
      <c r="I19" s="8">
        <f t="shared" si="1"/>
        <v>92</v>
      </c>
      <c r="J19" s="30">
        <v>21</v>
      </c>
      <c r="K19" s="7">
        <f t="shared" si="2"/>
        <v>42</v>
      </c>
      <c r="L19" s="31">
        <v>10</v>
      </c>
      <c r="M19" s="8">
        <f t="shared" si="3"/>
        <v>100</v>
      </c>
      <c r="N19" s="30">
        <v>77</v>
      </c>
      <c r="O19" s="7">
        <f t="shared" si="4"/>
        <v>77</v>
      </c>
      <c r="P19" s="21">
        <v>61</v>
      </c>
      <c r="Q19" s="110">
        <f t="shared" si="5"/>
        <v>122</v>
      </c>
      <c r="R19" s="30">
        <v>0</v>
      </c>
      <c r="S19" s="7">
        <f t="shared" si="6"/>
        <v>0</v>
      </c>
      <c r="T19" s="31">
        <v>8</v>
      </c>
      <c r="U19" s="8">
        <f t="shared" si="7"/>
        <v>64</v>
      </c>
      <c r="V19" s="30">
        <v>10</v>
      </c>
      <c r="W19" s="8">
        <f t="shared" si="8"/>
        <v>30</v>
      </c>
      <c r="X19" s="30">
        <v>100</v>
      </c>
      <c r="Y19" s="16">
        <f t="shared" si="9"/>
        <v>100</v>
      </c>
      <c r="Z19" s="31">
        <v>8</v>
      </c>
      <c r="AA19" s="8">
        <f t="shared" si="10"/>
        <v>24</v>
      </c>
      <c r="AB19" s="30">
        <v>6</v>
      </c>
      <c r="AC19" s="7">
        <f t="shared" si="11"/>
        <v>36</v>
      </c>
      <c r="AD19" s="31">
        <v>1</v>
      </c>
      <c r="AE19" s="8">
        <f t="shared" si="12"/>
        <v>12</v>
      </c>
      <c r="AF19" s="29">
        <v>2</v>
      </c>
      <c r="AG19" s="8">
        <f t="shared" si="13"/>
        <v>30</v>
      </c>
      <c r="AH19" s="32">
        <v>3</v>
      </c>
      <c r="AI19" s="18">
        <f t="shared" si="14"/>
        <v>30</v>
      </c>
      <c r="AJ19" s="38">
        <f t="shared" si="15"/>
        <v>831</v>
      </c>
    </row>
    <row r="20" spans="2:36" s="2" customFormat="1" ht="24" customHeight="1" x14ac:dyDescent="0.25">
      <c r="B20" s="6">
        <v>16</v>
      </c>
      <c r="C20" s="98" t="s">
        <v>86</v>
      </c>
      <c r="D20" s="28" t="s">
        <v>22</v>
      </c>
      <c r="E20" s="28" t="s">
        <v>21</v>
      </c>
      <c r="F20" s="30">
        <v>6</v>
      </c>
      <c r="G20" s="7">
        <f t="shared" si="0"/>
        <v>72</v>
      </c>
      <c r="H20" s="31">
        <v>50</v>
      </c>
      <c r="I20" s="8">
        <f t="shared" si="1"/>
        <v>100</v>
      </c>
      <c r="J20" s="30">
        <v>41</v>
      </c>
      <c r="K20" s="7">
        <f t="shared" si="2"/>
        <v>82</v>
      </c>
      <c r="L20" s="31">
        <v>9</v>
      </c>
      <c r="M20" s="8">
        <f t="shared" si="3"/>
        <v>90</v>
      </c>
      <c r="N20" s="30">
        <v>154</v>
      </c>
      <c r="O20" s="7">
        <f t="shared" si="4"/>
        <v>154</v>
      </c>
      <c r="P20" s="21">
        <v>61</v>
      </c>
      <c r="Q20" s="110">
        <f t="shared" si="5"/>
        <v>122</v>
      </c>
      <c r="R20" s="30">
        <v>4</v>
      </c>
      <c r="S20" s="7">
        <f t="shared" si="6"/>
        <v>80</v>
      </c>
      <c r="T20" s="31">
        <v>10</v>
      </c>
      <c r="U20" s="8">
        <f t="shared" si="7"/>
        <v>80</v>
      </c>
      <c r="V20" s="30">
        <v>40</v>
      </c>
      <c r="W20" s="8">
        <f t="shared" si="8"/>
        <v>120</v>
      </c>
      <c r="X20" s="30">
        <v>107</v>
      </c>
      <c r="Y20" s="16">
        <f t="shared" si="9"/>
        <v>107</v>
      </c>
      <c r="Z20" s="31">
        <v>43</v>
      </c>
      <c r="AA20" s="8">
        <f t="shared" si="10"/>
        <v>129</v>
      </c>
      <c r="AB20" s="30">
        <v>15</v>
      </c>
      <c r="AC20" s="7">
        <f t="shared" si="11"/>
        <v>90</v>
      </c>
      <c r="AD20" s="31">
        <v>9</v>
      </c>
      <c r="AE20" s="8">
        <f t="shared" si="12"/>
        <v>108</v>
      </c>
      <c r="AF20" s="29">
        <v>1</v>
      </c>
      <c r="AG20" s="8">
        <f t="shared" si="13"/>
        <v>15</v>
      </c>
      <c r="AH20" s="32">
        <v>5</v>
      </c>
      <c r="AI20" s="18">
        <f t="shared" si="14"/>
        <v>50</v>
      </c>
      <c r="AJ20" s="38">
        <f t="shared" si="15"/>
        <v>1399</v>
      </c>
    </row>
    <row r="21" spans="2:36" s="2" customFormat="1" ht="24" customHeight="1" x14ac:dyDescent="0.25">
      <c r="B21" s="6">
        <v>17</v>
      </c>
      <c r="C21" s="98" t="s">
        <v>100</v>
      </c>
      <c r="D21" s="28" t="s">
        <v>23</v>
      </c>
      <c r="E21" s="28" t="s">
        <v>21</v>
      </c>
      <c r="F21" s="30">
        <v>10</v>
      </c>
      <c r="G21" s="7">
        <f t="shared" si="0"/>
        <v>120</v>
      </c>
      <c r="H21" s="31">
        <v>48</v>
      </c>
      <c r="I21" s="8">
        <f t="shared" si="1"/>
        <v>96</v>
      </c>
      <c r="J21" s="30">
        <v>21</v>
      </c>
      <c r="K21" s="7">
        <f t="shared" si="2"/>
        <v>42</v>
      </c>
      <c r="L21" s="31">
        <v>8</v>
      </c>
      <c r="M21" s="8">
        <f t="shared" si="3"/>
        <v>80</v>
      </c>
      <c r="N21" s="30">
        <v>132</v>
      </c>
      <c r="O21" s="7">
        <f t="shared" si="4"/>
        <v>132</v>
      </c>
      <c r="P21" s="21">
        <v>61</v>
      </c>
      <c r="Q21" s="110">
        <f t="shared" si="5"/>
        <v>122</v>
      </c>
      <c r="R21" s="30">
        <v>2</v>
      </c>
      <c r="S21" s="7">
        <f t="shared" si="6"/>
        <v>40</v>
      </c>
      <c r="T21" s="31">
        <v>7</v>
      </c>
      <c r="U21" s="8">
        <f t="shared" si="7"/>
        <v>56</v>
      </c>
      <c r="V21" s="30">
        <v>38</v>
      </c>
      <c r="W21" s="8">
        <f t="shared" si="8"/>
        <v>114</v>
      </c>
      <c r="X21" s="30">
        <v>127</v>
      </c>
      <c r="Y21" s="16">
        <f t="shared" si="9"/>
        <v>127</v>
      </c>
      <c r="Z21" s="31">
        <v>38</v>
      </c>
      <c r="AA21" s="8">
        <f t="shared" si="10"/>
        <v>114</v>
      </c>
      <c r="AB21" s="30">
        <v>8</v>
      </c>
      <c r="AC21" s="7">
        <f t="shared" si="11"/>
        <v>48</v>
      </c>
      <c r="AD21" s="31">
        <v>7</v>
      </c>
      <c r="AE21" s="8">
        <f t="shared" si="12"/>
        <v>84</v>
      </c>
      <c r="AF21" s="29">
        <v>0</v>
      </c>
      <c r="AG21" s="8">
        <f t="shared" si="13"/>
        <v>0</v>
      </c>
      <c r="AH21" s="32">
        <v>1</v>
      </c>
      <c r="AI21" s="18">
        <f t="shared" si="14"/>
        <v>10</v>
      </c>
      <c r="AJ21" s="38">
        <f t="shared" si="15"/>
        <v>1185</v>
      </c>
    </row>
    <row r="22" spans="2:36" s="2" customFormat="1" ht="24" customHeight="1" x14ac:dyDescent="0.25">
      <c r="B22" s="6">
        <v>18</v>
      </c>
      <c r="C22" s="98" t="s">
        <v>140</v>
      </c>
      <c r="D22" s="28" t="s">
        <v>27</v>
      </c>
      <c r="E22" s="28" t="s">
        <v>29</v>
      </c>
      <c r="F22" s="30">
        <v>9</v>
      </c>
      <c r="G22" s="7">
        <f t="shared" si="0"/>
        <v>108</v>
      </c>
      <c r="H22" s="31">
        <v>58</v>
      </c>
      <c r="I22" s="8">
        <f t="shared" si="1"/>
        <v>116</v>
      </c>
      <c r="J22" s="30">
        <v>40</v>
      </c>
      <c r="K22" s="7">
        <f t="shared" si="2"/>
        <v>80</v>
      </c>
      <c r="L22" s="31">
        <v>7</v>
      </c>
      <c r="M22" s="8">
        <f t="shared" si="3"/>
        <v>70</v>
      </c>
      <c r="N22" s="30">
        <v>88</v>
      </c>
      <c r="O22" s="7">
        <f t="shared" si="4"/>
        <v>88</v>
      </c>
      <c r="P22" s="21">
        <v>60</v>
      </c>
      <c r="Q22" s="110">
        <f t="shared" si="5"/>
        <v>120</v>
      </c>
      <c r="R22" s="30">
        <v>7</v>
      </c>
      <c r="S22" s="7">
        <f t="shared" si="6"/>
        <v>140</v>
      </c>
      <c r="T22" s="31">
        <v>6</v>
      </c>
      <c r="U22" s="8">
        <f t="shared" si="7"/>
        <v>48</v>
      </c>
      <c r="V22" s="30">
        <v>23</v>
      </c>
      <c r="W22" s="8">
        <f t="shared" si="8"/>
        <v>69</v>
      </c>
      <c r="X22" s="30">
        <v>98</v>
      </c>
      <c r="Y22" s="16">
        <f t="shared" si="9"/>
        <v>98</v>
      </c>
      <c r="Z22" s="31">
        <v>20</v>
      </c>
      <c r="AA22" s="8">
        <f t="shared" si="10"/>
        <v>60</v>
      </c>
      <c r="AB22" s="30">
        <v>12</v>
      </c>
      <c r="AC22" s="7">
        <f t="shared" si="11"/>
        <v>72</v>
      </c>
      <c r="AD22" s="31">
        <v>5</v>
      </c>
      <c r="AE22" s="8">
        <f t="shared" si="12"/>
        <v>60</v>
      </c>
      <c r="AF22" s="29">
        <v>0</v>
      </c>
      <c r="AG22" s="8">
        <f t="shared" si="13"/>
        <v>0</v>
      </c>
      <c r="AH22" s="32">
        <v>5</v>
      </c>
      <c r="AI22" s="18">
        <f t="shared" si="14"/>
        <v>50</v>
      </c>
      <c r="AJ22" s="38">
        <f t="shared" si="15"/>
        <v>1179</v>
      </c>
    </row>
    <row r="23" spans="2:36" s="2" customFormat="1" ht="24" customHeight="1" x14ac:dyDescent="0.25">
      <c r="B23" s="6">
        <v>19</v>
      </c>
      <c r="C23" s="98" t="s">
        <v>141</v>
      </c>
      <c r="D23" s="28" t="s">
        <v>27</v>
      </c>
      <c r="E23" s="28" t="s">
        <v>29</v>
      </c>
      <c r="F23" s="30">
        <v>9</v>
      </c>
      <c r="G23" s="7">
        <f t="shared" si="0"/>
        <v>108</v>
      </c>
      <c r="H23" s="31">
        <v>26</v>
      </c>
      <c r="I23" s="8">
        <f t="shared" si="1"/>
        <v>52</v>
      </c>
      <c r="J23" s="30">
        <v>9</v>
      </c>
      <c r="K23" s="7">
        <f t="shared" si="2"/>
        <v>18</v>
      </c>
      <c r="L23" s="31">
        <v>9</v>
      </c>
      <c r="M23" s="8">
        <f t="shared" si="3"/>
        <v>90</v>
      </c>
      <c r="N23" s="30">
        <v>114</v>
      </c>
      <c r="O23" s="7">
        <f t="shared" si="4"/>
        <v>114</v>
      </c>
      <c r="P23" s="21">
        <v>60</v>
      </c>
      <c r="Q23" s="110">
        <f t="shared" si="5"/>
        <v>120</v>
      </c>
      <c r="R23" s="30">
        <v>1</v>
      </c>
      <c r="S23" s="7">
        <f t="shared" si="6"/>
        <v>20</v>
      </c>
      <c r="T23" s="31">
        <v>9</v>
      </c>
      <c r="U23" s="8">
        <f t="shared" si="7"/>
        <v>72</v>
      </c>
      <c r="V23" s="30">
        <v>30</v>
      </c>
      <c r="W23" s="8">
        <f t="shared" si="8"/>
        <v>90</v>
      </c>
      <c r="X23" s="30">
        <v>112</v>
      </c>
      <c r="Y23" s="16">
        <f t="shared" si="9"/>
        <v>112</v>
      </c>
      <c r="Z23" s="31">
        <v>18</v>
      </c>
      <c r="AA23" s="8">
        <f t="shared" si="10"/>
        <v>54</v>
      </c>
      <c r="AB23" s="30">
        <v>14</v>
      </c>
      <c r="AC23" s="7">
        <f t="shared" si="11"/>
        <v>84</v>
      </c>
      <c r="AD23" s="31">
        <v>4</v>
      </c>
      <c r="AE23" s="8">
        <f t="shared" si="12"/>
        <v>48</v>
      </c>
      <c r="AF23" s="29">
        <v>1</v>
      </c>
      <c r="AG23" s="8">
        <f t="shared" si="13"/>
        <v>15</v>
      </c>
      <c r="AH23" s="32">
        <v>0</v>
      </c>
      <c r="AI23" s="18">
        <f t="shared" si="14"/>
        <v>0</v>
      </c>
      <c r="AJ23" s="38">
        <f t="shared" si="15"/>
        <v>997</v>
      </c>
    </row>
    <row r="24" spans="2:36" s="2" customFormat="1" ht="24" customHeight="1" x14ac:dyDescent="0.25">
      <c r="B24" s="6">
        <v>20</v>
      </c>
      <c r="C24" s="98" t="s">
        <v>74</v>
      </c>
      <c r="D24" s="28" t="s">
        <v>27</v>
      </c>
      <c r="E24" s="28" t="s">
        <v>21</v>
      </c>
      <c r="F24" s="30">
        <v>9</v>
      </c>
      <c r="G24" s="7">
        <f t="shared" si="0"/>
        <v>108</v>
      </c>
      <c r="H24" s="31">
        <v>51</v>
      </c>
      <c r="I24" s="8">
        <f t="shared" si="1"/>
        <v>102</v>
      </c>
      <c r="J24" s="30">
        <v>32</v>
      </c>
      <c r="K24" s="7">
        <f t="shared" si="2"/>
        <v>64</v>
      </c>
      <c r="L24" s="31">
        <v>5</v>
      </c>
      <c r="M24" s="8">
        <f t="shared" si="3"/>
        <v>50</v>
      </c>
      <c r="N24" s="30">
        <v>130</v>
      </c>
      <c r="O24" s="7">
        <f t="shared" si="4"/>
        <v>130</v>
      </c>
      <c r="P24" s="21">
        <v>59</v>
      </c>
      <c r="Q24" s="110">
        <f t="shared" si="5"/>
        <v>118</v>
      </c>
      <c r="R24" s="30">
        <v>1</v>
      </c>
      <c r="S24" s="7">
        <f t="shared" si="6"/>
        <v>20</v>
      </c>
      <c r="T24" s="31">
        <v>4</v>
      </c>
      <c r="U24" s="8">
        <f t="shared" si="7"/>
        <v>32</v>
      </c>
      <c r="V24" s="30">
        <v>26</v>
      </c>
      <c r="W24" s="8">
        <f t="shared" si="8"/>
        <v>78</v>
      </c>
      <c r="X24" s="30">
        <v>101</v>
      </c>
      <c r="Y24" s="16">
        <f t="shared" si="9"/>
        <v>101</v>
      </c>
      <c r="Z24" s="31">
        <v>8</v>
      </c>
      <c r="AA24" s="8">
        <f t="shared" si="10"/>
        <v>24</v>
      </c>
      <c r="AB24" s="30">
        <v>11</v>
      </c>
      <c r="AC24" s="7">
        <f t="shared" si="11"/>
        <v>66</v>
      </c>
      <c r="AD24" s="31">
        <v>3</v>
      </c>
      <c r="AE24" s="8">
        <f t="shared" si="12"/>
        <v>36</v>
      </c>
      <c r="AF24" s="29">
        <v>2</v>
      </c>
      <c r="AG24" s="8">
        <f t="shared" si="13"/>
        <v>30</v>
      </c>
      <c r="AH24" s="32">
        <v>2</v>
      </c>
      <c r="AI24" s="18">
        <f t="shared" si="14"/>
        <v>20</v>
      </c>
      <c r="AJ24" s="38">
        <f t="shared" si="15"/>
        <v>979</v>
      </c>
    </row>
    <row r="25" spans="2:36" s="2" customFormat="1" ht="24" customHeight="1" x14ac:dyDescent="0.25">
      <c r="B25" s="6">
        <v>21</v>
      </c>
      <c r="C25" s="98" t="s">
        <v>89</v>
      </c>
      <c r="D25" s="28" t="s">
        <v>22</v>
      </c>
      <c r="E25" s="28" t="s">
        <v>21</v>
      </c>
      <c r="F25" s="30">
        <v>5</v>
      </c>
      <c r="G25" s="7">
        <f t="shared" si="0"/>
        <v>60</v>
      </c>
      <c r="H25" s="31">
        <v>51</v>
      </c>
      <c r="I25" s="8">
        <f t="shared" si="1"/>
        <v>102</v>
      </c>
      <c r="J25" s="30">
        <v>32</v>
      </c>
      <c r="K25" s="7">
        <f t="shared" si="2"/>
        <v>64</v>
      </c>
      <c r="L25" s="31">
        <v>10</v>
      </c>
      <c r="M25" s="8">
        <f t="shared" si="3"/>
        <v>100</v>
      </c>
      <c r="N25" s="30">
        <v>130</v>
      </c>
      <c r="O25" s="7">
        <f t="shared" si="4"/>
        <v>130</v>
      </c>
      <c r="P25" s="21">
        <v>58</v>
      </c>
      <c r="Q25" s="110">
        <f t="shared" si="5"/>
        <v>116</v>
      </c>
      <c r="R25" s="30">
        <v>3</v>
      </c>
      <c r="S25" s="7">
        <f t="shared" si="6"/>
        <v>60</v>
      </c>
      <c r="T25" s="31">
        <v>2</v>
      </c>
      <c r="U25" s="8">
        <f t="shared" si="7"/>
        <v>16</v>
      </c>
      <c r="V25" s="30">
        <v>16</v>
      </c>
      <c r="W25" s="8">
        <f t="shared" si="8"/>
        <v>48</v>
      </c>
      <c r="X25" s="30">
        <v>126</v>
      </c>
      <c r="Y25" s="16">
        <f t="shared" si="9"/>
        <v>126</v>
      </c>
      <c r="Z25" s="31">
        <v>42</v>
      </c>
      <c r="AA25" s="8">
        <f t="shared" si="10"/>
        <v>126</v>
      </c>
      <c r="AB25" s="30">
        <v>6</v>
      </c>
      <c r="AC25" s="7">
        <f t="shared" si="11"/>
        <v>36</v>
      </c>
      <c r="AD25" s="31">
        <v>6</v>
      </c>
      <c r="AE25" s="8">
        <f t="shared" si="12"/>
        <v>72</v>
      </c>
      <c r="AF25" s="29">
        <v>0</v>
      </c>
      <c r="AG25" s="8">
        <f t="shared" si="13"/>
        <v>0</v>
      </c>
      <c r="AH25" s="32">
        <v>7</v>
      </c>
      <c r="AI25" s="18">
        <f t="shared" si="14"/>
        <v>70</v>
      </c>
      <c r="AJ25" s="38">
        <f t="shared" si="15"/>
        <v>1126</v>
      </c>
    </row>
    <row r="26" spans="2:36" s="2" customFormat="1" ht="24" customHeight="1" x14ac:dyDescent="0.25">
      <c r="B26" s="6">
        <v>22</v>
      </c>
      <c r="C26" s="98" t="s">
        <v>107</v>
      </c>
      <c r="D26" s="28" t="s">
        <v>27</v>
      </c>
      <c r="E26" s="28" t="s">
        <v>20</v>
      </c>
      <c r="F26" s="30">
        <v>7</v>
      </c>
      <c r="G26" s="7">
        <f t="shared" si="0"/>
        <v>84</v>
      </c>
      <c r="H26" s="31">
        <v>70</v>
      </c>
      <c r="I26" s="8">
        <f t="shared" si="1"/>
        <v>140</v>
      </c>
      <c r="J26" s="30">
        <v>67</v>
      </c>
      <c r="K26" s="7">
        <f t="shared" si="2"/>
        <v>134</v>
      </c>
      <c r="L26" s="31">
        <v>9</v>
      </c>
      <c r="M26" s="8">
        <f t="shared" si="3"/>
        <v>90</v>
      </c>
      <c r="N26" s="30">
        <v>156</v>
      </c>
      <c r="O26" s="7">
        <f t="shared" si="4"/>
        <v>156</v>
      </c>
      <c r="P26" s="21">
        <v>58</v>
      </c>
      <c r="Q26" s="110">
        <f t="shared" si="5"/>
        <v>116</v>
      </c>
      <c r="R26" s="30">
        <v>2</v>
      </c>
      <c r="S26" s="7">
        <f t="shared" si="6"/>
        <v>40</v>
      </c>
      <c r="T26" s="31">
        <v>6</v>
      </c>
      <c r="U26" s="8">
        <f t="shared" si="7"/>
        <v>48</v>
      </c>
      <c r="V26" s="30">
        <v>38</v>
      </c>
      <c r="W26" s="8">
        <f t="shared" si="8"/>
        <v>114</v>
      </c>
      <c r="X26" s="30">
        <v>117</v>
      </c>
      <c r="Y26" s="16">
        <f t="shared" si="9"/>
        <v>117</v>
      </c>
      <c r="Z26" s="31">
        <v>42</v>
      </c>
      <c r="AA26" s="8">
        <f t="shared" si="10"/>
        <v>126</v>
      </c>
      <c r="AB26" s="30">
        <v>5</v>
      </c>
      <c r="AC26" s="7">
        <f t="shared" si="11"/>
        <v>30</v>
      </c>
      <c r="AD26" s="31">
        <v>3</v>
      </c>
      <c r="AE26" s="8">
        <f t="shared" si="12"/>
        <v>36</v>
      </c>
      <c r="AF26" s="29">
        <v>2</v>
      </c>
      <c r="AG26" s="8">
        <f t="shared" si="13"/>
        <v>30</v>
      </c>
      <c r="AH26" s="32">
        <v>2</v>
      </c>
      <c r="AI26" s="18">
        <f t="shared" si="14"/>
        <v>20</v>
      </c>
      <c r="AJ26" s="38">
        <f t="shared" si="15"/>
        <v>1281</v>
      </c>
    </row>
    <row r="27" spans="2:36" s="2" customFormat="1" ht="24" customHeight="1" x14ac:dyDescent="0.25">
      <c r="B27" s="6">
        <v>23</v>
      </c>
      <c r="C27" s="98" t="s">
        <v>87</v>
      </c>
      <c r="D27" s="28" t="s">
        <v>22</v>
      </c>
      <c r="E27" s="28" t="s">
        <v>21</v>
      </c>
      <c r="F27" s="30">
        <v>11</v>
      </c>
      <c r="G27" s="7">
        <f t="shared" si="0"/>
        <v>132</v>
      </c>
      <c r="H27" s="31">
        <v>53</v>
      </c>
      <c r="I27" s="8">
        <f t="shared" si="1"/>
        <v>106</v>
      </c>
      <c r="J27" s="30">
        <v>50</v>
      </c>
      <c r="K27" s="7">
        <f t="shared" si="2"/>
        <v>100</v>
      </c>
      <c r="L27" s="31">
        <v>10</v>
      </c>
      <c r="M27" s="8">
        <f t="shared" si="3"/>
        <v>100</v>
      </c>
      <c r="N27" s="30">
        <v>162</v>
      </c>
      <c r="O27" s="7">
        <f t="shared" si="4"/>
        <v>162</v>
      </c>
      <c r="P27" s="21">
        <v>57</v>
      </c>
      <c r="Q27" s="110">
        <f t="shared" si="5"/>
        <v>114</v>
      </c>
      <c r="R27" s="30">
        <v>3</v>
      </c>
      <c r="S27" s="7">
        <f t="shared" si="6"/>
        <v>60</v>
      </c>
      <c r="T27" s="31">
        <v>12</v>
      </c>
      <c r="U27" s="8">
        <f t="shared" si="7"/>
        <v>96</v>
      </c>
      <c r="V27" s="30">
        <v>23</v>
      </c>
      <c r="W27" s="8">
        <f t="shared" si="8"/>
        <v>69</v>
      </c>
      <c r="X27" s="30">
        <v>95</v>
      </c>
      <c r="Y27" s="16">
        <f t="shared" si="9"/>
        <v>95</v>
      </c>
      <c r="Z27" s="31">
        <v>35</v>
      </c>
      <c r="AA27" s="8">
        <f t="shared" si="10"/>
        <v>105</v>
      </c>
      <c r="AB27" s="30">
        <v>10</v>
      </c>
      <c r="AC27" s="7">
        <f t="shared" si="11"/>
        <v>60</v>
      </c>
      <c r="AD27" s="31">
        <v>2</v>
      </c>
      <c r="AE27" s="8">
        <f t="shared" si="12"/>
        <v>24</v>
      </c>
      <c r="AF27" s="29">
        <v>1</v>
      </c>
      <c r="AG27" s="8">
        <f t="shared" si="13"/>
        <v>15</v>
      </c>
      <c r="AH27" s="32">
        <v>6</v>
      </c>
      <c r="AI27" s="18">
        <f t="shared" si="14"/>
        <v>60</v>
      </c>
      <c r="AJ27" s="38">
        <f t="shared" si="15"/>
        <v>1298</v>
      </c>
    </row>
    <row r="28" spans="2:36" s="2" customFormat="1" ht="24" customHeight="1" x14ac:dyDescent="0.25">
      <c r="B28" s="6">
        <v>24</v>
      </c>
      <c r="C28" s="98" t="s">
        <v>93</v>
      </c>
      <c r="D28" s="28" t="s">
        <v>22</v>
      </c>
      <c r="E28" s="28" t="s">
        <v>21</v>
      </c>
      <c r="F28" s="30">
        <v>8</v>
      </c>
      <c r="G28" s="7">
        <f t="shared" si="0"/>
        <v>96</v>
      </c>
      <c r="H28" s="31">
        <v>33</v>
      </c>
      <c r="I28" s="8">
        <f t="shared" si="1"/>
        <v>66</v>
      </c>
      <c r="J28" s="30">
        <v>26</v>
      </c>
      <c r="K28" s="7">
        <f t="shared" si="2"/>
        <v>52</v>
      </c>
      <c r="L28" s="31">
        <v>5</v>
      </c>
      <c r="M28" s="8">
        <f t="shared" si="3"/>
        <v>50</v>
      </c>
      <c r="N28" s="30">
        <v>104</v>
      </c>
      <c r="O28" s="7">
        <f t="shared" si="4"/>
        <v>104</v>
      </c>
      <c r="P28" s="21">
        <v>57</v>
      </c>
      <c r="Q28" s="110">
        <f t="shared" si="5"/>
        <v>114</v>
      </c>
      <c r="R28" s="30">
        <v>1</v>
      </c>
      <c r="S28" s="7">
        <f t="shared" si="6"/>
        <v>20</v>
      </c>
      <c r="T28" s="31">
        <v>4</v>
      </c>
      <c r="U28" s="8">
        <f t="shared" si="7"/>
        <v>32</v>
      </c>
      <c r="V28" s="30">
        <v>15</v>
      </c>
      <c r="W28" s="8">
        <f t="shared" si="8"/>
        <v>45</v>
      </c>
      <c r="X28" s="30">
        <v>64</v>
      </c>
      <c r="Y28" s="16">
        <f t="shared" si="9"/>
        <v>64</v>
      </c>
      <c r="Z28" s="31">
        <v>33</v>
      </c>
      <c r="AA28" s="8">
        <f t="shared" si="10"/>
        <v>99</v>
      </c>
      <c r="AB28" s="30">
        <v>14</v>
      </c>
      <c r="AC28" s="7">
        <f t="shared" si="11"/>
        <v>84</v>
      </c>
      <c r="AD28" s="31">
        <v>4</v>
      </c>
      <c r="AE28" s="8">
        <f t="shared" si="12"/>
        <v>48</v>
      </c>
      <c r="AF28" s="29">
        <v>0</v>
      </c>
      <c r="AG28" s="8">
        <f t="shared" si="13"/>
        <v>0</v>
      </c>
      <c r="AH28" s="32">
        <v>1</v>
      </c>
      <c r="AI28" s="18">
        <f t="shared" si="14"/>
        <v>10</v>
      </c>
      <c r="AJ28" s="38">
        <f t="shared" si="15"/>
        <v>884</v>
      </c>
    </row>
    <row r="29" spans="2:36" s="2" customFormat="1" ht="24" customHeight="1" x14ac:dyDescent="0.25">
      <c r="B29" s="6">
        <v>25</v>
      </c>
      <c r="C29" s="98" t="s">
        <v>105</v>
      </c>
      <c r="D29" s="28" t="s">
        <v>27</v>
      </c>
      <c r="E29" s="28" t="s">
        <v>20</v>
      </c>
      <c r="F29" s="30">
        <v>11</v>
      </c>
      <c r="G29" s="7">
        <f t="shared" si="0"/>
        <v>132</v>
      </c>
      <c r="H29" s="31">
        <v>78</v>
      </c>
      <c r="I29" s="8">
        <f t="shared" si="1"/>
        <v>156</v>
      </c>
      <c r="J29" s="30">
        <v>37</v>
      </c>
      <c r="K29" s="7">
        <f t="shared" si="2"/>
        <v>74</v>
      </c>
      <c r="L29" s="31">
        <v>10</v>
      </c>
      <c r="M29" s="8">
        <f t="shared" si="3"/>
        <v>100</v>
      </c>
      <c r="N29" s="30">
        <v>151</v>
      </c>
      <c r="O29" s="7">
        <f t="shared" si="4"/>
        <v>151</v>
      </c>
      <c r="P29" s="21">
        <v>57</v>
      </c>
      <c r="Q29" s="110">
        <f t="shared" si="5"/>
        <v>114</v>
      </c>
      <c r="R29" s="30">
        <v>6</v>
      </c>
      <c r="S29" s="7">
        <f t="shared" si="6"/>
        <v>120</v>
      </c>
      <c r="T29" s="31">
        <v>8</v>
      </c>
      <c r="U29" s="8">
        <f t="shared" si="7"/>
        <v>64</v>
      </c>
      <c r="V29" s="30">
        <v>26</v>
      </c>
      <c r="W29" s="8">
        <f t="shared" si="8"/>
        <v>78</v>
      </c>
      <c r="X29" s="30">
        <v>126</v>
      </c>
      <c r="Y29" s="16">
        <f t="shared" si="9"/>
        <v>126</v>
      </c>
      <c r="Z29" s="31">
        <v>30</v>
      </c>
      <c r="AA29" s="8">
        <f t="shared" si="10"/>
        <v>90</v>
      </c>
      <c r="AB29" s="30">
        <v>0</v>
      </c>
      <c r="AC29" s="7">
        <f t="shared" si="11"/>
        <v>0</v>
      </c>
      <c r="AD29" s="31">
        <v>4</v>
      </c>
      <c r="AE29" s="8">
        <f t="shared" si="12"/>
        <v>48</v>
      </c>
      <c r="AF29" s="29">
        <v>3</v>
      </c>
      <c r="AG29" s="8">
        <f t="shared" si="13"/>
        <v>45</v>
      </c>
      <c r="AH29" s="32">
        <v>5</v>
      </c>
      <c r="AI29" s="18">
        <f t="shared" si="14"/>
        <v>50</v>
      </c>
      <c r="AJ29" s="38">
        <f t="shared" si="15"/>
        <v>1348</v>
      </c>
    </row>
    <row r="30" spans="2:36" s="2" customFormat="1" ht="24" customHeight="1" x14ac:dyDescent="0.25">
      <c r="B30" s="6">
        <v>26</v>
      </c>
      <c r="C30" s="98" t="s">
        <v>48</v>
      </c>
      <c r="D30" s="28" t="s">
        <v>27</v>
      </c>
      <c r="E30" s="28" t="s">
        <v>40</v>
      </c>
      <c r="F30" s="30">
        <v>6</v>
      </c>
      <c r="G30" s="7">
        <f t="shared" si="0"/>
        <v>72</v>
      </c>
      <c r="H30" s="31">
        <v>36</v>
      </c>
      <c r="I30" s="8">
        <f t="shared" si="1"/>
        <v>72</v>
      </c>
      <c r="J30" s="30">
        <v>40</v>
      </c>
      <c r="K30" s="7">
        <f t="shared" si="2"/>
        <v>80</v>
      </c>
      <c r="L30" s="31">
        <v>4</v>
      </c>
      <c r="M30" s="8">
        <f t="shared" si="3"/>
        <v>40</v>
      </c>
      <c r="N30" s="30">
        <v>143</v>
      </c>
      <c r="O30" s="7">
        <f t="shared" si="4"/>
        <v>143</v>
      </c>
      <c r="P30" s="21">
        <v>56</v>
      </c>
      <c r="Q30" s="110">
        <f t="shared" si="5"/>
        <v>112</v>
      </c>
      <c r="R30" s="30">
        <v>6</v>
      </c>
      <c r="S30" s="7">
        <f t="shared" si="6"/>
        <v>120</v>
      </c>
      <c r="T30" s="31">
        <v>3</v>
      </c>
      <c r="U30" s="8">
        <f t="shared" si="7"/>
        <v>24</v>
      </c>
      <c r="V30" s="49">
        <v>0</v>
      </c>
      <c r="W30" s="50">
        <f t="shared" si="8"/>
        <v>0</v>
      </c>
      <c r="X30" s="30">
        <v>108</v>
      </c>
      <c r="Y30" s="16">
        <f t="shared" si="9"/>
        <v>108</v>
      </c>
      <c r="Z30" s="31">
        <v>39</v>
      </c>
      <c r="AA30" s="8">
        <f t="shared" si="10"/>
        <v>117</v>
      </c>
      <c r="AB30" s="49">
        <v>0</v>
      </c>
      <c r="AC30" s="51">
        <f t="shared" si="11"/>
        <v>0</v>
      </c>
      <c r="AD30" s="31">
        <v>2</v>
      </c>
      <c r="AE30" s="8">
        <f t="shared" si="12"/>
        <v>24</v>
      </c>
      <c r="AF30" s="29">
        <v>2</v>
      </c>
      <c r="AG30" s="8">
        <f t="shared" si="13"/>
        <v>30</v>
      </c>
      <c r="AH30" s="32">
        <v>5</v>
      </c>
      <c r="AI30" s="18">
        <f t="shared" si="14"/>
        <v>50</v>
      </c>
      <c r="AJ30" s="38">
        <f t="shared" si="15"/>
        <v>992</v>
      </c>
    </row>
    <row r="31" spans="2:36" s="2" customFormat="1" ht="24" customHeight="1" x14ac:dyDescent="0.25">
      <c r="B31" s="6">
        <v>27</v>
      </c>
      <c r="C31" s="98" t="s">
        <v>144</v>
      </c>
      <c r="D31" s="28" t="s">
        <v>27</v>
      </c>
      <c r="E31" s="28" t="s">
        <v>40</v>
      </c>
      <c r="F31" s="30">
        <v>8</v>
      </c>
      <c r="G31" s="7">
        <f t="shared" si="0"/>
        <v>96</v>
      </c>
      <c r="H31" s="31">
        <v>49</v>
      </c>
      <c r="I31" s="8">
        <f t="shared" si="1"/>
        <v>98</v>
      </c>
      <c r="J31" s="30">
        <v>23</v>
      </c>
      <c r="K31" s="7">
        <f t="shared" si="2"/>
        <v>46</v>
      </c>
      <c r="L31" s="31">
        <v>4</v>
      </c>
      <c r="M31" s="8">
        <f t="shared" si="3"/>
        <v>40</v>
      </c>
      <c r="N31" s="30">
        <v>94</v>
      </c>
      <c r="O31" s="7">
        <f t="shared" si="4"/>
        <v>94</v>
      </c>
      <c r="P31" s="21">
        <v>56</v>
      </c>
      <c r="Q31" s="110">
        <f t="shared" si="5"/>
        <v>112</v>
      </c>
      <c r="R31" s="30">
        <v>2</v>
      </c>
      <c r="S31" s="7">
        <f t="shared" si="6"/>
        <v>40</v>
      </c>
      <c r="T31" s="31">
        <v>5</v>
      </c>
      <c r="U31" s="8">
        <f t="shared" si="7"/>
        <v>40</v>
      </c>
      <c r="V31" s="49">
        <v>0</v>
      </c>
      <c r="W31" s="50">
        <f t="shared" si="8"/>
        <v>0</v>
      </c>
      <c r="X31" s="30">
        <v>116</v>
      </c>
      <c r="Y31" s="16">
        <f t="shared" si="9"/>
        <v>116</v>
      </c>
      <c r="Z31" s="31">
        <v>48</v>
      </c>
      <c r="AA31" s="8">
        <f t="shared" si="10"/>
        <v>144</v>
      </c>
      <c r="AB31" s="49">
        <v>0</v>
      </c>
      <c r="AC31" s="51">
        <f t="shared" si="11"/>
        <v>0</v>
      </c>
      <c r="AD31" s="31">
        <v>3</v>
      </c>
      <c r="AE31" s="8">
        <f t="shared" si="12"/>
        <v>36</v>
      </c>
      <c r="AF31" s="29">
        <v>1</v>
      </c>
      <c r="AG31" s="8">
        <f t="shared" si="13"/>
        <v>15</v>
      </c>
      <c r="AH31" s="32">
        <v>2</v>
      </c>
      <c r="AI31" s="18">
        <f t="shared" si="14"/>
        <v>20</v>
      </c>
      <c r="AJ31" s="38">
        <f t="shared" si="15"/>
        <v>897</v>
      </c>
    </row>
    <row r="32" spans="2:36" s="2" customFormat="1" ht="24" customHeight="1" x14ac:dyDescent="0.25">
      <c r="B32" s="6">
        <v>28</v>
      </c>
      <c r="C32" s="98" t="s">
        <v>62</v>
      </c>
      <c r="D32" s="28" t="s">
        <v>27</v>
      </c>
      <c r="E32" s="28" t="s">
        <v>21</v>
      </c>
      <c r="F32" s="30">
        <v>9</v>
      </c>
      <c r="G32" s="7">
        <f t="shared" si="0"/>
        <v>108</v>
      </c>
      <c r="H32" s="31">
        <v>58</v>
      </c>
      <c r="I32" s="8">
        <f t="shared" si="1"/>
        <v>116</v>
      </c>
      <c r="J32" s="30">
        <v>38</v>
      </c>
      <c r="K32" s="7">
        <f t="shared" si="2"/>
        <v>76</v>
      </c>
      <c r="L32" s="31">
        <v>7</v>
      </c>
      <c r="M32" s="8">
        <f t="shared" si="3"/>
        <v>70</v>
      </c>
      <c r="N32" s="30">
        <v>167</v>
      </c>
      <c r="O32" s="7">
        <f t="shared" si="4"/>
        <v>167</v>
      </c>
      <c r="P32" s="21">
        <v>55</v>
      </c>
      <c r="Q32" s="110">
        <f t="shared" si="5"/>
        <v>110</v>
      </c>
      <c r="R32" s="30">
        <v>2</v>
      </c>
      <c r="S32" s="7">
        <f t="shared" si="6"/>
        <v>40</v>
      </c>
      <c r="T32" s="31">
        <v>10</v>
      </c>
      <c r="U32" s="8">
        <f t="shared" si="7"/>
        <v>80</v>
      </c>
      <c r="V32" s="30">
        <v>18</v>
      </c>
      <c r="W32" s="8">
        <f t="shared" si="8"/>
        <v>54</v>
      </c>
      <c r="X32" s="30">
        <v>133</v>
      </c>
      <c r="Y32" s="16">
        <f t="shared" si="9"/>
        <v>133</v>
      </c>
      <c r="Z32" s="31">
        <v>42</v>
      </c>
      <c r="AA32" s="8">
        <f t="shared" si="10"/>
        <v>126</v>
      </c>
      <c r="AB32" s="30">
        <v>4</v>
      </c>
      <c r="AC32" s="7">
        <f t="shared" si="11"/>
        <v>24</v>
      </c>
      <c r="AD32" s="31">
        <v>2</v>
      </c>
      <c r="AE32" s="8">
        <f t="shared" si="12"/>
        <v>24</v>
      </c>
      <c r="AF32" s="29">
        <v>3</v>
      </c>
      <c r="AG32" s="8">
        <f t="shared" si="13"/>
        <v>45</v>
      </c>
      <c r="AH32" s="32">
        <v>4</v>
      </c>
      <c r="AI32" s="18">
        <f t="shared" si="14"/>
        <v>40</v>
      </c>
      <c r="AJ32" s="38">
        <f t="shared" si="15"/>
        <v>1213</v>
      </c>
    </row>
    <row r="33" spans="2:36" s="2" customFormat="1" ht="24" customHeight="1" x14ac:dyDescent="0.25">
      <c r="B33" s="6">
        <v>29</v>
      </c>
      <c r="C33" s="98" t="s">
        <v>92</v>
      </c>
      <c r="D33" s="28" t="s">
        <v>22</v>
      </c>
      <c r="E33" s="28" t="s">
        <v>21</v>
      </c>
      <c r="F33" s="30">
        <v>8</v>
      </c>
      <c r="G33" s="7">
        <f t="shared" si="0"/>
        <v>96</v>
      </c>
      <c r="H33" s="31">
        <v>43</v>
      </c>
      <c r="I33" s="8">
        <f t="shared" si="1"/>
        <v>86</v>
      </c>
      <c r="J33" s="30">
        <v>16</v>
      </c>
      <c r="K33" s="7">
        <f t="shared" si="2"/>
        <v>32</v>
      </c>
      <c r="L33" s="31">
        <v>4</v>
      </c>
      <c r="M33" s="8">
        <f t="shared" si="3"/>
        <v>40</v>
      </c>
      <c r="N33" s="30">
        <v>97</v>
      </c>
      <c r="O33" s="7">
        <f t="shared" si="4"/>
        <v>97</v>
      </c>
      <c r="P33" s="21">
        <v>54</v>
      </c>
      <c r="Q33" s="110">
        <f t="shared" si="5"/>
        <v>108</v>
      </c>
      <c r="R33" s="30">
        <v>0</v>
      </c>
      <c r="S33" s="7">
        <f t="shared" si="6"/>
        <v>0</v>
      </c>
      <c r="T33" s="31">
        <v>5</v>
      </c>
      <c r="U33" s="8">
        <f t="shared" si="7"/>
        <v>40</v>
      </c>
      <c r="V33" s="30">
        <v>12</v>
      </c>
      <c r="W33" s="8">
        <f t="shared" si="8"/>
        <v>36</v>
      </c>
      <c r="X33" s="30">
        <v>105</v>
      </c>
      <c r="Y33" s="16">
        <f t="shared" si="9"/>
        <v>105</v>
      </c>
      <c r="Z33" s="31">
        <v>31</v>
      </c>
      <c r="AA33" s="8">
        <f t="shared" si="10"/>
        <v>93</v>
      </c>
      <c r="AB33" s="30">
        <v>7</v>
      </c>
      <c r="AC33" s="7">
        <f t="shared" si="11"/>
        <v>42</v>
      </c>
      <c r="AD33" s="31">
        <v>2</v>
      </c>
      <c r="AE33" s="8">
        <f t="shared" si="12"/>
        <v>24</v>
      </c>
      <c r="AF33" s="29">
        <v>1</v>
      </c>
      <c r="AG33" s="8">
        <f t="shared" si="13"/>
        <v>15</v>
      </c>
      <c r="AH33" s="32">
        <v>8</v>
      </c>
      <c r="AI33" s="18">
        <f t="shared" si="14"/>
        <v>80</v>
      </c>
      <c r="AJ33" s="38">
        <f t="shared" si="15"/>
        <v>894</v>
      </c>
    </row>
    <row r="34" spans="2:36" s="2" customFormat="1" ht="24" customHeight="1" x14ac:dyDescent="0.25">
      <c r="B34" s="6">
        <v>30</v>
      </c>
      <c r="C34" s="98" t="s">
        <v>61</v>
      </c>
      <c r="D34" s="28" t="s">
        <v>27</v>
      </c>
      <c r="E34" s="28" t="s">
        <v>21</v>
      </c>
      <c r="F34" s="30">
        <v>9</v>
      </c>
      <c r="G34" s="7">
        <f t="shared" si="0"/>
        <v>108</v>
      </c>
      <c r="H34" s="31">
        <v>57</v>
      </c>
      <c r="I34" s="8">
        <f t="shared" si="1"/>
        <v>114</v>
      </c>
      <c r="J34" s="30">
        <v>13</v>
      </c>
      <c r="K34" s="7">
        <f t="shared" si="2"/>
        <v>26</v>
      </c>
      <c r="L34" s="31">
        <v>11</v>
      </c>
      <c r="M34" s="8">
        <f t="shared" si="3"/>
        <v>110</v>
      </c>
      <c r="N34" s="30">
        <v>152</v>
      </c>
      <c r="O34" s="7">
        <f t="shared" si="4"/>
        <v>152</v>
      </c>
      <c r="P34" s="21">
        <v>53</v>
      </c>
      <c r="Q34" s="110">
        <f t="shared" si="5"/>
        <v>106</v>
      </c>
      <c r="R34" s="30">
        <v>5</v>
      </c>
      <c r="S34" s="7">
        <f t="shared" si="6"/>
        <v>100</v>
      </c>
      <c r="T34" s="31">
        <v>6</v>
      </c>
      <c r="U34" s="8">
        <f t="shared" si="7"/>
        <v>48</v>
      </c>
      <c r="V34" s="30">
        <v>31</v>
      </c>
      <c r="W34" s="8">
        <f t="shared" si="8"/>
        <v>93</v>
      </c>
      <c r="X34" s="30">
        <v>116</v>
      </c>
      <c r="Y34" s="16">
        <f t="shared" si="9"/>
        <v>116</v>
      </c>
      <c r="Z34" s="31">
        <v>30</v>
      </c>
      <c r="AA34" s="8">
        <f t="shared" si="10"/>
        <v>90</v>
      </c>
      <c r="AB34" s="30">
        <v>6</v>
      </c>
      <c r="AC34" s="7">
        <f t="shared" si="11"/>
        <v>36</v>
      </c>
      <c r="AD34" s="31">
        <v>4</v>
      </c>
      <c r="AE34" s="8">
        <f t="shared" si="12"/>
        <v>48</v>
      </c>
      <c r="AF34" s="29">
        <v>3</v>
      </c>
      <c r="AG34" s="8">
        <f t="shared" si="13"/>
        <v>45</v>
      </c>
      <c r="AH34" s="32">
        <v>2</v>
      </c>
      <c r="AI34" s="18">
        <f t="shared" si="14"/>
        <v>20</v>
      </c>
      <c r="AJ34" s="38">
        <f t="shared" si="15"/>
        <v>1212</v>
      </c>
    </row>
    <row r="35" spans="2:36" s="2" customFormat="1" ht="24" customHeight="1" x14ac:dyDescent="0.25">
      <c r="B35" s="6">
        <v>31</v>
      </c>
      <c r="C35" s="98" t="s">
        <v>63</v>
      </c>
      <c r="D35" s="28" t="s">
        <v>27</v>
      </c>
      <c r="E35" s="28" t="s">
        <v>21</v>
      </c>
      <c r="F35" s="30">
        <v>9</v>
      </c>
      <c r="G35" s="7">
        <f t="shared" si="0"/>
        <v>108</v>
      </c>
      <c r="H35" s="31">
        <v>66</v>
      </c>
      <c r="I35" s="8">
        <f t="shared" si="1"/>
        <v>132</v>
      </c>
      <c r="J35" s="30">
        <v>26</v>
      </c>
      <c r="K35" s="7">
        <f t="shared" si="2"/>
        <v>52</v>
      </c>
      <c r="L35" s="31">
        <v>8</v>
      </c>
      <c r="M35" s="8">
        <f t="shared" si="3"/>
        <v>80</v>
      </c>
      <c r="N35" s="30">
        <v>119</v>
      </c>
      <c r="O35" s="7">
        <f t="shared" si="4"/>
        <v>119</v>
      </c>
      <c r="P35" s="21">
        <v>53</v>
      </c>
      <c r="Q35" s="110">
        <f t="shared" si="5"/>
        <v>106</v>
      </c>
      <c r="R35" s="30">
        <v>3</v>
      </c>
      <c r="S35" s="7">
        <f t="shared" si="6"/>
        <v>60</v>
      </c>
      <c r="T35" s="31">
        <v>10</v>
      </c>
      <c r="U35" s="8">
        <f t="shared" si="7"/>
        <v>80</v>
      </c>
      <c r="V35" s="30">
        <v>28</v>
      </c>
      <c r="W35" s="8">
        <f t="shared" si="8"/>
        <v>84</v>
      </c>
      <c r="X35" s="30">
        <v>118</v>
      </c>
      <c r="Y35" s="16">
        <f t="shared" si="9"/>
        <v>118</v>
      </c>
      <c r="Z35" s="31">
        <v>34</v>
      </c>
      <c r="AA35" s="8">
        <f t="shared" si="10"/>
        <v>102</v>
      </c>
      <c r="AB35" s="30">
        <v>0</v>
      </c>
      <c r="AC35" s="7">
        <f t="shared" si="11"/>
        <v>0</v>
      </c>
      <c r="AD35" s="31">
        <v>9</v>
      </c>
      <c r="AE35" s="8">
        <f t="shared" si="12"/>
        <v>108</v>
      </c>
      <c r="AF35" s="29">
        <v>2</v>
      </c>
      <c r="AG35" s="8">
        <f t="shared" si="13"/>
        <v>30</v>
      </c>
      <c r="AH35" s="32">
        <v>3</v>
      </c>
      <c r="AI35" s="18">
        <f t="shared" si="14"/>
        <v>30</v>
      </c>
      <c r="AJ35" s="38">
        <f t="shared" si="15"/>
        <v>1209</v>
      </c>
    </row>
    <row r="36" spans="2:36" s="2" customFormat="1" ht="24" customHeight="1" x14ac:dyDescent="0.25">
      <c r="B36" s="6">
        <v>32</v>
      </c>
      <c r="C36" s="98" t="s">
        <v>64</v>
      </c>
      <c r="D36" s="28" t="s">
        <v>27</v>
      </c>
      <c r="E36" s="28" t="s">
        <v>21</v>
      </c>
      <c r="F36" s="30">
        <v>3</v>
      </c>
      <c r="G36" s="7">
        <f t="shared" si="0"/>
        <v>36</v>
      </c>
      <c r="H36" s="31">
        <v>59</v>
      </c>
      <c r="I36" s="8">
        <f t="shared" si="1"/>
        <v>118</v>
      </c>
      <c r="J36" s="30">
        <v>20</v>
      </c>
      <c r="K36" s="7">
        <f t="shared" si="2"/>
        <v>40</v>
      </c>
      <c r="L36" s="31">
        <v>7</v>
      </c>
      <c r="M36" s="8">
        <f t="shared" si="3"/>
        <v>70</v>
      </c>
      <c r="N36" s="30">
        <v>140</v>
      </c>
      <c r="O36" s="7">
        <f t="shared" si="4"/>
        <v>140</v>
      </c>
      <c r="P36" s="21">
        <v>53</v>
      </c>
      <c r="Q36" s="110">
        <f t="shared" si="5"/>
        <v>106</v>
      </c>
      <c r="R36" s="30">
        <v>2</v>
      </c>
      <c r="S36" s="7">
        <f t="shared" si="6"/>
        <v>40</v>
      </c>
      <c r="T36" s="31">
        <v>9</v>
      </c>
      <c r="U36" s="8">
        <f t="shared" si="7"/>
        <v>72</v>
      </c>
      <c r="V36" s="30">
        <v>39</v>
      </c>
      <c r="W36" s="8">
        <f t="shared" si="8"/>
        <v>117</v>
      </c>
      <c r="X36" s="30">
        <v>128</v>
      </c>
      <c r="Y36" s="16">
        <f t="shared" si="9"/>
        <v>128</v>
      </c>
      <c r="Z36" s="31">
        <v>24</v>
      </c>
      <c r="AA36" s="8">
        <f t="shared" si="10"/>
        <v>72</v>
      </c>
      <c r="AB36" s="30">
        <v>8</v>
      </c>
      <c r="AC36" s="7">
        <f t="shared" si="11"/>
        <v>48</v>
      </c>
      <c r="AD36" s="31">
        <v>8</v>
      </c>
      <c r="AE36" s="8">
        <f t="shared" si="12"/>
        <v>96</v>
      </c>
      <c r="AF36" s="29">
        <v>5</v>
      </c>
      <c r="AG36" s="8">
        <f t="shared" si="13"/>
        <v>75</v>
      </c>
      <c r="AH36" s="32">
        <v>4</v>
      </c>
      <c r="AI36" s="18">
        <f t="shared" si="14"/>
        <v>40</v>
      </c>
      <c r="AJ36" s="38">
        <f t="shared" si="15"/>
        <v>1198</v>
      </c>
    </row>
    <row r="37" spans="2:36" s="2" customFormat="1" ht="24" customHeight="1" x14ac:dyDescent="0.25">
      <c r="B37" s="6">
        <v>33</v>
      </c>
      <c r="C37" s="98" t="s">
        <v>137</v>
      </c>
      <c r="D37" s="28" t="s">
        <v>27</v>
      </c>
      <c r="E37" s="28" t="s">
        <v>30</v>
      </c>
      <c r="F37" s="30">
        <v>4</v>
      </c>
      <c r="G37" s="7">
        <f t="shared" ref="G37:G68" si="16">F37*12</f>
        <v>48</v>
      </c>
      <c r="H37" s="31">
        <v>8</v>
      </c>
      <c r="I37" s="8">
        <f t="shared" ref="I37:I68" si="17">H37*2</f>
        <v>16</v>
      </c>
      <c r="J37" s="30">
        <v>1</v>
      </c>
      <c r="K37" s="7">
        <f t="shared" ref="K37:K68" si="18">J37*2</f>
        <v>2</v>
      </c>
      <c r="L37" s="31">
        <v>6</v>
      </c>
      <c r="M37" s="8">
        <f t="shared" ref="M37:M68" si="19">L37*10</f>
        <v>60</v>
      </c>
      <c r="N37" s="30">
        <v>72</v>
      </c>
      <c r="O37" s="7">
        <f t="shared" ref="O37:O68" si="20">N37</f>
        <v>72</v>
      </c>
      <c r="P37" s="21">
        <v>53</v>
      </c>
      <c r="Q37" s="110">
        <f t="shared" ref="Q37:Q68" si="21">P37*2</f>
        <v>106</v>
      </c>
      <c r="R37" s="30">
        <v>0</v>
      </c>
      <c r="S37" s="7">
        <f t="shared" ref="S37:S68" si="22">R37*20</f>
        <v>0</v>
      </c>
      <c r="T37" s="31">
        <v>4</v>
      </c>
      <c r="U37" s="8">
        <f t="shared" ref="U37:U68" si="23">T37*8</f>
        <v>32</v>
      </c>
      <c r="V37" s="30">
        <v>10</v>
      </c>
      <c r="W37" s="8">
        <f t="shared" ref="W37:W68" si="24">V37*3</f>
        <v>30</v>
      </c>
      <c r="X37" s="30">
        <v>0</v>
      </c>
      <c r="Y37" s="16">
        <f t="shared" ref="Y37:Y68" si="25">X37</f>
        <v>0</v>
      </c>
      <c r="Z37" s="31">
        <v>13</v>
      </c>
      <c r="AA37" s="8">
        <f t="shared" ref="AA37:AA68" si="26">Z37*3</f>
        <v>39</v>
      </c>
      <c r="AB37" s="30">
        <v>11</v>
      </c>
      <c r="AC37" s="7">
        <f t="shared" ref="AC37:AC68" si="27">AB37*6</f>
        <v>66</v>
      </c>
      <c r="AD37" s="31">
        <v>0</v>
      </c>
      <c r="AE37" s="8">
        <f t="shared" ref="AE37:AE68" si="28">AD37*12</f>
        <v>0</v>
      </c>
      <c r="AF37" s="29">
        <v>1</v>
      </c>
      <c r="AG37" s="8">
        <f t="shared" si="13"/>
        <v>15</v>
      </c>
      <c r="AH37" s="32">
        <v>6</v>
      </c>
      <c r="AI37" s="18">
        <f t="shared" ref="AI37:AI68" si="29">AH37*10</f>
        <v>60</v>
      </c>
      <c r="AJ37" s="38">
        <f t="shared" ref="AJ37:AJ68" si="30">G37+I37+K37+M37+O37+Q37+S37+U37+W37+Y37+AA37+AC37+AE37+AG37+AI37</f>
        <v>546</v>
      </c>
    </row>
    <row r="38" spans="2:36" s="2" customFormat="1" ht="24" customHeight="1" x14ac:dyDescent="0.25">
      <c r="B38" s="6">
        <v>34</v>
      </c>
      <c r="C38" s="98" t="s">
        <v>65</v>
      </c>
      <c r="D38" s="28" t="s">
        <v>27</v>
      </c>
      <c r="E38" s="28" t="s">
        <v>21</v>
      </c>
      <c r="F38" s="30">
        <v>7</v>
      </c>
      <c r="G38" s="7">
        <f t="shared" si="16"/>
        <v>84</v>
      </c>
      <c r="H38" s="31">
        <v>68</v>
      </c>
      <c r="I38" s="8">
        <f t="shared" si="17"/>
        <v>136</v>
      </c>
      <c r="J38" s="30">
        <v>21</v>
      </c>
      <c r="K38" s="7">
        <f t="shared" si="18"/>
        <v>42</v>
      </c>
      <c r="L38" s="31">
        <v>10</v>
      </c>
      <c r="M38" s="8">
        <f t="shared" si="19"/>
        <v>100</v>
      </c>
      <c r="N38" s="30">
        <v>135</v>
      </c>
      <c r="O38" s="7">
        <f t="shared" si="20"/>
        <v>135</v>
      </c>
      <c r="P38" s="21">
        <v>52</v>
      </c>
      <c r="Q38" s="110">
        <f t="shared" si="21"/>
        <v>104</v>
      </c>
      <c r="R38" s="30">
        <v>5</v>
      </c>
      <c r="S38" s="7">
        <f t="shared" si="22"/>
        <v>100</v>
      </c>
      <c r="T38" s="31">
        <v>5</v>
      </c>
      <c r="U38" s="8">
        <f t="shared" si="23"/>
        <v>40</v>
      </c>
      <c r="V38" s="30">
        <v>24</v>
      </c>
      <c r="W38" s="8">
        <f t="shared" si="24"/>
        <v>72</v>
      </c>
      <c r="X38" s="30">
        <v>122</v>
      </c>
      <c r="Y38" s="16">
        <f t="shared" si="25"/>
        <v>122</v>
      </c>
      <c r="Z38" s="31">
        <v>43</v>
      </c>
      <c r="AA38" s="8">
        <f t="shared" si="26"/>
        <v>129</v>
      </c>
      <c r="AB38" s="30">
        <v>0</v>
      </c>
      <c r="AC38" s="7">
        <f t="shared" si="27"/>
        <v>0</v>
      </c>
      <c r="AD38" s="31">
        <v>1</v>
      </c>
      <c r="AE38" s="8">
        <f t="shared" si="28"/>
        <v>12</v>
      </c>
      <c r="AF38" s="29">
        <v>5</v>
      </c>
      <c r="AG38" s="8">
        <f t="shared" si="13"/>
        <v>75</v>
      </c>
      <c r="AH38" s="32">
        <v>3</v>
      </c>
      <c r="AI38" s="18">
        <f t="shared" si="29"/>
        <v>30</v>
      </c>
      <c r="AJ38" s="38">
        <f t="shared" si="30"/>
        <v>1181</v>
      </c>
    </row>
    <row r="39" spans="2:36" s="2" customFormat="1" ht="24" customHeight="1" x14ac:dyDescent="0.25">
      <c r="B39" s="6">
        <v>35</v>
      </c>
      <c r="C39" s="98" t="s">
        <v>95</v>
      </c>
      <c r="D39" s="28" t="s">
        <v>22</v>
      </c>
      <c r="E39" s="28" t="s">
        <v>21</v>
      </c>
      <c r="F39" s="30">
        <v>3</v>
      </c>
      <c r="G39" s="7">
        <f t="shared" si="16"/>
        <v>36</v>
      </c>
      <c r="H39" s="31">
        <v>27</v>
      </c>
      <c r="I39" s="8">
        <f t="shared" si="17"/>
        <v>54</v>
      </c>
      <c r="J39" s="30">
        <v>1</v>
      </c>
      <c r="K39" s="7">
        <f t="shared" si="18"/>
        <v>2</v>
      </c>
      <c r="L39" s="31">
        <v>5</v>
      </c>
      <c r="M39" s="8">
        <f t="shared" si="19"/>
        <v>50</v>
      </c>
      <c r="N39" s="30">
        <v>65</v>
      </c>
      <c r="O39" s="7">
        <f t="shared" si="20"/>
        <v>65</v>
      </c>
      <c r="P39" s="21">
        <v>52</v>
      </c>
      <c r="Q39" s="110">
        <f t="shared" si="21"/>
        <v>104</v>
      </c>
      <c r="R39" s="30">
        <v>0</v>
      </c>
      <c r="S39" s="7">
        <f t="shared" si="22"/>
        <v>0</v>
      </c>
      <c r="T39" s="31">
        <v>6</v>
      </c>
      <c r="U39" s="8">
        <f t="shared" si="23"/>
        <v>48</v>
      </c>
      <c r="V39" s="30">
        <v>23</v>
      </c>
      <c r="W39" s="8">
        <f t="shared" si="24"/>
        <v>69</v>
      </c>
      <c r="X39" s="30">
        <v>108</v>
      </c>
      <c r="Y39" s="16">
        <f t="shared" si="25"/>
        <v>108</v>
      </c>
      <c r="Z39" s="31">
        <v>31</v>
      </c>
      <c r="AA39" s="8">
        <f t="shared" si="26"/>
        <v>93</v>
      </c>
      <c r="AB39" s="30">
        <v>17</v>
      </c>
      <c r="AC39" s="7">
        <f t="shared" si="27"/>
        <v>102</v>
      </c>
      <c r="AD39" s="31">
        <v>1</v>
      </c>
      <c r="AE39" s="8">
        <f t="shared" si="28"/>
        <v>12</v>
      </c>
      <c r="AF39" s="29">
        <v>1</v>
      </c>
      <c r="AG39" s="8">
        <f t="shared" si="13"/>
        <v>15</v>
      </c>
      <c r="AH39" s="32">
        <v>7</v>
      </c>
      <c r="AI39" s="18">
        <f t="shared" si="29"/>
        <v>70</v>
      </c>
      <c r="AJ39" s="38">
        <f t="shared" si="30"/>
        <v>828</v>
      </c>
    </row>
    <row r="40" spans="2:36" s="2" customFormat="1" ht="24" customHeight="1" x14ac:dyDescent="0.25">
      <c r="B40" s="6">
        <v>36</v>
      </c>
      <c r="C40" s="98" t="s">
        <v>101</v>
      </c>
      <c r="D40" s="28" t="s">
        <v>23</v>
      </c>
      <c r="E40" s="28" t="s">
        <v>21</v>
      </c>
      <c r="F40" s="30">
        <v>3</v>
      </c>
      <c r="G40" s="7">
        <f t="shared" si="16"/>
        <v>36</v>
      </c>
      <c r="H40" s="31">
        <v>51</v>
      </c>
      <c r="I40" s="8">
        <f t="shared" si="17"/>
        <v>102</v>
      </c>
      <c r="J40" s="30">
        <v>28</v>
      </c>
      <c r="K40" s="7">
        <f t="shared" si="18"/>
        <v>56</v>
      </c>
      <c r="L40" s="31">
        <v>9</v>
      </c>
      <c r="M40" s="8">
        <f t="shared" si="19"/>
        <v>90</v>
      </c>
      <c r="N40" s="30">
        <v>130</v>
      </c>
      <c r="O40" s="7">
        <f t="shared" si="20"/>
        <v>130</v>
      </c>
      <c r="P40" s="21">
        <v>52</v>
      </c>
      <c r="Q40" s="110">
        <f t="shared" si="21"/>
        <v>104</v>
      </c>
      <c r="R40" s="30">
        <v>3</v>
      </c>
      <c r="S40" s="7">
        <f t="shared" si="22"/>
        <v>60</v>
      </c>
      <c r="T40" s="31">
        <v>5</v>
      </c>
      <c r="U40" s="8">
        <f t="shared" si="23"/>
        <v>40</v>
      </c>
      <c r="V40" s="30">
        <v>13</v>
      </c>
      <c r="W40" s="8">
        <f t="shared" si="24"/>
        <v>39</v>
      </c>
      <c r="X40" s="30">
        <v>127</v>
      </c>
      <c r="Y40" s="16">
        <f t="shared" si="25"/>
        <v>127</v>
      </c>
      <c r="Z40" s="31">
        <v>36</v>
      </c>
      <c r="AA40" s="8">
        <f t="shared" si="26"/>
        <v>108</v>
      </c>
      <c r="AB40" s="30">
        <v>13</v>
      </c>
      <c r="AC40" s="7">
        <f t="shared" si="27"/>
        <v>78</v>
      </c>
      <c r="AD40" s="31">
        <v>5</v>
      </c>
      <c r="AE40" s="8">
        <f t="shared" si="28"/>
        <v>60</v>
      </c>
      <c r="AF40" s="29">
        <v>0</v>
      </c>
      <c r="AG40" s="8">
        <f t="shared" si="13"/>
        <v>0</v>
      </c>
      <c r="AH40" s="32">
        <v>6</v>
      </c>
      <c r="AI40" s="18">
        <f t="shared" si="29"/>
        <v>60</v>
      </c>
      <c r="AJ40" s="38">
        <f t="shared" si="30"/>
        <v>1090</v>
      </c>
    </row>
    <row r="41" spans="2:36" s="2" customFormat="1" ht="24" customHeight="1" x14ac:dyDescent="0.25">
      <c r="B41" s="6">
        <v>37</v>
      </c>
      <c r="C41" s="98" t="s">
        <v>112</v>
      </c>
      <c r="D41" s="28" t="s">
        <v>27</v>
      </c>
      <c r="E41" s="28" t="s">
        <v>20</v>
      </c>
      <c r="F41" s="30">
        <v>6</v>
      </c>
      <c r="G41" s="7">
        <f t="shared" si="16"/>
        <v>72</v>
      </c>
      <c r="H41" s="31">
        <v>78</v>
      </c>
      <c r="I41" s="8">
        <f t="shared" si="17"/>
        <v>156</v>
      </c>
      <c r="J41" s="30">
        <v>20</v>
      </c>
      <c r="K41" s="7">
        <f t="shared" si="18"/>
        <v>40</v>
      </c>
      <c r="L41" s="31">
        <v>6</v>
      </c>
      <c r="M41" s="8">
        <f t="shared" si="19"/>
        <v>60</v>
      </c>
      <c r="N41" s="30">
        <v>112</v>
      </c>
      <c r="O41" s="7">
        <f t="shared" si="20"/>
        <v>112</v>
      </c>
      <c r="P41" s="21">
        <v>52</v>
      </c>
      <c r="Q41" s="110">
        <f t="shared" si="21"/>
        <v>104</v>
      </c>
      <c r="R41" s="30">
        <v>4</v>
      </c>
      <c r="S41" s="7">
        <f t="shared" si="22"/>
        <v>80</v>
      </c>
      <c r="T41" s="31">
        <v>1</v>
      </c>
      <c r="U41" s="8">
        <f t="shared" si="23"/>
        <v>8</v>
      </c>
      <c r="V41" s="30">
        <v>37</v>
      </c>
      <c r="W41" s="8">
        <f t="shared" si="24"/>
        <v>111</v>
      </c>
      <c r="X41" s="30">
        <v>115</v>
      </c>
      <c r="Y41" s="16">
        <f t="shared" si="25"/>
        <v>115</v>
      </c>
      <c r="Z41" s="31">
        <v>36</v>
      </c>
      <c r="AA41" s="8">
        <f t="shared" si="26"/>
        <v>108</v>
      </c>
      <c r="AB41" s="30">
        <v>0</v>
      </c>
      <c r="AC41" s="7">
        <f t="shared" si="27"/>
        <v>0</v>
      </c>
      <c r="AD41" s="31">
        <v>8</v>
      </c>
      <c r="AE41" s="8">
        <f t="shared" si="28"/>
        <v>96</v>
      </c>
      <c r="AF41" s="29">
        <v>1</v>
      </c>
      <c r="AG41" s="8">
        <f t="shared" si="13"/>
        <v>15</v>
      </c>
      <c r="AH41" s="32">
        <v>3</v>
      </c>
      <c r="AI41" s="18">
        <f t="shared" si="29"/>
        <v>30</v>
      </c>
      <c r="AJ41" s="38">
        <f t="shared" si="30"/>
        <v>1107</v>
      </c>
    </row>
    <row r="42" spans="2:36" s="2" customFormat="1" ht="24" customHeight="1" x14ac:dyDescent="0.25">
      <c r="B42" s="6">
        <v>38</v>
      </c>
      <c r="C42" s="98" t="s">
        <v>121</v>
      </c>
      <c r="D42" s="28" t="s">
        <v>27</v>
      </c>
      <c r="E42" s="28" t="s">
        <v>20</v>
      </c>
      <c r="F42" s="30">
        <v>5</v>
      </c>
      <c r="G42" s="7">
        <f t="shared" si="16"/>
        <v>60</v>
      </c>
      <c r="H42" s="31">
        <v>60</v>
      </c>
      <c r="I42" s="8">
        <f t="shared" si="17"/>
        <v>120</v>
      </c>
      <c r="J42" s="30">
        <v>11</v>
      </c>
      <c r="K42" s="7">
        <f t="shared" si="18"/>
        <v>22</v>
      </c>
      <c r="L42" s="31">
        <v>6</v>
      </c>
      <c r="M42" s="8">
        <f t="shared" si="19"/>
        <v>60</v>
      </c>
      <c r="N42" s="30">
        <v>40</v>
      </c>
      <c r="O42" s="7">
        <f t="shared" si="20"/>
        <v>40</v>
      </c>
      <c r="P42" s="21">
        <v>52</v>
      </c>
      <c r="Q42" s="110">
        <f t="shared" si="21"/>
        <v>104</v>
      </c>
      <c r="R42" s="30">
        <v>3</v>
      </c>
      <c r="S42" s="7">
        <f t="shared" si="22"/>
        <v>60</v>
      </c>
      <c r="T42" s="31">
        <v>3</v>
      </c>
      <c r="U42" s="8">
        <f t="shared" si="23"/>
        <v>24</v>
      </c>
      <c r="V42" s="30">
        <v>0</v>
      </c>
      <c r="W42" s="8">
        <f t="shared" si="24"/>
        <v>0</v>
      </c>
      <c r="X42" s="30">
        <v>105</v>
      </c>
      <c r="Y42" s="16">
        <f t="shared" si="25"/>
        <v>105</v>
      </c>
      <c r="Z42" s="31">
        <v>21</v>
      </c>
      <c r="AA42" s="8">
        <f t="shared" si="26"/>
        <v>63</v>
      </c>
      <c r="AB42" s="30">
        <v>0</v>
      </c>
      <c r="AC42" s="7">
        <f t="shared" si="27"/>
        <v>0</v>
      </c>
      <c r="AD42" s="31">
        <v>3</v>
      </c>
      <c r="AE42" s="8">
        <f t="shared" si="28"/>
        <v>36</v>
      </c>
      <c r="AF42" s="29">
        <v>1</v>
      </c>
      <c r="AG42" s="8">
        <f t="shared" si="13"/>
        <v>15</v>
      </c>
      <c r="AH42" s="32">
        <v>4</v>
      </c>
      <c r="AI42" s="18">
        <f t="shared" si="29"/>
        <v>40</v>
      </c>
      <c r="AJ42" s="38">
        <f t="shared" si="30"/>
        <v>749</v>
      </c>
    </row>
    <row r="43" spans="2:36" s="2" customFormat="1" ht="24" customHeight="1" x14ac:dyDescent="0.25">
      <c r="B43" s="6">
        <v>39</v>
      </c>
      <c r="C43" s="98" t="s">
        <v>135</v>
      </c>
      <c r="D43" s="28" t="s">
        <v>27</v>
      </c>
      <c r="E43" s="28" t="s">
        <v>30</v>
      </c>
      <c r="F43" s="30">
        <v>3</v>
      </c>
      <c r="G43" s="7">
        <f t="shared" si="16"/>
        <v>36</v>
      </c>
      <c r="H43" s="31">
        <v>16</v>
      </c>
      <c r="I43" s="8">
        <f t="shared" si="17"/>
        <v>32</v>
      </c>
      <c r="J43" s="30">
        <v>20</v>
      </c>
      <c r="K43" s="7">
        <f t="shared" si="18"/>
        <v>40</v>
      </c>
      <c r="L43" s="31">
        <v>5</v>
      </c>
      <c r="M43" s="8">
        <f t="shared" si="19"/>
        <v>50</v>
      </c>
      <c r="N43" s="30">
        <v>66</v>
      </c>
      <c r="O43" s="7">
        <f t="shared" si="20"/>
        <v>66</v>
      </c>
      <c r="P43" s="21">
        <v>52</v>
      </c>
      <c r="Q43" s="110">
        <f t="shared" si="21"/>
        <v>104</v>
      </c>
      <c r="R43" s="30">
        <v>2</v>
      </c>
      <c r="S43" s="7">
        <f t="shared" si="22"/>
        <v>40</v>
      </c>
      <c r="T43" s="31">
        <v>3</v>
      </c>
      <c r="U43" s="8">
        <f t="shared" si="23"/>
        <v>24</v>
      </c>
      <c r="V43" s="30">
        <v>15</v>
      </c>
      <c r="W43" s="8">
        <f t="shared" si="24"/>
        <v>45</v>
      </c>
      <c r="X43" s="30">
        <v>85</v>
      </c>
      <c r="Y43" s="16">
        <f t="shared" si="25"/>
        <v>85</v>
      </c>
      <c r="Z43" s="31">
        <v>21</v>
      </c>
      <c r="AA43" s="8">
        <f t="shared" si="26"/>
        <v>63</v>
      </c>
      <c r="AB43" s="30">
        <v>0</v>
      </c>
      <c r="AC43" s="7">
        <f t="shared" si="27"/>
        <v>0</v>
      </c>
      <c r="AD43" s="31">
        <v>0</v>
      </c>
      <c r="AE43" s="8">
        <f t="shared" si="28"/>
        <v>0</v>
      </c>
      <c r="AF43" s="29">
        <v>0</v>
      </c>
      <c r="AG43" s="8">
        <f t="shared" si="13"/>
        <v>0</v>
      </c>
      <c r="AH43" s="32">
        <v>0</v>
      </c>
      <c r="AI43" s="18">
        <f t="shared" si="29"/>
        <v>0</v>
      </c>
      <c r="AJ43" s="38">
        <f t="shared" si="30"/>
        <v>585</v>
      </c>
    </row>
    <row r="44" spans="2:36" s="2" customFormat="1" ht="24" customHeight="1" x14ac:dyDescent="0.25">
      <c r="B44" s="6">
        <v>40</v>
      </c>
      <c r="C44" s="98" t="s">
        <v>147</v>
      </c>
      <c r="D44" s="28" t="s">
        <v>27</v>
      </c>
      <c r="E44" s="28" t="s">
        <v>40</v>
      </c>
      <c r="F44" s="30">
        <v>7</v>
      </c>
      <c r="G44" s="7">
        <f t="shared" si="16"/>
        <v>84</v>
      </c>
      <c r="H44" s="31">
        <v>46</v>
      </c>
      <c r="I44" s="8">
        <f t="shared" si="17"/>
        <v>92</v>
      </c>
      <c r="J44" s="30">
        <v>17</v>
      </c>
      <c r="K44" s="7">
        <f t="shared" si="18"/>
        <v>34</v>
      </c>
      <c r="L44" s="31">
        <v>7</v>
      </c>
      <c r="M44" s="8">
        <f t="shared" si="19"/>
        <v>70</v>
      </c>
      <c r="N44" s="30">
        <v>114</v>
      </c>
      <c r="O44" s="7">
        <f t="shared" si="20"/>
        <v>114</v>
      </c>
      <c r="P44" s="21">
        <v>52</v>
      </c>
      <c r="Q44" s="110">
        <f t="shared" si="21"/>
        <v>104</v>
      </c>
      <c r="R44" s="30">
        <v>1</v>
      </c>
      <c r="S44" s="7">
        <f t="shared" si="22"/>
        <v>20</v>
      </c>
      <c r="T44" s="31">
        <v>8</v>
      </c>
      <c r="U44" s="8">
        <f t="shared" si="23"/>
        <v>64</v>
      </c>
      <c r="V44" s="49">
        <v>0</v>
      </c>
      <c r="W44" s="50">
        <f t="shared" si="24"/>
        <v>0</v>
      </c>
      <c r="X44" s="30">
        <v>106</v>
      </c>
      <c r="Y44" s="16">
        <f t="shared" si="25"/>
        <v>106</v>
      </c>
      <c r="Z44" s="31">
        <v>40</v>
      </c>
      <c r="AA44" s="8">
        <f t="shared" si="26"/>
        <v>120</v>
      </c>
      <c r="AB44" s="49">
        <v>0</v>
      </c>
      <c r="AC44" s="51">
        <f t="shared" si="27"/>
        <v>0</v>
      </c>
      <c r="AD44" s="31">
        <v>2</v>
      </c>
      <c r="AE44" s="8">
        <f t="shared" si="28"/>
        <v>24</v>
      </c>
      <c r="AF44" s="29">
        <v>1</v>
      </c>
      <c r="AG44" s="8">
        <f t="shared" si="13"/>
        <v>15</v>
      </c>
      <c r="AH44" s="32">
        <v>0</v>
      </c>
      <c r="AI44" s="18">
        <f t="shared" si="29"/>
        <v>0</v>
      </c>
      <c r="AJ44" s="38">
        <f t="shared" si="30"/>
        <v>847</v>
      </c>
    </row>
    <row r="45" spans="2:36" s="2" customFormat="1" ht="24" customHeight="1" x14ac:dyDescent="0.25">
      <c r="B45" s="6">
        <v>41</v>
      </c>
      <c r="C45" s="98" t="s">
        <v>59</v>
      </c>
      <c r="D45" s="28" t="s">
        <v>27</v>
      </c>
      <c r="E45" s="28" t="s">
        <v>21</v>
      </c>
      <c r="F45" s="30">
        <v>8</v>
      </c>
      <c r="G45" s="7">
        <f t="shared" si="16"/>
        <v>96</v>
      </c>
      <c r="H45" s="31">
        <v>68</v>
      </c>
      <c r="I45" s="8">
        <f t="shared" si="17"/>
        <v>136</v>
      </c>
      <c r="J45" s="30">
        <v>45</v>
      </c>
      <c r="K45" s="7">
        <f t="shared" si="18"/>
        <v>90</v>
      </c>
      <c r="L45" s="31">
        <v>12</v>
      </c>
      <c r="M45" s="8">
        <f t="shared" si="19"/>
        <v>120</v>
      </c>
      <c r="N45" s="30">
        <v>155</v>
      </c>
      <c r="O45" s="7">
        <f t="shared" si="20"/>
        <v>155</v>
      </c>
      <c r="P45" s="21">
        <v>51</v>
      </c>
      <c r="Q45" s="110">
        <f t="shared" si="21"/>
        <v>102</v>
      </c>
      <c r="R45" s="30">
        <v>4</v>
      </c>
      <c r="S45" s="7">
        <f t="shared" si="22"/>
        <v>80</v>
      </c>
      <c r="T45" s="31">
        <v>10</v>
      </c>
      <c r="U45" s="8">
        <f t="shared" si="23"/>
        <v>80</v>
      </c>
      <c r="V45" s="30">
        <v>13</v>
      </c>
      <c r="W45" s="8">
        <f t="shared" si="24"/>
        <v>39</v>
      </c>
      <c r="X45" s="30">
        <v>123</v>
      </c>
      <c r="Y45" s="16">
        <f t="shared" si="25"/>
        <v>123</v>
      </c>
      <c r="Z45" s="31">
        <v>34</v>
      </c>
      <c r="AA45" s="8">
        <f t="shared" si="26"/>
        <v>102</v>
      </c>
      <c r="AB45" s="30">
        <v>9</v>
      </c>
      <c r="AC45" s="7">
        <f t="shared" si="27"/>
        <v>54</v>
      </c>
      <c r="AD45" s="31">
        <v>5</v>
      </c>
      <c r="AE45" s="8">
        <f t="shared" si="28"/>
        <v>60</v>
      </c>
      <c r="AF45" s="29">
        <v>3</v>
      </c>
      <c r="AG45" s="8">
        <f t="shared" si="13"/>
        <v>45</v>
      </c>
      <c r="AH45" s="32">
        <v>8</v>
      </c>
      <c r="AI45" s="18">
        <f t="shared" si="29"/>
        <v>80</v>
      </c>
      <c r="AJ45" s="38">
        <f t="shared" si="30"/>
        <v>1362</v>
      </c>
    </row>
    <row r="46" spans="2:36" s="2" customFormat="1" ht="24" customHeight="1" x14ac:dyDescent="0.25">
      <c r="B46" s="6">
        <v>42</v>
      </c>
      <c r="C46" s="98" t="s">
        <v>76</v>
      </c>
      <c r="D46" s="28" t="s">
        <v>27</v>
      </c>
      <c r="E46" s="28" t="s">
        <v>21</v>
      </c>
      <c r="F46" s="30">
        <v>6</v>
      </c>
      <c r="G46" s="7">
        <f t="shared" si="16"/>
        <v>72</v>
      </c>
      <c r="H46" s="31">
        <v>64</v>
      </c>
      <c r="I46" s="8">
        <f t="shared" si="17"/>
        <v>128</v>
      </c>
      <c r="J46" s="30">
        <v>11</v>
      </c>
      <c r="K46" s="7">
        <f t="shared" si="18"/>
        <v>22</v>
      </c>
      <c r="L46" s="31">
        <v>5</v>
      </c>
      <c r="M46" s="8">
        <f t="shared" si="19"/>
        <v>50</v>
      </c>
      <c r="N46" s="30">
        <v>68</v>
      </c>
      <c r="O46" s="7">
        <f t="shared" si="20"/>
        <v>68</v>
      </c>
      <c r="P46" s="21">
        <v>51</v>
      </c>
      <c r="Q46" s="110">
        <f t="shared" si="21"/>
        <v>102</v>
      </c>
      <c r="R46" s="30">
        <v>2</v>
      </c>
      <c r="S46" s="7">
        <f t="shared" si="22"/>
        <v>40</v>
      </c>
      <c r="T46" s="31">
        <v>6</v>
      </c>
      <c r="U46" s="8">
        <f t="shared" si="23"/>
        <v>48</v>
      </c>
      <c r="V46" s="30">
        <v>21</v>
      </c>
      <c r="W46" s="8">
        <f t="shared" si="24"/>
        <v>63</v>
      </c>
      <c r="X46" s="30">
        <v>122</v>
      </c>
      <c r="Y46" s="16">
        <f t="shared" si="25"/>
        <v>122</v>
      </c>
      <c r="Z46" s="31">
        <v>50</v>
      </c>
      <c r="AA46" s="8">
        <f t="shared" si="26"/>
        <v>150</v>
      </c>
      <c r="AB46" s="30">
        <v>0</v>
      </c>
      <c r="AC46" s="7">
        <f t="shared" si="27"/>
        <v>0</v>
      </c>
      <c r="AD46" s="31">
        <v>5</v>
      </c>
      <c r="AE46" s="8">
        <f t="shared" si="28"/>
        <v>60</v>
      </c>
      <c r="AF46" s="29">
        <v>1</v>
      </c>
      <c r="AG46" s="8">
        <f t="shared" si="13"/>
        <v>15</v>
      </c>
      <c r="AH46" s="32">
        <v>3</v>
      </c>
      <c r="AI46" s="18">
        <f t="shared" si="29"/>
        <v>30</v>
      </c>
      <c r="AJ46" s="38">
        <f t="shared" si="30"/>
        <v>970</v>
      </c>
    </row>
    <row r="47" spans="2:36" s="2" customFormat="1" ht="24" customHeight="1" x14ac:dyDescent="0.25">
      <c r="B47" s="6">
        <v>43</v>
      </c>
      <c r="C47" s="98" t="s">
        <v>90</v>
      </c>
      <c r="D47" s="28" t="s">
        <v>22</v>
      </c>
      <c r="E47" s="28" t="s">
        <v>21</v>
      </c>
      <c r="F47" s="30">
        <v>6</v>
      </c>
      <c r="G47" s="7">
        <f t="shared" si="16"/>
        <v>72</v>
      </c>
      <c r="H47" s="31">
        <v>43</v>
      </c>
      <c r="I47" s="8">
        <f t="shared" si="17"/>
        <v>86</v>
      </c>
      <c r="J47" s="30">
        <v>32</v>
      </c>
      <c r="K47" s="7">
        <f t="shared" si="18"/>
        <v>64</v>
      </c>
      <c r="L47" s="31">
        <v>9</v>
      </c>
      <c r="M47" s="8">
        <f t="shared" si="19"/>
        <v>90</v>
      </c>
      <c r="N47" s="30">
        <v>128</v>
      </c>
      <c r="O47" s="7">
        <f t="shared" si="20"/>
        <v>128</v>
      </c>
      <c r="P47" s="21">
        <v>51</v>
      </c>
      <c r="Q47" s="110">
        <f t="shared" si="21"/>
        <v>102</v>
      </c>
      <c r="R47" s="30">
        <v>0</v>
      </c>
      <c r="S47" s="7">
        <f t="shared" si="22"/>
        <v>0</v>
      </c>
      <c r="T47" s="31">
        <v>12</v>
      </c>
      <c r="U47" s="8">
        <f t="shared" si="23"/>
        <v>96</v>
      </c>
      <c r="V47" s="30">
        <v>13</v>
      </c>
      <c r="W47" s="8">
        <f t="shared" si="24"/>
        <v>39</v>
      </c>
      <c r="X47" s="30">
        <v>98</v>
      </c>
      <c r="Y47" s="16">
        <f t="shared" si="25"/>
        <v>98</v>
      </c>
      <c r="Z47" s="31">
        <v>32</v>
      </c>
      <c r="AA47" s="8">
        <f t="shared" si="26"/>
        <v>96</v>
      </c>
      <c r="AB47" s="30">
        <v>10</v>
      </c>
      <c r="AC47" s="7">
        <f t="shared" si="27"/>
        <v>60</v>
      </c>
      <c r="AD47" s="31">
        <v>5</v>
      </c>
      <c r="AE47" s="8">
        <f t="shared" si="28"/>
        <v>60</v>
      </c>
      <c r="AF47" s="29">
        <v>0</v>
      </c>
      <c r="AG47" s="8">
        <v>0</v>
      </c>
      <c r="AH47" s="32">
        <v>2</v>
      </c>
      <c r="AI47" s="18">
        <f t="shared" si="29"/>
        <v>20</v>
      </c>
      <c r="AJ47" s="38">
        <f t="shared" si="30"/>
        <v>1011</v>
      </c>
    </row>
    <row r="48" spans="2:36" s="2" customFormat="1" ht="24" customHeight="1" x14ac:dyDescent="0.25">
      <c r="B48" s="6">
        <v>44</v>
      </c>
      <c r="C48" s="98" t="s">
        <v>108</v>
      </c>
      <c r="D48" s="28" t="s">
        <v>27</v>
      </c>
      <c r="E48" s="28" t="s">
        <v>20</v>
      </c>
      <c r="F48" s="30">
        <v>8</v>
      </c>
      <c r="G48" s="7">
        <f t="shared" si="16"/>
        <v>96</v>
      </c>
      <c r="H48" s="31">
        <v>56</v>
      </c>
      <c r="I48" s="8">
        <f t="shared" si="17"/>
        <v>112</v>
      </c>
      <c r="J48" s="30">
        <v>46</v>
      </c>
      <c r="K48" s="7">
        <f t="shared" si="18"/>
        <v>92</v>
      </c>
      <c r="L48" s="31">
        <v>9</v>
      </c>
      <c r="M48" s="8">
        <f t="shared" si="19"/>
        <v>90</v>
      </c>
      <c r="N48" s="30">
        <v>166</v>
      </c>
      <c r="O48" s="7">
        <f t="shared" si="20"/>
        <v>166</v>
      </c>
      <c r="P48" s="21">
        <v>51</v>
      </c>
      <c r="Q48" s="110">
        <f t="shared" si="21"/>
        <v>102</v>
      </c>
      <c r="R48" s="30">
        <v>2</v>
      </c>
      <c r="S48" s="7">
        <f t="shared" si="22"/>
        <v>40</v>
      </c>
      <c r="T48" s="31">
        <v>3</v>
      </c>
      <c r="U48" s="8">
        <f t="shared" si="23"/>
        <v>24</v>
      </c>
      <c r="V48" s="30">
        <v>31</v>
      </c>
      <c r="W48" s="8">
        <f t="shared" si="24"/>
        <v>93</v>
      </c>
      <c r="X48" s="30">
        <v>118</v>
      </c>
      <c r="Y48" s="16">
        <f t="shared" si="25"/>
        <v>118</v>
      </c>
      <c r="Z48" s="31">
        <v>50</v>
      </c>
      <c r="AA48" s="8">
        <f t="shared" si="26"/>
        <v>150</v>
      </c>
      <c r="AB48" s="30">
        <v>2</v>
      </c>
      <c r="AC48" s="7">
        <f t="shared" si="27"/>
        <v>12</v>
      </c>
      <c r="AD48" s="31">
        <v>4</v>
      </c>
      <c r="AE48" s="8">
        <f t="shared" si="28"/>
        <v>48</v>
      </c>
      <c r="AF48" s="29">
        <v>1</v>
      </c>
      <c r="AG48" s="8">
        <f t="shared" ref="AG48:AG79" si="31">AF48*15</f>
        <v>15</v>
      </c>
      <c r="AH48" s="32">
        <v>8</v>
      </c>
      <c r="AI48" s="18">
        <f t="shared" si="29"/>
        <v>80</v>
      </c>
      <c r="AJ48" s="38">
        <f t="shared" si="30"/>
        <v>1238</v>
      </c>
    </row>
    <row r="49" spans="2:36" s="2" customFormat="1" ht="24" customHeight="1" x14ac:dyDescent="0.25">
      <c r="B49" s="6">
        <v>45</v>
      </c>
      <c r="C49" s="98" t="s">
        <v>94</v>
      </c>
      <c r="D49" s="28" t="s">
        <v>22</v>
      </c>
      <c r="E49" s="28" t="s">
        <v>21</v>
      </c>
      <c r="F49" s="30">
        <v>7</v>
      </c>
      <c r="G49" s="7">
        <f t="shared" si="16"/>
        <v>84</v>
      </c>
      <c r="H49" s="31">
        <v>32</v>
      </c>
      <c r="I49" s="8">
        <f t="shared" si="17"/>
        <v>64</v>
      </c>
      <c r="J49" s="30">
        <v>9</v>
      </c>
      <c r="K49" s="7">
        <f t="shared" si="18"/>
        <v>18</v>
      </c>
      <c r="L49" s="31">
        <v>5</v>
      </c>
      <c r="M49" s="8">
        <f t="shared" si="19"/>
        <v>50</v>
      </c>
      <c r="N49" s="30">
        <v>93</v>
      </c>
      <c r="O49" s="7">
        <f t="shared" si="20"/>
        <v>93</v>
      </c>
      <c r="P49" s="21">
        <v>50</v>
      </c>
      <c r="Q49" s="110">
        <f t="shared" si="21"/>
        <v>100</v>
      </c>
      <c r="R49" s="30">
        <v>2</v>
      </c>
      <c r="S49" s="7">
        <f t="shared" si="22"/>
        <v>40</v>
      </c>
      <c r="T49" s="31">
        <v>6</v>
      </c>
      <c r="U49" s="8">
        <f t="shared" si="23"/>
        <v>48</v>
      </c>
      <c r="V49" s="30">
        <v>0</v>
      </c>
      <c r="W49" s="8">
        <f t="shared" si="24"/>
        <v>0</v>
      </c>
      <c r="X49" s="30">
        <v>109</v>
      </c>
      <c r="Y49" s="16">
        <f t="shared" si="25"/>
        <v>109</v>
      </c>
      <c r="Z49" s="31">
        <v>26</v>
      </c>
      <c r="AA49" s="8">
        <f t="shared" si="26"/>
        <v>78</v>
      </c>
      <c r="AB49" s="30">
        <v>14</v>
      </c>
      <c r="AC49" s="7">
        <f t="shared" si="27"/>
        <v>84</v>
      </c>
      <c r="AD49" s="31">
        <v>5</v>
      </c>
      <c r="AE49" s="8">
        <f t="shared" si="28"/>
        <v>60</v>
      </c>
      <c r="AF49" s="29">
        <v>1</v>
      </c>
      <c r="AG49" s="8">
        <f t="shared" si="31"/>
        <v>15</v>
      </c>
      <c r="AH49" s="32">
        <v>2</v>
      </c>
      <c r="AI49" s="18">
        <f t="shared" si="29"/>
        <v>20</v>
      </c>
      <c r="AJ49" s="38">
        <f t="shared" si="30"/>
        <v>863</v>
      </c>
    </row>
    <row r="50" spans="2:36" s="2" customFormat="1" ht="24" customHeight="1" x14ac:dyDescent="0.25">
      <c r="B50" s="6">
        <v>46</v>
      </c>
      <c r="C50" s="98" t="s">
        <v>60</v>
      </c>
      <c r="D50" s="28" t="s">
        <v>27</v>
      </c>
      <c r="E50" s="28" t="s">
        <v>21</v>
      </c>
      <c r="F50" s="30">
        <v>3</v>
      </c>
      <c r="G50" s="7">
        <f t="shared" si="16"/>
        <v>36</v>
      </c>
      <c r="H50" s="31">
        <v>64</v>
      </c>
      <c r="I50" s="8">
        <f t="shared" si="17"/>
        <v>128</v>
      </c>
      <c r="J50" s="30">
        <v>32</v>
      </c>
      <c r="K50" s="7">
        <f t="shared" si="18"/>
        <v>64</v>
      </c>
      <c r="L50" s="31">
        <v>10</v>
      </c>
      <c r="M50" s="8">
        <f t="shared" si="19"/>
        <v>100</v>
      </c>
      <c r="N50" s="30">
        <v>173</v>
      </c>
      <c r="O50" s="7">
        <f t="shared" si="20"/>
        <v>173</v>
      </c>
      <c r="P50" s="21">
        <v>49</v>
      </c>
      <c r="Q50" s="110">
        <f t="shared" si="21"/>
        <v>98</v>
      </c>
      <c r="R50" s="30">
        <v>3</v>
      </c>
      <c r="S50" s="7">
        <f t="shared" si="22"/>
        <v>60</v>
      </c>
      <c r="T50" s="31">
        <v>10</v>
      </c>
      <c r="U50" s="8">
        <f t="shared" si="23"/>
        <v>80</v>
      </c>
      <c r="V50" s="30">
        <v>15</v>
      </c>
      <c r="W50" s="8">
        <f t="shared" si="24"/>
        <v>45</v>
      </c>
      <c r="X50" s="30">
        <v>130</v>
      </c>
      <c r="Y50" s="16">
        <f t="shared" si="25"/>
        <v>130</v>
      </c>
      <c r="Z50" s="31">
        <v>46</v>
      </c>
      <c r="AA50" s="8">
        <f t="shared" si="26"/>
        <v>138</v>
      </c>
      <c r="AB50" s="30">
        <v>8</v>
      </c>
      <c r="AC50" s="7">
        <f t="shared" si="27"/>
        <v>48</v>
      </c>
      <c r="AD50" s="31">
        <v>4</v>
      </c>
      <c r="AE50" s="8">
        <f t="shared" si="28"/>
        <v>48</v>
      </c>
      <c r="AF50" s="29">
        <v>3</v>
      </c>
      <c r="AG50" s="8">
        <f t="shared" si="31"/>
        <v>45</v>
      </c>
      <c r="AH50" s="32">
        <v>7</v>
      </c>
      <c r="AI50" s="18">
        <f t="shared" si="29"/>
        <v>70</v>
      </c>
      <c r="AJ50" s="38">
        <f t="shared" si="30"/>
        <v>1263</v>
      </c>
    </row>
    <row r="51" spans="2:36" s="2" customFormat="1" ht="24" customHeight="1" x14ac:dyDescent="0.25">
      <c r="B51" s="6">
        <v>47</v>
      </c>
      <c r="C51" s="98" t="s">
        <v>72</v>
      </c>
      <c r="D51" s="28" t="s">
        <v>27</v>
      </c>
      <c r="E51" s="28" t="s">
        <v>21</v>
      </c>
      <c r="F51" s="30">
        <v>5</v>
      </c>
      <c r="G51" s="7">
        <f t="shared" si="16"/>
        <v>60</v>
      </c>
      <c r="H51" s="31">
        <v>52</v>
      </c>
      <c r="I51" s="8">
        <f t="shared" si="17"/>
        <v>104</v>
      </c>
      <c r="J51" s="30">
        <v>36</v>
      </c>
      <c r="K51" s="7">
        <f t="shared" si="18"/>
        <v>72</v>
      </c>
      <c r="L51" s="31">
        <v>4</v>
      </c>
      <c r="M51" s="8">
        <f t="shared" si="19"/>
        <v>40</v>
      </c>
      <c r="N51" s="30">
        <v>93</v>
      </c>
      <c r="O51" s="7">
        <f t="shared" si="20"/>
        <v>93</v>
      </c>
      <c r="P51" s="21">
        <v>49</v>
      </c>
      <c r="Q51" s="110">
        <f t="shared" si="21"/>
        <v>98</v>
      </c>
      <c r="R51" s="30">
        <v>0</v>
      </c>
      <c r="S51" s="7">
        <f t="shared" si="22"/>
        <v>0</v>
      </c>
      <c r="T51" s="31">
        <v>3</v>
      </c>
      <c r="U51" s="8">
        <f t="shared" si="23"/>
        <v>24</v>
      </c>
      <c r="V51" s="30">
        <v>23</v>
      </c>
      <c r="W51" s="8">
        <f t="shared" si="24"/>
        <v>69</v>
      </c>
      <c r="X51" s="30">
        <v>127</v>
      </c>
      <c r="Y51" s="16">
        <f t="shared" si="25"/>
        <v>127</v>
      </c>
      <c r="Z51" s="31">
        <v>32</v>
      </c>
      <c r="AA51" s="8">
        <f t="shared" si="26"/>
        <v>96</v>
      </c>
      <c r="AB51" s="30">
        <v>13</v>
      </c>
      <c r="AC51" s="7">
        <f t="shared" si="27"/>
        <v>78</v>
      </c>
      <c r="AD51" s="31">
        <v>5</v>
      </c>
      <c r="AE51" s="8">
        <f t="shared" si="28"/>
        <v>60</v>
      </c>
      <c r="AF51" s="29">
        <v>2</v>
      </c>
      <c r="AG51" s="8">
        <f t="shared" si="31"/>
        <v>30</v>
      </c>
      <c r="AH51" s="32">
        <v>4</v>
      </c>
      <c r="AI51" s="18">
        <f t="shared" si="29"/>
        <v>40</v>
      </c>
      <c r="AJ51" s="38">
        <f t="shared" si="30"/>
        <v>991</v>
      </c>
    </row>
    <row r="52" spans="2:36" s="2" customFormat="1" ht="24" customHeight="1" x14ac:dyDescent="0.25">
      <c r="B52" s="6">
        <v>48</v>
      </c>
      <c r="C52" s="98" t="s">
        <v>102</v>
      </c>
      <c r="D52" s="28" t="s">
        <v>23</v>
      </c>
      <c r="E52" s="28" t="s">
        <v>21</v>
      </c>
      <c r="F52" s="30">
        <v>7</v>
      </c>
      <c r="G52" s="7">
        <f t="shared" si="16"/>
        <v>84</v>
      </c>
      <c r="H52" s="31">
        <v>30</v>
      </c>
      <c r="I52" s="8">
        <f t="shared" si="17"/>
        <v>60</v>
      </c>
      <c r="J52" s="30">
        <v>30</v>
      </c>
      <c r="K52" s="7">
        <f t="shared" si="18"/>
        <v>60</v>
      </c>
      <c r="L52" s="31">
        <v>11</v>
      </c>
      <c r="M52" s="8">
        <f t="shared" si="19"/>
        <v>110</v>
      </c>
      <c r="N52" s="30">
        <v>102</v>
      </c>
      <c r="O52" s="7">
        <f t="shared" si="20"/>
        <v>102</v>
      </c>
      <c r="P52" s="21">
        <v>49</v>
      </c>
      <c r="Q52" s="110">
        <f t="shared" si="21"/>
        <v>98</v>
      </c>
      <c r="R52" s="30">
        <v>2</v>
      </c>
      <c r="S52" s="7">
        <f t="shared" si="22"/>
        <v>40</v>
      </c>
      <c r="T52" s="31">
        <v>6</v>
      </c>
      <c r="U52" s="8">
        <f t="shared" si="23"/>
        <v>48</v>
      </c>
      <c r="V52" s="30">
        <v>15</v>
      </c>
      <c r="W52" s="8">
        <f t="shared" si="24"/>
        <v>45</v>
      </c>
      <c r="X52" s="30">
        <v>116</v>
      </c>
      <c r="Y52" s="16">
        <f t="shared" si="25"/>
        <v>116</v>
      </c>
      <c r="Z52" s="31">
        <v>40</v>
      </c>
      <c r="AA52" s="8">
        <f t="shared" si="26"/>
        <v>120</v>
      </c>
      <c r="AB52" s="30">
        <v>10</v>
      </c>
      <c r="AC52" s="7">
        <f t="shared" si="27"/>
        <v>60</v>
      </c>
      <c r="AD52" s="31">
        <v>2</v>
      </c>
      <c r="AE52" s="8">
        <f t="shared" si="28"/>
        <v>24</v>
      </c>
      <c r="AF52" s="29">
        <v>0</v>
      </c>
      <c r="AG52" s="8">
        <f t="shared" si="31"/>
        <v>0</v>
      </c>
      <c r="AH52" s="32">
        <v>2</v>
      </c>
      <c r="AI52" s="18">
        <f t="shared" si="29"/>
        <v>20</v>
      </c>
      <c r="AJ52" s="38">
        <f t="shared" si="30"/>
        <v>987</v>
      </c>
    </row>
    <row r="53" spans="2:36" s="2" customFormat="1" ht="24" customHeight="1" x14ac:dyDescent="0.25">
      <c r="B53" s="6">
        <v>49</v>
      </c>
      <c r="C53" s="98" t="s">
        <v>128</v>
      </c>
      <c r="D53" s="28" t="s">
        <v>23</v>
      </c>
      <c r="E53" s="28" t="s">
        <v>125</v>
      </c>
      <c r="F53" s="30">
        <v>3</v>
      </c>
      <c r="G53" s="7">
        <f t="shared" si="16"/>
        <v>36</v>
      </c>
      <c r="H53" s="31">
        <v>21</v>
      </c>
      <c r="I53" s="8">
        <f t="shared" si="17"/>
        <v>42</v>
      </c>
      <c r="J53" s="30">
        <v>24</v>
      </c>
      <c r="K53" s="7">
        <f t="shared" si="18"/>
        <v>48</v>
      </c>
      <c r="L53" s="31">
        <v>4</v>
      </c>
      <c r="M53" s="8">
        <f t="shared" si="19"/>
        <v>40</v>
      </c>
      <c r="N53" s="30">
        <v>110</v>
      </c>
      <c r="O53" s="7">
        <f t="shared" si="20"/>
        <v>110</v>
      </c>
      <c r="P53" s="21">
        <v>49</v>
      </c>
      <c r="Q53" s="110">
        <f t="shared" si="21"/>
        <v>98</v>
      </c>
      <c r="R53" s="30">
        <v>3</v>
      </c>
      <c r="S53" s="7">
        <f t="shared" si="22"/>
        <v>60</v>
      </c>
      <c r="T53" s="31">
        <v>6</v>
      </c>
      <c r="U53" s="8">
        <f t="shared" si="23"/>
        <v>48</v>
      </c>
      <c r="V53" s="30">
        <v>0</v>
      </c>
      <c r="W53" s="8">
        <f t="shared" si="24"/>
        <v>0</v>
      </c>
      <c r="X53" s="30">
        <v>105</v>
      </c>
      <c r="Y53" s="16">
        <f t="shared" si="25"/>
        <v>105</v>
      </c>
      <c r="Z53" s="31">
        <v>34</v>
      </c>
      <c r="AA53" s="8">
        <f t="shared" si="26"/>
        <v>102</v>
      </c>
      <c r="AB53" s="30">
        <v>6</v>
      </c>
      <c r="AC53" s="7">
        <f t="shared" si="27"/>
        <v>36</v>
      </c>
      <c r="AD53" s="31">
        <v>0</v>
      </c>
      <c r="AE53" s="8">
        <f t="shared" si="28"/>
        <v>0</v>
      </c>
      <c r="AF53" s="29">
        <v>2</v>
      </c>
      <c r="AG53" s="8">
        <f t="shared" si="31"/>
        <v>30</v>
      </c>
      <c r="AH53" s="32">
        <v>0</v>
      </c>
      <c r="AI53" s="18">
        <f t="shared" si="29"/>
        <v>0</v>
      </c>
      <c r="AJ53" s="38">
        <f t="shared" si="30"/>
        <v>755</v>
      </c>
    </row>
    <row r="54" spans="2:36" s="2" customFormat="1" ht="24" customHeight="1" x14ac:dyDescent="0.25">
      <c r="B54" s="6">
        <v>50</v>
      </c>
      <c r="C54" s="98" t="s">
        <v>129</v>
      </c>
      <c r="D54" s="28" t="s">
        <v>23</v>
      </c>
      <c r="E54" s="28" t="s">
        <v>125</v>
      </c>
      <c r="F54" s="30">
        <v>3</v>
      </c>
      <c r="G54" s="7">
        <f t="shared" si="16"/>
        <v>36</v>
      </c>
      <c r="H54" s="31">
        <v>27</v>
      </c>
      <c r="I54" s="8">
        <f t="shared" si="17"/>
        <v>54</v>
      </c>
      <c r="J54" s="30">
        <v>2</v>
      </c>
      <c r="K54" s="7">
        <f t="shared" si="18"/>
        <v>4</v>
      </c>
      <c r="L54" s="31">
        <v>7</v>
      </c>
      <c r="M54" s="8">
        <f t="shared" si="19"/>
        <v>70</v>
      </c>
      <c r="N54" s="30">
        <v>54</v>
      </c>
      <c r="O54" s="7">
        <f t="shared" si="20"/>
        <v>54</v>
      </c>
      <c r="P54" s="21">
        <v>49</v>
      </c>
      <c r="Q54" s="110">
        <f t="shared" si="21"/>
        <v>98</v>
      </c>
      <c r="R54" s="30">
        <v>1</v>
      </c>
      <c r="S54" s="7">
        <f t="shared" si="22"/>
        <v>20</v>
      </c>
      <c r="T54" s="31">
        <v>3</v>
      </c>
      <c r="U54" s="8">
        <f t="shared" si="23"/>
        <v>24</v>
      </c>
      <c r="V54" s="30">
        <v>29</v>
      </c>
      <c r="W54" s="8">
        <f t="shared" si="24"/>
        <v>87</v>
      </c>
      <c r="X54" s="30">
        <v>41</v>
      </c>
      <c r="Y54" s="16">
        <f t="shared" si="25"/>
        <v>41</v>
      </c>
      <c r="Z54" s="31">
        <v>34</v>
      </c>
      <c r="AA54" s="8">
        <f t="shared" si="26"/>
        <v>102</v>
      </c>
      <c r="AB54" s="30">
        <v>7</v>
      </c>
      <c r="AC54" s="7">
        <f t="shared" si="27"/>
        <v>42</v>
      </c>
      <c r="AD54" s="31">
        <v>2</v>
      </c>
      <c r="AE54" s="8">
        <f t="shared" si="28"/>
        <v>24</v>
      </c>
      <c r="AF54" s="29">
        <v>3</v>
      </c>
      <c r="AG54" s="8">
        <f t="shared" si="31"/>
        <v>45</v>
      </c>
      <c r="AH54" s="32">
        <v>1</v>
      </c>
      <c r="AI54" s="18">
        <f t="shared" si="29"/>
        <v>10</v>
      </c>
      <c r="AJ54" s="38">
        <f t="shared" si="30"/>
        <v>711</v>
      </c>
    </row>
    <row r="55" spans="2:36" s="2" customFormat="1" ht="24" customHeight="1" x14ac:dyDescent="0.25">
      <c r="B55" s="6">
        <v>51</v>
      </c>
      <c r="C55" s="101" t="s">
        <v>152</v>
      </c>
      <c r="D55" s="28" t="s">
        <v>27</v>
      </c>
      <c r="E55" s="28" t="s">
        <v>41</v>
      </c>
      <c r="F55" s="30">
        <v>4</v>
      </c>
      <c r="G55" s="7">
        <f t="shared" si="16"/>
        <v>48</v>
      </c>
      <c r="H55" s="31">
        <v>37</v>
      </c>
      <c r="I55" s="8">
        <f t="shared" si="17"/>
        <v>74</v>
      </c>
      <c r="J55" s="30">
        <v>40</v>
      </c>
      <c r="K55" s="7">
        <f t="shared" si="18"/>
        <v>80</v>
      </c>
      <c r="L55" s="31">
        <v>9</v>
      </c>
      <c r="M55" s="8">
        <f t="shared" si="19"/>
        <v>90</v>
      </c>
      <c r="N55" s="30">
        <v>154</v>
      </c>
      <c r="O55" s="7">
        <f t="shared" si="20"/>
        <v>154</v>
      </c>
      <c r="P55" s="21">
        <v>49</v>
      </c>
      <c r="Q55" s="110">
        <f t="shared" si="21"/>
        <v>98</v>
      </c>
      <c r="R55" s="30">
        <v>3</v>
      </c>
      <c r="S55" s="7">
        <f t="shared" si="22"/>
        <v>60</v>
      </c>
      <c r="T55" s="31">
        <v>7</v>
      </c>
      <c r="U55" s="8">
        <f t="shared" si="23"/>
        <v>56</v>
      </c>
      <c r="V55" s="49">
        <v>0</v>
      </c>
      <c r="W55" s="50">
        <f t="shared" si="24"/>
        <v>0</v>
      </c>
      <c r="X55" s="30">
        <v>119</v>
      </c>
      <c r="Y55" s="16">
        <f t="shared" si="25"/>
        <v>119</v>
      </c>
      <c r="Z55" s="31">
        <v>50</v>
      </c>
      <c r="AA55" s="8">
        <f t="shared" si="26"/>
        <v>150</v>
      </c>
      <c r="AB55" s="49">
        <v>0</v>
      </c>
      <c r="AC55" s="51">
        <f t="shared" si="27"/>
        <v>0</v>
      </c>
      <c r="AD55" s="31">
        <v>5</v>
      </c>
      <c r="AE55" s="8">
        <f t="shared" si="28"/>
        <v>60</v>
      </c>
      <c r="AF55" s="29">
        <v>3</v>
      </c>
      <c r="AG55" s="8">
        <f t="shared" si="31"/>
        <v>45</v>
      </c>
      <c r="AH55" s="32">
        <v>3</v>
      </c>
      <c r="AI55" s="18">
        <f t="shared" si="29"/>
        <v>30</v>
      </c>
      <c r="AJ55" s="38">
        <f t="shared" si="30"/>
        <v>1064</v>
      </c>
    </row>
    <row r="56" spans="2:36" s="2" customFormat="1" ht="24" customHeight="1" x14ac:dyDescent="0.25">
      <c r="B56" s="6">
        <v>52</v>
      </c>
      <c r="C56" s="98" t="s">
        <v>155</v>
      </c>
      <c r="D56" s="28" t="s">
        <v>27</v>
      </c>
      <c r="E56" s="28" t="s">
        <v>41</v>
      </c>
      <c r="F56" s="30">
        <v>7</v>
      </c>
      <c r="G56" s="7">
        <f t="shared" si="16"/>
        <v>84</v>
      </c>
      <c r="H56" s="31">
        <v>29</v>
      </c>
      <c r="I56" s="8">
        <f t="shared" si="17"/>
        <v>58</v>
      </c>
      <c r="J56" s="30">
        <v>6</v>
      </c>
      <c r="K56" s="7">
        <f t="shared" si="18"/>
        <v>12</v>
      </c>
      <c r="L56" s="31">
        <v>2</v>
      </c>
      <c r="M56" s="8">
        <f t="shared" si="19"/>
        <v>20</v>
      </c>
      <c r="N56" s="30">
        <v>81</v>
      </c>
      <c r="O56" s="7">
        <f t="shared" si="20"/>
        <v>81</v>
      </c>
      <c r="P56" s="21">
        <v>49</v>
      </c>
      <c r="Q56" s="110">
        <f t="shared" si="21"/>
        <v>98</v>
      </c>
      <c r="R56" s="30">
        <v>2</v>
      </c>
      <c r="S56" s="7">
        <f t="shared" si="22"/>
        <v>40</v>
      </c>
      <c r="T56" s="31">
        <v>8</v>
      </c>
      <c r="U56" s="8">
        <f t="shared" si="23"/>
        <v>64</v>
      </c>
      <c r="V56" s="49">
        <v>0</v>
      </c>
      <c r="W56" s="50">
        <f t="shared" si="24"/>
        <v>0</v>
      </c>
      <c r="X56" s="30">
        <v>107</v>
      </c>
      <c r="Y56" s="16">
        <f t="shared" si="25"/>
        <v>107</v>
      </c>
      <c r="Z56" s="31">
        <v>48</v>
      </c>
      <c r="AA56" s="8">
        <f t="shared" si="26"/>
        <v>144</v>
      </c>
      <c r="AB56" s="49">
        <v>0</v>
      </c>
      <c r="AC56" s="51">
        <f t="shared" si="27"/>
        <v>0</v>
      </c>
      <c r="AD56" s="31">
        <v>1</v>
      </c>
      <c r="AE56" s="8">
        <f t="shared" si="28"/>
        <v>12</v>
      </c>
      <c r="AF56" s="29">
        <v>0</v>
      </c>
      <c r="AG56" s="8">
        <f t="shared" si="31"/>
        <v>0</v>
      </c>
      <c r="AH56" s="32">
        <v>0</v>
      </c>
      <c r="AI56" s="18">
        <f t="shared" si="29"/>
        <v>0</v>
      </c>
      <c r="AJ56" s="38">
        <f t="shared" si="30"/>
        <v>720</v>
      </c>
    </row>
    <row r="57" spans="2:36" s="2" customFormat="1" ht="24" customHeight="1" x14ac:dyDescent="0.25">
      <c r="B57" s="6">
        <v>53</v>
      </c>
      <c r="C57" s="98" t="s">
        <v>159</v>
      </c>
      <c r="D57" s="28" t="s">
        <v>27</v>
      </c>
      <c r="E57" s="28" t="s">
        <v>31</v>
      </c>
      <c r="F57" s="30">
        <v>8</v>
      </c>
      <c r="G57" s="7">
        <f t="shared" si="16"/>
        <v>96</v>
      </c>
      <c r="H57" s="31">
        <v>71</v>
      </c>
      <c r="I57" s="8">
        <f t="shared" si="17"/>
        <v>142</v>
      </c>
      <c r="J57" s="30">
        <v>40</v>
      </c>
      <c r="K57" s="7">
        <f t="shared" si="18"/>
        <v>80</v>
      </c>
      <c r="L57" s="31">
        <v>5</v>
      </c>
      <c r="M57" s="8">
        <f t="shared" si="19"/>
        <v>50</v>
      </c>
      <c r="N57" s="30">
        <v>206</v>
      </c>
      <c r="O57" s="7">
        <f t="shared" si="20"/>
        <v>206</v>
      </c>
      <c r="P57" s="21">
        <v>49</v>
      </c>
      <c r="Q57" s="110">
        <f t="shared" si="21"/>
        <v>98</v>
      </c>
      <c r="R57" s="30">
        <v>6</v>
      </c>
      <c r="S57" s="7">
        <f t="shared" si="22"/>
        <v>120</v>
      </c>
      <c r="T57" s="31">
        <v>9</v>
      </c>
      <c r="U57" s="8">
        <f t="shared" si="23"/>
        <v>72</v>
      </c>
      <c r="V57" s="49">
        <v>0</v>
      </c>
      <c r="W57" s="50">
        <f t="shared" si="24"/>
        <v>0</v>
      </c>
      <c r="X57" s="30">
        <v>135</v>
      </c>
      <c r="Y57" s="16">
        <f t="shared" si="25"/>
        <v>135</v>
      </c>
      <c r="Z57" s="31">
        <v>46</v>
      </c>
      <c r="AA57" s="8">
        <f t="shared" si="26"/>
        <v>138</v>
      </c>
      <c r="AB57" s="49">
        <v>0</v>
      </c>
      <c r="AC57" s="51">
        <f t="shared" si="27"/>
        <v>0</v>
      </c>
      <c r="AD57" s="31">
        <v>4</v>
      </c>
      <c r="AE57" s="8">
        <f t="shared" si="28"/>
        <v>48</v>
      </c>
      <c r="AF57" s="29">
        <v>5</v>
      </c>
      <c r="AG57" s="8">
        <f t="shared" si="31"/>
        <v>75</v>
      </c>
      <c r="AH57" s="32">
        <v>11</v>
      </c>
      <c r="AI57" s="18">
        <f t="shared" si="29"/>
        <v>110</v>
      </c>
      <c r="AJ57" s="38">
        <f t="shared" si="30"/>
        <v>1370</v>
      </c>
    </row>
    <row r="58" spans="2:36" s="2" customFormat="1" ht="24" customHeight="1" x14ac:dyDescent="0.25">
      <c r="B58" s="6">
        <v>54</v>
      </c>
      <c r="C58" s="98" t="s">
        <v>73</v>
      </c>
      <c r="D58" s="28" t="s">
        <v>27</v>
      </c>
      <c r="E58" s="28" t="s">
        <v>21</v>
      </c>
      <c r="F58" s="30">
        <v>6</v>
      </c>
      <c r="G58" s="7">
        <f t="shared" si="16"/>
        <v>72</v>
      </c>
      <c r="H58" s="31">
        <v>56</v>
      </c>
      <c r="I58" s="8">
        <f t="shared" si="17"/>
        <v>112</v>
      </c>
      <c r="J58" s="30">
        <v>44</v>
      </c>
      <c r="K58" s="7">
        <f t="shared" si="18"/>
        <v>88</v>
      </c>
      <c r="L58" s="31">
        <v>8</v>
      </c>
      <c r="M58" s="8">
        <f t="shared" si="19"/>
        <v>80</v>
      </c>
      <c r="N58" s="30">
        <v>111</v>
      </c>
      <c r="O58" s="7">
        <f t="shared" si="20"/>
        <v>111</v>
      </c>
      <c r="P58" s="21">
        <v>48</v>
      </c>
      <c r="Q58" s="110">
        <f t="shared" si="21"/>
        <v>96</v>
      </c>
      <c r="R58" s="30">
        <v>2</v>
      </c>
      <c r="S58" s="7">
        <f t="shared" si="22"/>
        <v>40</v>
      </c>
      <c r="T58" s="31">
        <v>4</v>
      </c>
      <c r="U58" s="8">
        <f t="shared" si="23"/>
        <v>32</v>
      </c>
      <c r="V58" s="30">
        <v>18</v>
      </c>
      <c r="W58" s="8">
        <f t="shared" si="24"/>
        <v>54</v>
      </c>
      <c r="X58" s="30">
        <v>99</v>
      </c>
      <c r="Y58" s="16">
        <f t="shared" si="25"/>
        <v>99</v>
      </c>
      <c r="Z58" s="31">
        <v>36</v>
      </c>
      <c r="AA58" s="8">
        <f t="shared" si="26"/>
        <v>108</v>
      </c>
      <c r="AB58" s="30">
        <v>0</v>
      </c>
      <c r="AC58" s="7">
        <f t="shared" si="27"/>
        <v>0</v>
      </c>
      <c r="AD58" s="31">
        <v>5</v>
      </c>
      <c r="AE58" s="8">
        <f t="shared" si="28"/>
        <v>60</v>
      </c>
      <c r="AF58" s="29">
        <v>0</v>
      </c>
      <c r="AG58" s="8">
        <f t="shared" si="31"/>
        <v>0</v>
      </c>
      <c r="AH58" s="32">
        <v>3</v>
      </c>
      <c r="AI58" s="18">
        <f t="shared" si="29"/>
        <v>30</v>
      </c>
      <c r="AJ58" s="38">
        <f t="shared" si="30"/>
        <v>982</v>
      </c>
    </row>
    <row r="59" spans="2:36" s="2" customFormat="1" ht="24" customHeight="1" x14ac:dyDescent="0.25">
      <c r="B59" s="6">
        <v>55</v>
      </c>
      <c r="C59" s="98" t="s">
        <v>119</v>
      </c>
      <c r="D59" s="28" t="s">
        <v>27</v>
      </c>
      <c r="E59" s="28" t="s">
        <v>20</v>
      </c>
      <c r="F59" s="30">
        <v>5</v>
      </c>
      <c r="G59" s="7">
        <f t="shared" si="16"/>
        <v>60</v>
      </c>
      <c r="H59" s="31">
        <v>40</v>
      </c>
      <c r="I59" s="8">
        <f t="shared" si="17"/>
        <v>80</v>
      </c>
      <c r="J59" s="30">
        <v>11</v>
      </c>
      <c r="K59" s="7">
        <f t="shared" si="18"/>
        <v>22</v>
      </c>
      <c r="L59" s="31">
        <v>8</v>
      </c>
      <c r="M59" s="8">
        <f t="shared" si="19"/>
        <v>80</v>
      </c>
      <c r="N59" s="30">
        <v>79</v>
      </c>
      <c r="O59" s="7">
        <f t="shared" si="20"/>
        <v>79</v>
      </c>
      <c r="P59" s="21">
        <v>48</v>
      </c>
      <c r="Q59" s="110">
        <f t="shared" si="21"/>
        <v>96</v>
      </c>
      <c r="R59" s="30">
        <v>2</v>
      </c>
      <c r="S59" s="7">
        <f t="shared" si="22"/>
        <v>40</v>
      </c>
      <c r="T59" s="31">
        <v>2</v>
      </c>
      <c r="U59" s="8">
        <f t="shared" si="23"/>
        <v>16</v>
      </c>
      <c r="V59" s="30">
        <v>29</v>
      </c>
      <c r="W59" s="8">
        <f t="shared" si="24"/>
        <v>87</v>
      </c>
      <c r="X59" s="30">
        <v>128</v>
      </c>
      <c r="Y59" s="16">
        <f t="shared" si="25"/>
        <v>128</v>
      </c>
      <c r="Z59" s="31">
        <v>28</v>
      </c>
      <c r="AA59" s="8">
        <f t="shared" si="26"/>
        <v>84</v>
      </c>
      <c r="AB59" s="30">
        <v>0</v>
      </c>
      <c r="AC59" s="7">
        <f t="shared" si="27"/>
        <v>0</v>
      </c>
      <c r="AD59" s="31">
        <v>0</v>
      </c>
      <c r="AE59" s="8">
        <f t="shared" si="28"/>
        <v>0</v>
      </c>
      <c r="AF59" s="29">
        <v>1</v>
      </c>
      <c r="AG59" s="8">
        <f t="shared" si="31"/>
        <v>15</v>
      </c>
      <c r="AH59" s="32">
        <v>1</v>
      </c>
      <c r="AI59" s="18">
        <f t="shared" si="29"/>
        <v>10</v>
      </c>
      <c r="AJ59" s="38">
        <f t="shared" si="30"/>
        <v>797</v>
      </c>
    </row>
    <row r="60" spans="2:36" s="2" customFormat="1" ht="24" customHeight="1" x14ac:dyDescent="0.25">
      <c r="B60" s="6">
        <v>56</v>
      </c>
      <c r="C60" s="98" t="s">
        <v>151</v>
      </c>
      <c r="D60" s="28" t="s">
        <v>27</v>
      </c>
      <c r="E60" s="28" t="s">
        <v>41</v>
      </c>
      <c r="F60" s="30">
        <v>9</v>
      </c>
      <c r="G60" s="7">
        <f t="shared" si="16"/>
        <v>108</v>
      </c>
      <c r="H60" s="31">
        <v>55</v>
      </c>
      <c r="I60" s="8">
        <f t="shared" si="17"/>
        <v>110</v>
      </c>
      <c r="J60" s="30">
        <v>52</v>
      </c>
      <c r="K60" s="7">
        <f t="shared" si="18"/>
        <v>104</v>
      </c>
      <c r="L60" s="31">
        <v>7</v>
      </c>
      <c r="M60" s="8">
        <f t="shared" si="19"/>
        <v>70</v>
      </c>
      <c r="N60" s="30">
        <v>134</v>
      </c>
      <c r="O60" s="7">
        <f t="shared" si="20"/>
        <v>134</v>
      </c>
      <c r="P60" s="21">
        <v>48</v>
      </c>
      <c r="Q60" s="110">
        <f t="shared" si="21"/>
        <v>96</v>
      </c>
      <c r="R60" s="30">
        <v>3</v>
      </c>
      <c r="S60" s="7">
        <f t="shared" si="22"/>
        <v>60</v>
      </c>
      <c r="T60" s="31">
        <v>9</v>
      </c>
      <c r="U60" s="8">
        <f t="shared" si="23"/>
        <v>72</v>
      </c>
      <c r="V60" s="49">
        <v>0</v>
      </c>
      <c r="W60" s="50">
        <f t="shared" si="24"/>
        <v>0</v>
      </c>
      <c r="X60" s="30">
        <v>116</v>
      </c>
      <c r="Y60" s="16">
        <f t="shared" si="25"/>
        <v>116</v>
      </c>
      <c r="Z60" s="31">
        <v>48</v>
      </c>
      <c r="AA60" s="8">
        <f t="shared" si="26"/>
        <v>144</v>
      </c>
      <c r="AB60" s="49">
        <v>0</v>
      </c>
      <c r="AC60" s="51">
        <f t="shared" si="27"/>
        <v>0</v>
      </c>
      <c r="AD60" s="31">
        <v>4</v>
      </c>
      <c r="AE60" s="8">
        <f t="shared" si="28"/>
        <v>48</v>
      </c>
      <c r="AF60" s="29">
        <v>1</v>
      </c>
      <c r="AG60" s="8">
        <f t="shared" si="31"/>
        <v>15</v>
      </c>
      <c r="AH60" s="32">
        <v>5</v>
      </c>
      <c r="AI60" s="18">
        <f t="shared" si="29"/>
        <v>50</v>
      </c>
      <c r="AJ60" s="38">
        <f t="shared" si="30"/>
        <v>1127</v>
      </c>
    </row>
    <row r="61" spans="2:36" s="2" customFormat="1" ht="24" customHeight="1" x14ac:dyDescent="0.25">
      <c r="B61" s="6">
        <v>57</v>
      </c>
      <c r="C61" s="98" t="s">
        <v>156</v>
      </c>
      <c r="D61" s="28" t="s">
        <v>27</v>
      </c>
      <c r="E61" s="28" t="s">
        <v>41</v>
      </c>
      <c r="F61" s="30">
        <v>2</v>
      </c>
      <c r="G61" s="7">
        <f t="shared" si="16"/>
        <v>24</v>
      </c>
      <c r="H61" s="31">
        <v>13</v>
      </c>
      <c r="I61" s="8">
        <f t="shared" si="17"/>
        <v>26</v>
      </c>
      <c r="J61" s="30">
        <v>32</v>
      </c>
      <c r="K61" s="7">
        <f t="shared" si="18"/>
        <v>64</v>
      </c>
      <c r="L61" s="31">
        <v>5</v>
      </c>
      <c r="M61" s="8">
        <f t="shared" si="19"/>
        <v>50</v>
      </c>
      <c r="N61" s="30">
        <v>107</v>
      </c>
      <c r="O61" s="7">
        <f t="shared" si="20"/>
        <v>107</v>
      </c>
      <c r="P61" s="21">
        <v>48</v>
      </c>
      <c r="Q61" s="110">
        <f t="shared" si="21"/>
        <v>96</v>
      </c>
      <c r="R61" s="30">
        <v>1</v>
      </c>
      <c r="S61" s="7">
        <f t="shared" si="22"/>
        <v>20</v>
      </c>
      <c r="T61" s="31">
        <v>2</v>
      </c>
      <c r="U61" s="8">
        <f t="shared" si="23"/>
        <v>16</v>
      </c>
      <c r="V61" s="49">
        <v>0</v>
      </c>
      <c r="W61" s="50">
        <f t="shared" si="24"/>
        <v>0</v>
      </c>
      <c r="X61" s="30">
        <v>91</v>
      </c>
      <c r="Y61" s="16">
        <f t="shared" si="25"/>
        <v>91</v>
      </c>
      <c r="Z61" s="31">
        <v>30</v>
      </c>
      <c r="AA61" s="8">
        <f t="shared" si="26"/>
        <v>90</v>
      </c>
      <c r="AB61" s="49">
        <v>0</v>
      </c>
      <c r="AC61" s="51">
        <f t="shared" si="27"/>
        <v>0</v>
      </c>
      <c r="AD61" s="31">
        <v>0</v>
      </c>
      <c r="AE61" s="8">
        <f t="shared" si="28"/>
        <v>0</v>
      </c>
      <c r="AF61" s="29">
        <v>7</v>
      </c>
      <c r="AG61" s="8">
        <f t="shared" si="31"/>
        <v>105</v>
      </c>
      <c r="AH61" s="32">
        <v>4</v>
      </c>
      <c r="AI61" s="18">
        <f t="shared" si="29"/>
        <v>40</v>
      </c>
      <c r="AJ61" s="38">
        <f t="shared" si="30"/>
        <v>729</v>
      </c>
    </row>
    <row r="62" spans="2:36" s="2" customFormat="1" ht="24" customHeight="1" x14ac:dyDescent="0.25">
      <c r="B62" s="6">
        <v>58</v>
      </c>
      <c r="C62" s="98" t="s">
        <v>85</v>
      </c>
      <c r="D62" s="28" t="s">
        <v>22</v>
      </c>
      <c r="E62" s="28" t="s">
        <v>21</v>
      </c>
      <c r="F62" s="30">
        <v>10</v>
      </c>
      <c r="G62" s="7">
        <f t="shared" si="16"/>
        <v>120</v>
      </c>
      <c r="H62" s="31">
        <v>71</v>
      </c>
      <c r="I62" s="8">
        <f t="shared" si="17"/>
        <v>142</v>
      </c>
      <c r="J62" s="30">
        <v>46</v>
      </c>
      <c r="K62" s="7">
        <f t="shared" si="18"/>
        <v>92</v>
      </c>
      <c r="L62" s="31">
        <v>9</v>
      </c>
      <c r="M62" s="8">
        <f t="shared" si="19"/>
        <v>90</v>
      </c>
      <c r="N62" s="30">
        <v>142</v>
      </c>
      <c r="O62" s="7">
        <f t="shared" si="20"/>
        <v>142</v>
      </c>
      <c r="P62" s="21">
        <v>47</v>
      </c>
      <c r="Q62" s="110">
        <f t="shared" si="21"/>
        <v>94</v>
      </c>
      <c r="R62" s="30">
        <v>2</v>
      </c>
      <c r="S62" s="7">
        <f t="shared" si="22"/>
        <v>40</v>
      </c>
      <c r="T62" s="31">
        <v>11</v>
      </c>
      <c r="U62" s="8">
        <f t="shared" si="23"/>
        <v>88</v>
      </c>
      <c r="V62" s="30">
        <v>40</v>
      </c>
      <c r="W62" s="8">
        <f t="shared" si="24"/>
        <v>120</v>
      </c>
      <c r="X62" s="30">
        <v>118</v>
      </c>
      <c r="Y62" s="16">
        <f t="shared" si="25"/>
        <v>118</v>
      </c>
      <c r="Z62" s="31">
        <v>28</v>
      </c>
      <c r="AA62" s="8">
        <f t="shared" si="26"/>
        <v>84</v>
      </c>
      <c r="AB62" s="30">
        <v>18</v>
      </c>
      <c r="AC62" s="7">
        <f t="shared" si="27"/>
        <v>108</v>
      </c>
      <c r="AD62" s="31">
        <v>6</v>
      </c>
      <c r="AE62" s="8">
        <f t="shared" si="28"/>
        <v>72</v>
      </c>
      <c r="AF62" s="29">
        <v>2</v>
      </c>
      <c r="AG62" s="8">
        <f t="shared" si="31"/>
        <v>30</v>
      </c>
      <c r="AH62" s="32">
        <v>11</v>
      </c>
      <c r="AI62" s="18">
        <f t="shared" si="29"/>
        <v>110</v>
      </c>
      <c r="AJ62" s="38">
        <f t="shared" si="30"/>
        <v>1450</v>
      </c>
    </row>
    <row r="63" spans="2:36" s="2" customFormat="1" ht="24" customHeight="1" x14ac:dyDescent="0.25">
      <c r="B63" s="6">
        <v>59</v>
      </c>
      <c r="C63" s="98" t="s">
        <v>88</v>
      </c>
      <c r="D63" s="28" t="s">
        <v>22</v>
      </c>
      <c r="E63" s="28" t="s">
        <v>21</v>
      </c>
      <c r="F63" s="30">
        <v>7</v>
      </c>
      <c r="G63" s="7">
        <f t="shared" si="16"/>
        <v>84</v>
      </c>
      <c r="H63" s="31">
        <v>47</v>
      </c>
      <c r="I63" s="8">
        <f t="shared" si="17"/>
        <v>94</v>
      </c>
      <c r="J63" s="30">
        <v>49</v>
      </c>
      <c r="K63" s="7">
        <f t="shared" si="18"/>
        <v>98</v>
      </c>
      <c r="L63" s="31">
        <v>9</v>
      </c>
      <c r="M63" s="8">
        <f t="shared" si="19"/>
        <v>90</v>
      </c>
      <c r="N63" s="30">
        <v>105</v>
      </c>
      <c r="O63" s="7">
        <f t="shared" si="20"/>
        <v>105</v>
      </c>
      <c r="P63" s="21">
        <v>47</v>
      </c>
      <c r="Q63" s="110">
        <f t="shared" si="21"/>
        <v>94</v>
      </c>
      <c r="R63" s="30">
        <v>1</v>
      </c>
      <c r="S63" s="7">
        <f t="shared" si="22"/>
        <v>20</v>
      </c>
      <c r="T63" s="31">
        <v>8</v>
      </c>
      <c r="U63" s="8">
        <f t="shared" si="23"/>
        <v>64</v>
      </c>
      <c r="V63" s="30">
        <v>46</v>
      </c>
      <c r="W63" s="8">
        <f t="shared" si="24"/>
        <v>138</v>
      </c>
      <c r="X63" s="30">
        <v>118</v>
      </c>
      <c r="Y63" s="16">
        <f t="shared" si="25"/>
        <v>118</v>
      </c>
      <c r="Z63" s="31">
        <v>38</v>
      </c>
      <c r="AA63" s="8">
        <f t="shared" si="26"/>
        <v>114</v>
      </c>
      <c r="AB63" s="30">
        <v>2</v>
      </c>
      <c r="AC63" s="7">
        <f t="shared" si="27"/>
        <v>12</v>
      </c>
      <c r="AD63" s="31">
        <v>10</v>
      </c>
      <c r="AE63" s="8">
        <f t="shared" si="28"/>
        <v>120</v>
      </c>
      <c r="AF63" s="29">
        <v>1</v>
      </c>
      <c r="AG63" s="8">
        <f t="shared" si="31"/>
        <v>15</v>
      </c>
      <c r="AH63" s="32">
        <v>1</v>
      </c>
      <c r="AI63" s="18">
        <f t="shared" si="29"/>
        <v>10</v>
      </c>
      <c r="AJ63" s="38">
        <f t="shared" si="30"/>
        <v>1176</v>
      </c>
    </row>
    <row r="64" spans="2:36" s="2" customFormat="1" ht="24" customHeight="1" x14ac:dyDescent="0.25">
      <c r="B64" s="6">
        <v>60</v>
      </c>
      <c r="C64" s="98" t="s">
        <v>98</v>
      </c>
      <c r="D64" s="28" t="s">
        <v>22</v>
      </c>
      <c r="E64" s="28" t="s">
        <v>21</v>
      </c>
      <c r="F64" s="30">
        <v>5</v>
      </c>
      <c r="G64" s="7">
        <f t="shared" si="16"/>
        <v>60</v>
      </c>
      <c r="H64" s="31">
        <v>36</v>
      </c>
      <c r="I64" s="8">
        <f t="shared" si="17"/>
        <v>72</v>
      </c>
      <c r="J64" s="30">
        <v>7</v>
      </c>
      <c r="K64" s="7">
        <f t="shared" si="18"/>
        <v>14</v>
      </c>
      <c r="L64" s="31">
        <v>3</v>
      </c>
      <c r="M64" s="8">
        <f t="shared" si="19"/>
        <v>30</v>
      </c>
      <c r="N64" s="30">
        <v>97</v>
      </c>
      <c r="O64" s="7">
        <f t="shared" si="20"/>
        <v>97</v>
      </c>
      <c r="P64" s="21">
        <v>46</v>
      </c>
      <c r="Q64" s="110">
        <f t="shared" si="21"/>
        <v>92</v>
      </c>
      <c r="R64" s="30">
        <v>2</v>
      </c>
      <c r="S64" s="7">
        <f t="shared" si="22"/>
        <v>40</v>
      </c>
      <c r="T64" s="31">
        <v>4</v>
      </c>
      <c r="U64" s="8">
        <f t="shared" si="23"/>
        <v>32</v>
      </c>
      <c r="V64" s="30">
        <v>26</v>
      </c>
      <c r="W64" s="8">
        <f t="shared" si="24"/>
        <v>78</v>
      </c>
      <c r="X64" s="30">
        <v>87</v>
      </c>
      <c r="Y64" s="16">
        <f t="shared" si="25"/>
        <v>87</v>
      </c>
      <c r="Z64" s="31">
        <v>28</v>
      </c>
      <c r="AA64" s="8">
        <f t="shared" si="26"/>
        <v>84</v>
      </c>
      <c r="AB64" s="30">
        <v>0</v>
      </c>
      <c r="AC64" s="7">
        <f t="shared" si="27"/>
        <v>0</v>
      </c>
      <c r="AD64" s="31">
        <v>0</v>
      </c>
      <c r="AE64" s="8">
        <f t="shared" si="28"/>
        <v>0</v>
      </c>
      <c r="AF64" s="29">
        <v>1</v>
      </c>
      <c r="AG64" s="8">
        <f t="shared" si="31"/>
        <v>15</v>
      </c>
      <c r="AH64" s="32">
        <v>1</v>
      </c>
      <c r="AI64" s="18">
        <f t="shared" si="29"/>
        <v>10</v>
      </c>
      <c r="AJ64" s="38">
        <f t="shared" si="30"/>
        <v>711</v>
      </c>
    </row>
    <row r="65" spans="2:36" s="2" customFormat="1" ht="24" customHeight="1" x14ac:dyDescent="0.25">
      <c r="B65" s="6">
        <v>61</v>
      </c>
      <c r="C65" s="98" t="s">
        <v>109</v>
      </c>
      <c r="D65" s="28" t="s">
        <v>27</v>
      </c>
      <c r="E65" s="28" t="s">
        <v>20</v>
      </c>
      <c r="F65" s="30">
        <v>8</v>
      </c>
      <c r="G65" s="7">
        <f t="shared" si="16"/>
        <v>96</v>
      </c>
      <c r="H65" s="31">
        <v>81</v>
      </c>
      <c r="I65" s="8">
        <f t="shared" si="17"/>
        <v>162</v>
      </c>
      <c r="J65" s="30">
        <v>37</v>
      </c>
      <c r="K65" s="7">
        <f t="shared" si="18"/>
        <v>74</v>
      </c>
      <c r="L65" s="31">
        <v>8</v>
      </c>
      <c r="M65" s="8">
        <f t="shared" si="19"/>
        <v>80</v>
      </c>
      <c r="N65" s="30">
        <v>154</v>
      </c>
      <c r="O65" s="7">
        <f t="shared" si="20"/>
        <v>154</v>
      </c>
      <c r="P65" s="21">
        <v>46</v>
      </c>
      <c r="Q65" s="110">
        <f t="shared" si="21"/>
        <v>92</v>
      </c>
      <c r="R65" s="30">
        <v>5</v>
      </c>
      <c r="S65" s="7">
        <f t="shared" si="22"/>
        <v>100</v>
      </c>
      <c r="T65" s="31">
        <v>8</v>
      </c>
      <c r="U65" s="8">
        <f t="shared" si="23"/>
        <v>64</v>
      </c>
      <c r="V65" s="30">
        <v>32</v>
      </c>
      <c r="W65" s="8">
        <f t="shared" si="24"/>
        <v>96</v>
      </c>
      <c r="X65" s="30">
        <v>134</v>
      </c>
      <c r="Y65" s="16">
        <f t="shared" si="25"/>
        <v>134</v>
      </c>
      <c r="Z65" s="31">
        <v>20</v>
      </c>
      <c r="AA65" s="8">
        <f t="shared" si="26"/>
        <v>60</v>
      </c>
      <c r="AB65" s="30">
        <v>0</v>
      </c>
      <c r="AC65" s="7">
        <f t="shared" si="27"/>
        <v>0</v>
      </c>
      <c r="AD65" s="31">
        <v>2</v>
      </c>
      <c r="AE65" s="8">
        <f t="shared" si="28"/>
        <v>24</v>
      </c>
      <c r="AF65" s="29">
        <v>2</v>
      </c>
      <c r="AG65" s="8">
        <f t="shared" si="31"/>
        <v>30</v>
      </c>
      <c r="AH65" s="32">
        <v>4</v>
      </c>
      <c r="AI65" s="18">
        <f t="shared" si="29"/>
        <v>40</v>
      </c>
      <c r="AJ65" s="38">
        <f t="shared" si="30"/>
        <v>1206</v>
      </c>
    </row>
    <row r="66" spans="2:36" s="2" customFormat="1" ht="24" customHeight="1" x14ac:dyDescent="0.25">
      <c r="B66" s="6">
        <v>62</v>
      </c>
      <c r="C66" s="98" t="s">
        <v>114</v>
      </c>
      <c r="D66" s="28" t="s">
        <v>27</v>
      </c>
      <c r="E66" s="28" t="s">
        <v>20</v>
      </c>
      <c r="F66" s="30">
        <v>7</v>
      </c>
      <c r="G66" s="7">
        <f t="shared" si="16"/>
        <v>84</v>
      </c>
      <c r="H66" s="31">
        <v>34</v>
      </c>
      <c r="I66" s="8">
        <f t="shared" si="17"/>
        <v>68</v>
      </c>
      <c r="J66" s="30">
        <v>24</v>
      </c>
      <c r="K66" s="7">
        <f t="shared" si="18"/>
        <v>48</v>
      </c>
      <c r="L66" s="31">
        <v>4</v>
      </c>
      <c r="M66" s="8">
        <f t="shared" si="19"/>
        <v>40</v>
      </c>
      <c r="N66" s="30">
        <v>102</v>
      </c>
      <c r="O66" s="7">
        <f t="shared" si="20"/>
        <v>102</v>
      </c>
      <c r="P66" s="21">
        <v>46</v>
      </c>
      <c r="Q66" s="110">
        <f t="shared" si="21"/>
        <v>92</v>
      </c>
      <c r="R66" s="30">
        <v>0</v>
      </c>
      <c r="S66" s="7">
        <f t="shared" si="22"/>
        <v>0</v>
      </c>
      <c r="T66" s="31">
        <v>10</v>
      </c>
      <c r="U66" s="8">
        <f t="shared" si="23"/>
        <v>80</v>
      </c>
      <c r="V66" s="30">
        <v>23</v>
      </c>
      <c r="W66" s="8">
        <f t="shared" si="24"/>
        <v>69</v>
      </c>
      <c r="X66" s="30">
        <v>124</v>
      </c>
      <c r="Y66" s="16">
        <f t="shared" si="25"/>
        <v>124</v>
      </c>
      <c r="Z66" s="31">
        <v>28</v>
      </c>
      <c r="AA66" s="8">
        <f t="shared" si="26"/>
        <v>84</v>
      </c>
      <c r="AB66" s="30">
        <v>5</v>
      </c>
      <c r="AC66" s="7">
        <f t="shared" si="27"/>
        <v>30</v>
      </c>
      <c r="AD66" s="31">
        <v>3</v>
      </c>
      <c r="AE66" s="8">
        <f t="shared" si="28"/>
        <v>36</v>
      </c>
      <c r="AF66" s="29">
        <v>0</v>
      </c>
      <c r="AG66" s="8">
        <f t="shared" si="31"/>
        <v>0</v>
      </c>
      <c r="AH66" s="32">
        <v>5</v>
      </c>
      <c r="AI66" s="18">
        <f t="shared" si="29"/>
        <v>50</v>
      </c>
      <c r="AJ66" s="38">
        <f t="shared" si="30"/>
        <v>907</v>
      </c>
    </row>
    <row r="67" spans="2:36" s="2" customFormat="1" ht="24" customHeight="1" x14ac:dyDescent="0.25">
      <c r="B67" s="6">
        <v>63</v>
      </c>
      <c r="C67" s="98" t="s">
        <v>84</v>
      </c>
      <c r="D67" s="28" t="s">
        <v>27</v>
      </c>
      <c r="E67" s="28" t="s">
        <v>21</v>
      </c>
      <c r="F67" s="30">
        <v>7</v>
      </c>
      <c r="G67" s="7">
        <f t="shared" si="16"/>
        <v>84</v>
      </c>
      <c r="H67" s="31">
        <v>16</v>
      </c>
      <c r="I67" s="8">
        <f t="shared" si="17"/>
        <v>32</v>
      </c>
      <c r="J67" s="30">
        <v>4</v>
      </c>
      <c r="K67" s="7">
        <f t="shared" si="18"/>
        <v>8</v>
      </c>
      <c r="L67" s="31">
        <v>7</v>
      </c>
      <c r="M67" s="8">
        <f t="shared" si="19"/>
        <v>70</v>
      </c>
      <c r="N67" s="30">
        <v>71</v>
      </c>
      <c r="O67" s="7">
        <f t="shared" si="20"/>
        <v>71</v>
      </c>
      <c r="P67" s="21">
        <v>45</v>
      </c>
      <c r="Q67" s="110">
        <f t="shared" si="21"/>
        <v>90</v>
      </c>
      <c r="R67" s="30">
        <v>1</v>
      </c>
      <c r="S67" s="7">
        <f t="shared" si="22"/>
        <v>20</v>
      </c>
      <c r="T67" s="31">
        <v>4</v>
      </c>
      <c r="U67" s="8">
        <f t="shared" si="23"/>
        <v>32</v>
      </c>
      <c r="V67" s="30">
        <v>15</v>
      </c>
      <c r="W67" s="8">
        <f t="shared" si="24"/>
        <v>45</v>
      </c>
      <c r="X67" s="30">
        <v>96</v>
      </c>
      <c r="Y67" s="16">
        <f t="shared" si="25"/>
        <v>96</v>
      </c>
      <c r="Z67" s="31">
        <v>36</v>
      </c>
      <c r="AA67" s="8">
        <f t="shared" si="26"/>
        <v>108</v>
      </c>
      <c r="AB67" s="30">
        <v>0</v>
      </c>
      <c r="AC67" s="7">
        <f t="shared" si="27"/>
        <v>0</v>
      </c>
      <c r="AD67" s="31">
        <v>2</v>
      </c>
      <c r="AE67" s="8">
        <f t="shared" si="28"/>
        <v>24</v>
      </c>
      <c r="AF67" s="29">
        <v>0</v>
      </c>
      <c r="AG67" s="8">
        <f t="shared" si="31"/>
        <v>0</v>
      </c>
      <c r="AH67" s="32">
        <v>0</v>
      </c>
      <c r="AI67" s="18">
        <f t="shared" si="29"/>
        <v>0</v>
      </c>
      <c r="AJ67" s="38">
        <f t="shared" si="30"/>
        <v>680</v>
      </c>
    </row>
    <row r="68" spans="2:36" s="2" customFormat="1" ht="24" customHeight="1" x14ac:dyDescent="0.25">
      <c r="B68" s="6">
        <v>64</v>
      </c>
      <c r="C68" s="98" t="s">
        <v>111</v>
      </c>
      <c r="D68" s="28" t="s">
        <v>27</v>
      </c>
      <c r="E68" s="28" t="s">
        <v>20</v>
      </c>
      <c r="F68" s="30">
        <v>8</v>
      </c>
      <c r="G68" s="7">
        <f t="shared" si="16"/>
        <v>96</v>
      </c>
      <c r="H68" s="31">
        <v>62</v>
      </c>
      <c r="I68" s="8">
        <f t="shared" si="17"/>
        <v>124</v>
      </c>
      <c r="J68" s="30">
        <v>18</v>
      </c>
      <c r="K68" s="7">
        <f t="shared" si="18"/>
        <v>36</v>
      </c>
      <c r="L68" s="31">
        <v>7</v>
      </c>
      <c r="M68" s="8">
        <f t="shared" si="19"/>
        <v>70</v>
      </c>
      <c r="N68" s="30">
        <v>137</v>
      </c>
      <c r="O68" s="7">
        <f t="shared" si="20"/>
        <v>137</v>
      </c>
      <c r="P68" s="21">
        <v>45</v>
      </c>
      <c r="Q68" s="110">
        <f t="shared" si="21"/>
        <v>90</v>
      </c>
      <c r="R68" s="30">
        <v>0</v>
      </c>
      <c r="S68" s="7">
        <f t="shared" si="22"/>
        <v>0</v>
      </c>
      <c r="T68" s="31">
        <v>10</v>
      </c>
      <c r="U68" s="8">
        <f t="shared" si="23"/>
        <v>80</v>
      </c>
      <c r="V68" s="30">
        <v>44</v>
      </c>
      <c r="W68" s="8">
        <f t="shared" si="24"/>
        <v>132</v>
      </c>
      <c r="X68" s="30">
        <v>105</v>
      </c>
      <c r="Y68" s="16">
        <f t="shared" si="25"/>
        <v>105</v>
      </c>
      <c r="Z68" s="31">
        <v>38</v>
      </c>
      <c r="AA68" s="8">
        <f t="shared" si="26"/>
        <v>114</v>
      </c>
      <c r="AB68" s="30">
        <v>1</v>
      </c>
      <c r="AC68" s="7">
        <f t="shared" si="27"/>
        <v>6</v>
      </c>
      <c r="AD68" s="31">
        <v>6</v>
      </c>
      <c r="AE68" s="8">
        <f t="shared" si="28"/>
        <v>72</v>
      </c>
      <c r="AF68" s="29">
        <v>3</v>
      </c>
      <c r="AG68" s="8">
        <f t="shared" si="31"/>
        <v>45</v>
      </c>
      <c r="AH68" s="32">
        <v>4</v>
      </c>
      <c r="AI68" s="18">
        <f t="shared" si="29"/>
        <v>40</v>
      </c>
      <c r="AJ68" s="38">
        <f t="shared" si="30"/>
        <v>1147</v>
      </c>
    </row>
    <row r="69" spans="2:36" s="2" customFormat="1" ht="24" customHeight="1" x14ac:dyDescent="0.25">
      <c r="B69" s="6">
        <v>65</v>
      </c>
      <c r="C69" s="98" t="s">
        <v>77</v>
      </c>
      <c r="D69" s="28" t="s">
        <v>27</v>
      </c>
      <c r="E69" s="28" t="s">
        <v>21</v>
      </c>
      <c r="F69" s="30">
        <v>8</v>
      </c>
      <c r="G69" s="7">
        <f t="shared" ref="G69:G100" si="32">F69*12</f>
        <v>96</v>
      </c>
      <c r="H69" s="31">
        <v>49</v>
      </c>
      <c r="I69" s="8">
        <f t="shared" ref="I69:I100" si="33">H69*2</f>
        <v>98</v>
      </c>
      <c r="J69" s="30">
        <v>20</v>
      </c>
      <c r="K69" s="7">
        <f t="shared" ref="K69:K100" si="34">J69*2</f>
        <v>40</v>
      </c>
      <c r="L69" s="31">
        <v>9</v>
      </c>
      <c r="M69" s="8">
        <f t="shared" ref="M69:M100" si="35">L69*10</f>
        <v>90</v>
      </c>
      <c r="N69" s="30">
        <v>88</v>
      </c>
      <c r="O69" s="7">
        <f t="shared" ref="O69:O100" si="36">N69</f>
        <v>88</v>
      </c>
      <c r="P69" s="21">
        <v>44</v>
      </c>
      <c r="Q69" s="110">
        <f t="shared" ref="Q69:Q100" si="37">P69*2</f>
        <v>88</v>
      </c>
      <c r="R69" s="30">
        <v>1</v>
      </c>
      <c r="S69" s="7">
        <f t="shared" ref="S69:S100" si="38">R69*20</f>
        <v>20</v>
      </c>
      <c r="T69" s="31">
        <v>4</v>
      </c>
      <c r="U69" s="8">
        <f t="shared" ref="U69:U100" si="39">T69*8</f>
        <v>32</v>
      </c>
      <c r="V69" s="30">
        <v>29</v>
      </c>
      <c r="W69" s="8">
        <f t="shared" ref="W69:W100" si="40">V69*3</f>
        <v>87</v>
      </c>
      <c r="X69" s="30">
        <v>116</v>
      </c>
      <c r="Y69" s="16">
        <f t="shared" ref="Y69:Y100" si="41">X69</f>
        <v>116</v>
      </c>
      <c r="Z69" s="31">
        <v>38</v>
      </c>
      <c r="AA69" s="8">
        <f t="shared" ref="AA69:AA100" si="42">Z69*3</f>
        <v>114</v>
      </c>
      <c r="AB69" s="30">
        <v>0</v>
      </c>
      <c r="AC69" s="7">
        <f t="shared" ref="AC69:AC100" si="43">AB69*6</f>
        <v>0</v>
      </c>
      <c r="AD69" s="31">
        <v>1</v>
      </c>
      <c r="AE69" s="8">
        <f t="shared" ref="AE69:AE100" si="44">AD69*12</f>
        <v>12</v>
      </c>
      <c r="AF69" s="29">
        <v>1</v>
      </c>
      <c r="AG69" s="8">
        <f t="shared" si="31"/>
        <v>15</v>
      </c>
      <c r="AH69" s="32">
        <v>4</v>
      </c>
      <c r="AI69" s="18">
        <f t="shared" ref="AI69:AI100" si="45">AH69*10</f>
        <v>40</v>
      </c>
      <c r="AJ69" s="38">
        <f t="shared" ref="AJ69:AJ100" si="46">G69+I69+K69+M69+O69+Q69+S69+U69+W69+Y69+AA69+AC69+AE69+AG69+AI69</f>
        <v>936</v>
      </c>
    </row>
    <row r="70" spans="2:36" s="2" customFormat="1" ht="24" customHeight="1" x14ac:dyDescent="0.25">
      <c r="B70" s="6">
        <v>66</v>
      </c>
      <c r="C70" s="99" t="s">
        <v>106</v>
      </c>
      <c r="D70" s="28" t="s">
        <v>27</v>
      </c>
      <c r="E70" s="28" t="s">
        <v>20</v>
      </c>
      <c r="F70" s="30">
        <v>9</v>
      </c>
      <c r="G70" s="7">
        <f t="shared" si="32"/>
        <v>108</v>
      </c>
      <c r="H70" s="31">
        <v>76</v>
      </c>
      <c r="I70" s="8">
        <f t="shared" si="33"/>
        <v>152</v>
      </c>
      <c r="J70" s="30">
        <v>30</v>
      </c>
      <c r="K70" s="7">
        <f t="shared" si="34"/>
        <v>60</v>
      </c>
      <c r="L70" s="31">
        <v>11</v>
      </c>
      <c r="M70" s="8">
        <f t="shared" si="35"/>
        <v>110</v>
      </c>
      <c r="N70" s="30">
        <v>162</v>
      </c>
      <c r="O70" s="7">
        <f t="shared" si="36"/>
        <v>162</v>
      </c>
      <c r="P70" s="21">
        <v>44</v>
      </c>
      <c r="Q70" s="110">
        <f t="shared" si="37"/>
        <v>88</v>
      </c>
      <c r="R70" s="30">
        <v>4</v>
      </c>
      <c r="S70" s="7">
        <f t="shared" si="38"/>
        <v>80</v>
      </c>
      <c r="T70" s="31">
        <v>5</v>
      </c>
      <c r="U70" s="8">
        <f t="shared" si="39"/>
        <v>40</v>
      </c>
      <c r="V70" s="30">
        <v>37</v>
      </c>
      <c r="W70" s="8">
        <f t="shared" si="40"/>
        <v>111</v>
      </c>
      <c r="X70" s="30">
        <v>130</v>
      </c>
      <c r="Y70" s="16">
        <f t="shared" si="41"/>
        <v>130</v>
      </c>
      <c r="Z70" s="31">
        <v>33</v>
      </c>
      <c r="AA70" s="8">
        <f t="shared" si="42"/>
        <v>99</v>
      </c>
      <c r="AB70" s="30">
        <v>11</v>
      </c>
      <c r="AC70" s="7">
        <f t="shared" si="43"/>
        <v>66</v>
      </c>
      <c r="AD70" s="31">
        <v>1</v>
      </c>
      <c r="AE70" s="8">
        <f t="shared" si="44"/>
        <v>12</v>
      </c>
      <c r="AF70" s="29">
        <v>3</v>
      </c>
      <c r="AG70" s="8">
        <f t="shared" si="31"/>
        <v>45</v>
      </c>
      <c r="AH70" s="32">
        <v>3</v>
      </c>
      <c r="AI70" s="18">
        <f t="shared" si="45"/>
        <v>30</v>
      </c>
      <c r="AJ70" s="38">
        <f t="shared" si="46"/>
        <v>1293</v>
      </c>
    </row>
    <row r="71" spans="2:36" s="2" customFormat="1" ht="24" customHeight="1" x14ac:dyDescent="0.25">
      <c r="B71" s="6">
        <v>67</v>
      </c>
      <c r="C71" s="98" t="s">
        <v>68</v>
      </c>
      <c r="D71" s="28" t="s">
        <v>27</v>
      </c>
      <c r="E71" s="28" t="s">
        <v>21</v>
      </c>
      <c r="F71" s="30">
        <v>7</v>
      </c>
      <c r="G71" s="7">
        <f t="shared" si="32"/>
        <v>84</v>
      </c>
      <c r="H71" s="31">
        <v>67</v>
      </c>
      <c r="I71" s="8">
        <f t="shared" si="33"/>
        <v>134</v>
      </c>
      <c r="J71" s="30">
        <v>28</v>
      </c>
      <c r="K71" s="7">
        <f t="shared" si="34"/>
        <v>56</v>
      </c>
      <c r="L71" s="31">
        <v>9</v>
      </c>
      <c r="M71" s="8">
        <f t="shared" si="35"/>
        <v>90</v>
      </c>
      <c r="N71" s="30">
        <v>156</v>
      </c>
      <c r="O71" s="7">
        <f t="shared" si="36"/>
        <v>156</v>
      </c>
      <c r="P71" s="21">
        <v>43</v>
      </c>
      <c r="Q71" s="110">
        <f t="shared" si="37"/>
        <v>86</v>
      </c>
      <c r="R71" s="30">
        <v>2</v>
      </c>
      <c r="S71" s="7">
        <f t="shared" si="38"/>
        <v>40</v>
      </c>
      <c r="T71" s="31">
        <v>5</v>
      </c>
      <c r="U71" s="8">
        <f t="shared" si="39"/>
        <v>40</v>
      </c>
      <c r="V71" s="30">
        <v>42</v>
      </c>
      <c r="W71" s="8">
        <f t="shared" si="40"/>
        <v>126</v>
      </c>
      <c r="X71" s="30">
        <v>116</v>
      </c>
      <c r="Y71" s="16">
        <f t="shared" si="41"/>
        <v>116</v>
      </c>
      <c r="Z71" s="31">
        <v>10</v>
      </c>
      <c r="AA71" s="8">
        <f t="shared" si="42"/>
        <v>30</v>
      </c>
      <c r="AB71" s="30">
        <v>0</v>
      </c>
      <c r="AC71" s="7">
        <f t="shared" si="43"/>
        <v>0</v>
      </c>
      <c r="AD71" s="31">
        <v>4</v>
      </c>
      <c r="AE71" s="8">
        <f t="shared" si="44"/>
        <v>48</v>
      </c>
      <c r="AF71" s="29">
        <v>3</v>
      </c>
      <c r="AG71" s="8">
        <f t="shared" si="31"/>
        <v>45</v>
      </c>
      <c r="AH71" s="32">
        <v>3</v>
      </c>
      <c r="AI71" s="18">
        <f t="shared" si="45"/>
        <v>30</v>
      </c>
      <c r="AJ71" s="38">
        <f t="shared" si="46"/>
        <v>1081</v>
      </c>
    </row>
    <row r="72" spans="2:36" s="2" customFormat="1" ht="24" customHeight="1" x14ac:dyDescent="0.25">
      <c r="B72" s="6">
        <v>68</v>
      </c>
      <c r="C72" s="98" t="s">
        <v>70</v>
      </c>
      <c r="D72" s="28" t="s">
        <v>27</v>
      </c>
      <c r="E72" s="28" t="s">
        <v>21</v>
      </c>
      <c r="F72" s="30">
        <v>8</v>
      </c>
      <c r="G72" s="7">
        <f t="shared" si="32"/>
        <v>96</v>
      </c>
      <c r="H72" s="31">
        <v>58</v>
      </c>
      <c r="I72" s="8">
        <f t="shared" si="33"/>
        <v>116</v>
      </c>
      <c r="J72" s="30">
        <v>14</v>
      </c>
      <c r="K72" s="7">
        <f t="shared" si="34"/>
        <v>28</v>
      </c>
      <c r="L72" s="31">
        <v>8</v>
      </c>
      <c r="M72" s="8">
        <f t="shared" si="35"/>
        <v>80</v>
      </c>
      <c r="N72" s="30">
        <v>101</v>
      </c>
      <c r="O72" s="7">
        <f t="shared" si="36"/>
        <v>101</v>
      </c>
      <c r="P72" s="21">
        <v>43</v>
      </c>
      <c r="Q72" s="110">
        <f t="shared" si="37"/>
        <v>86</v>
      </c>
      <c r="R72" s="30">
        <v>2</v>
      </c>
      <c r="S72" s="7">
        <f t="shared" si="38"/>
        <v>40</v>
      </c>
      <c r="T72" s="31">
        <v>8</v>
      </c>
      <c r="U72" s="8">
        <f t="shared" si="39"/>
        <v>64</v>
      </c>
      <c r="V72" s="30">
        <v>18</v>
      </c>
      <c r="W72" s="8">
        <f t="shared" si="40"/>
        <v>54</v>
      </c>
      <c r="X72" s="30">
        <v>107</v>
      </c>
      <c r="Y72" s="16">
        <f t="shared" si="41"/>
        <v>107</v>
      </c>
      <c r="Z72" s="31">
        <v>42</v>
      </c>
      <c r="AA72" s="8">
        <f t="shared" si="42"/>
        <v>126</v>
      </c>
      <c r="AB72" s="30">
        <v>0</v>
      </c>
      <c r="AC72" s="7">
        <f t="shared" si="43"/>
        <v>0</v>
      </c>
      <c r="AD72" s="31">
        <v>6</v>
      </c>
      <c r="AE72" s="8">
        <f t="shared" si="44"/>
        <v>72</v>
      </c>
      <c r="AF72" s="29">
        <v>2</v>
      </c>
      <c r="AG72" s="8">
        <f t="shared" si="31"/>
        <v>30</v>
      </c>
      <c r="AH72" s="32">
        <v>5</v>
      </c>
      <c r="AI72" s="18">
        <f t="shared" si="45"/>
        <v>50</v>
      </c>
      <c r="AJ72" s="38">
        <f t="shared" si="46"/>
        <v>1050</v>
      </c>
    </row>
    <row r="73" spans="2:36" s="2" customFormat="1" ht="24" customHeight="1" x14ac:dyDescent="0.25">
      <c r="B73" s="6">
        <v>69</v>
      </c>
      <c r="C73" s="98" t="s">
        <v>126</v>
      </c>
      <c r="D73" s="28" t="s">
        <v>22</v>
      </c>
      <c r="E73" s="28" t="s">
        <v>125</v>
      </c>
      <c r="F73" s="30">
        <v>7</v>
      </c>
      <c r="G73" s="7">
        <f t="shared" si="32"/>
        <v>84</v>
      </c>
      <c r="H73" s="31">
        <v>54</v>
      </c>
      <c r="I73" s="8">
        <f t="shared" si="33"/>
        <v>108</v>
      </c>
      <c r="J73" s="30">
        <v>19</v>
      </c>
      <c r="K73" s="7">
        <f t="shared" si="34"/>
        <v>38</v>
      </c>
      <c r="L73" s="31">
        <v>9</v>
      </c>
      <c r="M73" s="8">
        <f t="shared" si="35"/>
        <v>90</v>
      </c>
      <c r="N73" s="30">
        <v>107</v>
      </c>
      <c r="O73" s="7">
        <f t="shared" si="36"/>
        <v>107</v>
      </c>
      <c r="P73" s="21">
        <v>43</v>
      </c>
      <c r="Q73" s="110">
        <f t="shared" si="37"/>
        <v>86</v>
      </c>
      <c r="R73" s="30">
        <v>3</v>
      </c>
      <c r="S73" s="7">
        <f t="shared" si="38"/>
        <v>60</v>
      </c>
      <c r="T73" s="31">
        <v>5</v>
      </c>
      <c r="U73" s="8">
        <f t="shared" si="39"/>
        <v>40</v>
      </c>
      <c r="V73" s="30">
        <v>36</v>
      </c>
      <c r="W73" s="8">
        <f t="shared" si="40"/>
        <v>108</v>
      </c>
      <c r="X73" s="30">
        <v>102</v>
      </c>
      <c r="Y73" s="16">
        <f t="shared" si="41"/>
        <v>102</v>
      </c>
      <c r="Z73" s="31">
        <v>46</v>
      </c>
      <c r="AA73" s="8">
        <f t="shared" si="42"/>
        <v>138</v>
      </c>
      <c r="AB73" s="30">
        <v>10</v>
      </c>
      <c r="AC73" s="7">
        <f t="shared" si="43"/>
        <v>60</v>
      </c>
      <c r="AD73" s="31">
        <v>3</v>
      </c>
      <c r="AE73" s="8">
        <f t="shared" si="44"/>
        <v>36</v>
      </c>
      <c r="AF73" s="29">
        <v>0</v>
      </c>
      <c r="AG73" s="8">
        <f t="shared" si="31"/>
        <v>0</v>
      </c>
      <c r="AH73" s="32">
        <v>4</v>
      </c>
      <c r="AI73" s="18">
        <f t="shared" si="45"/>
        <v>40</v>
      </c>
      <c r="AJ73" s="38">
        <f t="shared" si="46"/>
        <v>1097</v>
      </c>
    </row>
    <row r="74" spans="2:36" s="2" customFormat="1" ht="24" customHeight="1" x14ac:dyDescent="0.25">
      <c r="B74" s="14">
        <v>70</v>
      </c>
      <c r="C74" s="100" t="s">
        <v>133</v>
      </c>
      <c r="D74" s="28" t="s">
        <v>27</v>
      </c>
      <c r="E74" s="28" t="s">
        <v>30</v>
      </c>
      <c r="F74" s="30">
        <v>5</v>
      </c>
      <c r="G74" s="7">
        <f t="shared" si="32"/>
        <v>60</v>
      </c>
      <c r="H74" s="31">
        <v>40</v>
      </c>
      <c r="I74" s="8">
        <f t="shared" si="33"/>
        <v>80</v>
      </c>
      <c r="J74" s="30">
        <v>4</v>
      </c>
      <c r="K74" s="7">
        <f t="shared" si="34"/>
        <v>8</v>
      </c>
      <c r="L74" s="31">
        <v>7</v>
      </c>
      <c r="M74" s="8">
        <f t="shared" si="35"/>
        <v>70</v>
      </c>
      <c r="N74" s="30">
        <v>81</v>
      </c>
      <c r="O74" s="7">
        <f t="shared" si="36"/>
        <v>81</v>
      </c>
      <c r="P74" s="21">
        <v>42</v>
      </c>
      <c r="Q74" s="110">
        <f t="shared" si="37"/>
        <v>84</v>
      </c>
      <c r="R74" s="30">
        <v>1</v>
      </c>
      <c r="S74" s="7">
        <f t="shared" si="38"/>
        <v>20</v>
      </c>
      <c r="T74" s="31">
        <v>2</v>
      </c>
      <c r="U74" s="8">
        <f t="shared" si="39"/>
        <v>16</v>
      </c>
      <c r="V74" s="30">
        <v>29</v>
      </c>
      <c r="W74" s="8">
        <f t="shared" si="40"/>
        <v>87</v>
      </c>
      <c r="X74" s="30">
        <v>111</v>
      </c>
      <c r="Y74" s="16">
        <f t="shared" si="41"/>
        <v>111</v>
      </c>
      <c r="Z74" s="31">
        <v>20</v>
      </c>
      <c r="AA74" s="8">
        <f t="shared" si="42"/>
        <v>60</v>
      </c>
      <c r="AB74" s="30">
        <v>10</v>
      </c>
      <c r="AC74" s="7">
        <f t="shared" si="43"/>
        <v>60</v>
      </c>
      <c r="AD74" s="31">
        <v>1</v>
      </c>
      <c r="AE74" s="8">
        <f t="shared" si="44"/>
        <v>12</v>
      </c>
      <c r="AF74" s="29">
        <v>0</v>
      </c>
      <c r="AG74" s="8">
        <f t="shared" si="31"/>
        <v>0</v>
      </c>
      <c r="AH74" s="32">
        <v>2</v>
      </c>
      <c r="AI74" s="18">
        <f t="shared" si="45"/>
        <v>20</v>
      </c>
      <c r="AJ74" s="38">
        <f t="shared" si="46"/>
        <v>769</v>
      </c>
    </row>
    <row r="75" spans="2:36" ht="24" customHeight="1" x14ac:dyDescent="0.25">
      <c r="B75" s="6">
        <v>71</v>
      </c>
      <c r="C75" s="98" t="s">
        <v>67</v>
      </c>
      <c r="D75" s="28" t="s">
        <v>27</v>
      </c>
      <c r="E75" s="28" t="s">
        <v>21</v>
      </c>
      <c r="F75" s="30">
        <v>5</v>
      </c>
      <c r="G75" s="7">
        <f t="shared" si="32"/>
        <v>60</v>
      </c>
      <c r="H75" s="31">
        <v>67</v>
      </c>
      <c r="I75" s="8">
        <f t="shared" si="33"/>
        <v>134</v>
      </c>
      <c r="J75" s="30">
        <v>52</v>
      </c>
      <c r="K75" s="7">
        <f t="shared" si="34"/>
        <v>104</v>
      </c>
      <c r="L75" s="31">
        <v>13</v>
      </c>
      <c r="M75" s="8">
        <f t="shared" si="35"/>
        <v>130</v>
      </c>
      <c r="N75" s="30">
        <v>106</v>
      </c>
      <c r="O75" s="7">
        <f t="shared" si="36"/>
        <v>106</v>
      </c>
      <c r="P75" s="21">
        <v>41</v>
      </c>
      <c r="Q75" s="110">
        <f t="shared" si="37"/>
        <v>82</v>
      </c>
      <c r="R75" s="30">
        <v>2</v>
      </c>
      <c r="S75" s="7">
        <f t="shared" si="38"/>
        <v>40</v>
      </c>
      <c r="T75" s="31">
        <v>2</v>
      </c>
      <c r="U75" s="8">
        <f t="shared" si="39"/>
        <v>16</v>
      </c>
      <c r="V75" s="30">
        <v>21</v>
      </c>
      <c r="W75" s="8">
        <f t="shared" si="40"/>
        <v>63</v>
      </c>
      <c r="X75" s="30">
        <v>128</v>
      </c>
      <c r="Y75" s="16">
        <f t="shared" si="41"/>
        <v>128</v>
      </c>
      <c r="Z75" s="31">
        <v>30</v>
      </c>
      <c r="AA75" s="8">
        <f t="shared" si="42"/>
        <v>90</v>
      </c>
      <c r="AB75" s="30">
        <v>2</v>
      </c>
      <c r="AC75" s="7">
        <f t="shared" si="43"/>
        <v>12</v>
      </c>
      <c r="AD75" s="31">
        <v>4</v>
      </c>
      <c r="AE75" s="8">
        <f t="shared" si="44"/>
        <v>48</v>
      </c>
      <c r="AF75" s="29">
        <v>1</v>
      </c>
      <c r="AG75" s="8">
        <f t="shared" si="31"/>
        <v>15</v>
      </c>
      <c r="AH75" s="32">
        <v>6</v>
      </c>
      <c r="AI75" s="18">
        <f t="shared" si="45"/>
        <v>60</v>
      </c>
      <c r="AJ75" s="38">
        <f t="shared" si="46"/>
        <v>1088</v>
      </c>
    </row>
    <row r="76" spans="2:36" ht="24" customHeight="1" x14ac:dyDescent="0.25">
      <c r="B76" s="6">
        <v>72</v>
      </c>
      <c r="C76" s="98" t="s">
        <v>75</v>
      </c>
      <c r="D76" s="28" t="s">
        <v>27</v>
      </c>
      <c r="E76" s="28" t="s">
        <v>21</v>
      </c>
      <c r="F76" s="30">
        <v>6</v>
      </c>
      <c r="G76" s="7">
        <f t="shared" si="32"/>
        <v>72</v>
      </c>
      <c r="H76" s="31">
        <v>64</v>
      </c>
      <c r="I76" s="8">
        <f t="shared" si="33"/>
        <v>128</v>
      </c>
      <c r="J76" s="30">
        <v>34</v>
      </c>
      <c r="K76" s="7">
        <f t="shared" si="34"/>
        <v>68</v>
      </c>
      <c r="L76" s="31">
        <v>9</v>
      </c>
      <c r="M76" s="8">
        <f t="shared" si="35"/>
        <v>90</v>
      </c>
      <c r="N76" s="30">
        <v>101</v>
      </c>
      <c r="O76" s="7">
        <f t="shared" si="36"/>
        <v>101</v>
      </c>
      <c r="P76" s="21">
        <v>41</v>
      </c>
      <c r="Q76" s="110">
        <f t="shared" si="37"/>
        <v>82</v>
      </c>
      <c r="R76" s="30">
        <v>5</v>
      </c>
      <c r="S76" s="7">
        <f t="shared" si="38"/>
        <v>100</v>
      </c>
      <c r="T76" s="31">
        <v>2</v>
      </c>
      <c r="U76" s="8">
        <f t="shared" si="39"/>
        <v>16</v>
      </c>
      <c r="V76" s="30">
        <v>18</v>
      </c>
      <c r="W76" s="8">
        <f t="shared" si="40"/>
        <v>54</v>
      </c>
      <c r="X76" s="30">
        <v>118</v>
      </c>
      <c r="Y76" s="16">
        <f t="shared" si="41"/>
        <v>118</v>
      </c>
      <c r="Z76" s="31">
        <v>13</v>
      </c>
      <c r="AA76" s="8">
        <f t="shared" si="42"/>
        <v>39</v>
      </c>
      <c r="AB76" s="30">
        <v>5</v>
      </c>
      <c r="AC76" s="7">
        <f t="shared" si="43"/>
        <v>30</v>
      </c>
      <c r="AD76" s="31">
        <v>2</v>
      </c>
      <c r="AE76" s="8">
        <f t="shared" si="44"/>
        <v>24</v>
      </c>
      <c r="AF76" s="29">
        <v>1</v>
      </c>
      <c r="AG76" s="8">
        <f t="shared" si="31"/>
        <v>15</v>
      </c>
      <c r="AH76" s="32">
        <v>4</v>
      </c>
      <c r="AI76" s="18">
        <f t="shared" si="45"/>
        <v>40</v>
      </c>
      <c r="AJ76" s="38">
        <f t="shared" si="46"/>
        <v>977</v>
      </c>
    </row>
    <row r="77" spans="2:36" ht="24" customHeight="1" x14ac:dyDescent="0.25">
      <c r="B77" s="6">
        <v>73</v>
      </c>
      <c r="C77" s="98" t="s">
        <v>83</v>
      </c>
      <c r="D77" s="28" t="s">
        <v>27</v>
      </c>
      <c r="E77" s="28" t="s">
        <v>21</v>
      </c>
      <c r="F77" s="30">
        <v>6</v>
      </c>
      <c r="G77" s="7">
        <f t="shared" si="32"/>
        <v>72</v>
      </c>
      <c r="H77" s="31">
        <v>26</v>
      </c>
      <c r="I77" s="8">
        <f t="shared" si="33"/>
        <v>52</v>
      </c>
      <c r="J77" s="30">
        <v>10</v>
      </c>
      <c r="K77" s="7">
        <f t="shared" si="34"/>
        <v>20</v>
      </c>
      <c r="L77" s="31">
        <v>3</v>
      </c>
      <c r="M77" s="8">
        <f t="shared" si="35"/>
        <v>30</v>
      </c>
      <c r="N77" s="30">
        <v>69</v>
      </c>
      <c r="O77" s="7">
        <f t="shared" si="36"/>
        <v>69</v>
      </c>
      <c r="P77" s="21">
        <v>41</v>
      </c>
      <c r="Q77" s="110">
        <f t="shared" si="37"/>
        <v>82</v>
      </c>
      <c r="R77" s="30">
        <v>2</v>
      </c>
      <c r="S77" s="7">
        <f t="shared" si="38"/>
        <v>40</v>
      </c>
      <c r="T77" s="31">
        <v>2</v>
      </c>
      <c r="U77" s="8">
        <f t="shared" si="39"/>
        <v>16</v>
      </c>
      <c r="V77" s="30">
        <v>23</v>
      </c>
      <c r="W77" s="8">
        <f t="shared" si="40"/>
        <v>69</v>
      </c>
      <c r="X77" s="30">
        <v>129</v>
      </c>
      <c r="Y77" s="16">
        <f t="shared" si="41"/>
        <v>129</v>
      </c>
      <c r="Z77" s="31">
        <v>13</v>
      </c>
      <c r="AA77" s="8">
        <f t="shared" si="42"/>
        <v>39</v>
      </c>
      <c r="AB77" s="30">
        <v>0</v>
      </c>
      <c r="AC77" s="7">
        <f t="shared" si="43"/>
        <v>0</v>
      </c>
      <c r="AD77" s="31">
        <v>2</v>
      </c>
      <c r="AE77" s="8">
        <f t="shared" si="44"/>
        <v>24</v>
      </c>
      <c r="AF77" s="29">
        <v>2</v>
      </c>
      <c r="AG77" s="8">
        <f t="shared" si="31"/>
        <v>30</v>
      </c>
      <c r="AH77" s="32">
        <v>1</v>
      </c>
      <c r="AI77" s="18">
        <f t="shared" si="45"/>
        <v>10</v>
      </c>
      <c r="AJ77" s="38">
        <f t="shared" si="46"/>
        <v>682</v>
      </c>
    </row>
    <row r="78" spans="2:36" ht="24" customHeight="1" x14ac:dyDescent="0.25">
      <c r="B78" s="6">
        <v>74</v>
      </c>
      <c r="C78" s="98" t="s">
        <v>123</v>
      </c>
      <c r="D78" s="28" t="s">
        <v>27</v>
      </c>
      <c r="E78" s="28" t="s">
        <v>20</v>
      </c>
      <c r="F78" s="30">
        <v>3</v>
      </c>
      <c r="G78" s="7">
        <f t="shared" si="32"/>
        <v>36</v>
      </c>
      <c r="H78" s="31">
        <v>21</v>
      </c>
      <c r="I78" s="8">
        <f t="shared" si="33"/>
        <v>42</v>
      </c>
      <c r="J78" s="30">
        <v>16</v>
      </c>
      <c r="K78" s="7">
        <f t="shared" si="34"/>
        <v>32</v>
      </c>
      <c r="L78" s="31">
        <v>5</v>
      </c>
      <c r="M78" s="8">
        <f t="shared" si="35"/>
        <v>50</v>
      </c>
      <c r="N78" s="30">
        <v>73</v>
      </c>
      <c r="O78" s="7">
        <f t="shared" si="36"/>
        <v>73</v>
      </c>
      <c r="P78" s="21">
        <v>41</v>
      </c>
      <c r="Q78" s="110">
        <f t="shared" si="37"/>
        <v>82</v>
      </c>
      <c r="R78" s="30">
        <v>0</v>
      </c>
      <c r="S78" s="7">
        <f t="shared" si="38"/>
        <v>0</v>
      </c>
      <c r="T78" s="31">
        <v>5</v>
      </c>
      <c r="U78" s="8">
        <f t="shared" si="39"/>
        <v>40</v>
      </c>
      <c r="V78" s="30">
        <v>10</v>
      </c>
      <c r="W78" s="8">
        <f t="shared" si="40"/>
        <v>30</v>
      </c>
      <c r="X78" s="30">
        <v>86</v>
      </c>
      <c r="Y78" s="16">
        <f t="shared" si="41"/>
        <v>86</v>
      </c>
      <c r="Z78" s="31">
        <v>28</v>
      </c>
      <c r="AA78" s="8">
        <f t="shared" si="42"/>
        <v>84</v>
      </c>
      <c r="AB78" s="30">
        <v>5</v>
      </c>
      <c r="AC78" s="7">
        <f t="shared" si="43"/>
        <v>30</v>
      </c>
      <c r="AD78" s="31">
        <v>1</v>
      </c>
      <c r="AE78" s="8">
        <f t="shared" si="44"/>
        <v>12</v>
      </c>
      <c r="AF78" s="29">
        <v>0</v>
      </c>
      <c r="AG78" s="8">
        <f t="shared" si="31"/>
        <v>0</v>
      </c>
      <c r="AH78" s="32">
        <v>2</v>
      </c>
      <c r="AI78" s="18">
        <f t="shared" si="45"/>
        <v>20</v>
      </c>
      <c r="AJ78" s="38">
        <f t="shared" si="46"/>
        <v>617</v>
      </c>
    </row>
    <row r="79" spans="2:36" ht="24" customHeight="1" x14ac:dyDescent="0.25">
      <c r="B79" s="6">
        <v>75</v>
      </c>
      <c r="C79" s="98" t="s">
        <v>134</v>
      </c>
      <c r="D79" s="28" t="s">
        <v>27</v>
      </c>
      <c r="E79" s="28" t="s">
        <v>30</v>
      </c>
      <c r="F79" s="30">
        <v>5</v>
      </c>
      <c r="G79" s="7">
        <f t="shared" si="32"/>
        <v>60</v>
      </c>
      <c r="H79" s="31">
        <v>30</v>
      </c>
      <c r="I79" s="8">
        <f t="shared" si="33"/>
        <v>60</v>
      </c>
      <c r="J79" s="30">
        <v>11</v>
      </c>
      <c r="K79" s="7">
        <f t="shared" si="34"/>
        <v>22</v>
      </c>
      <c r="L79" s="31">
        <v>5</v>
      </c>
      <c r="M79" s="8">
        <f t="shared" si="35"/>
        <v>50</v>
      </c>
      <c r="N79" s="30">
        <v>72</v>
      </c>
      <c r="O79" s="7">
        <f t="shared" si="36"/>
        <v>72</v>
      </c>
      <c r="P79" s="21">
        <v>41</v>
      </c>
      <c r="Q79" s="110">
        <f t="shared" si="37"/>
        <v>82</v>
      </c>
      <c r="R79" s="30">
        <v>1</v>
      </c>
      <c r="S79" s="7">
        <f t="shared" si="38"/>
        <v>20</v>
      </c>
      <c r="T79" s="31">
        <v>3</v>
      </c>
      <c r="U79" s="8">
        <f t="shared" si="39"/>
        <v>24</v>
      </c>
      <c r="V79" s="30">
        <v>26</v>
      </c>
      <c r="W79" s="8">
        <f t="shared" si="40"/>
        <v>78</v>
      </c>
      <c r="X79" s="30">
        <v>118</v>
      </c>
      <c r="Y79" s="16">
        <f t="shared" si="41"/>
        <v>118</v>
      </c>
      <c r="Z79" s="31">
        <v>37</v>
      </c>
      <c r="AA79" s="8">
        <f t="shared" si="42"/>
        <v>111</v>
      </c>
      <c r="AB79" s="30">
        <v>1</v>
      </c>
      <c r="AC79" s="7">
        <f t="shared" si="43"/>
        <v>6</v>
      </c>
      <c r="AD79" s="31">
        <v>0</v>
      </c>
      <c r="AE79" s="8">
        <f t="shared" si="44"/>
        <v>0</v>
      </c>
      <c r="AF79" s="29">
        <v>1</v>
      </c>
      <c r="AG79" s="8">
        <f t="shared" si="31"/>
        <v>15</v>
      </c>
      <c r="AH79" s="32">
        <v>1</v>
      </c>
      <c r="AI79" s="18">
        <f t="shared" si="45"/>
        <v>10</v>
      </c>
      <c r="AJ79" s="38">
        <f t="shared" si="46"/>
        <v>728</v>
      </c>
    </row>
    <row r="80" spans="2:36" ht="24" customHeight="1" x14ac:dyDescent="0.25">
      <c r="B80" s="6">
        <v>76</v>
      </c>
      <c r="C80" s="98" t="s">
        <v>96</v>
      </c>
      <c r="D80" s="28" t="s">
        <v>22</v>
      </c>
      <c r="E80" s="28" t="s">
        <v>21</v>
      </c>
      <c r="F80" s="30">
        <v>5</v>
      </c>
      <c r="G80" s="7">
        <f t="shared" si="32"/>
        <v>60</v>
      </c>
      <c r="H80" s="31">
        <v>34</v>
      </c>
      <c r="I80" s="8">
        <f t="shared" si="33"/>
        <v>68</v>
      </c>
      <c r="J80" s="30">
        <v>7</v>
      </c>
      <c r="K80" s="7">
        <f t="shared" si="34"/>
        <v>14</v>
      </c>
      <c r="L80" s="31">
        <v>9</v>
      </c>
      <c r="M80" s="8">
        <f t="shared" si="35"/>
        <v>90</v>
      </c>
      <c r="N80" s="30">
        <v>60</v>
      </c>
      <c r="O80" s="7">
        <f t="shared" si="36"/>
        <v>60</v>
      </c>
      <c r="P80" s="21">
        <v>40</v>
      </c>
      <c r="Q80" s="110">
        <f t="shared" si="37"/>
        <v>80</v>
      </c>
      <c r="R80" s="30">
        <v>2</v>
      </c>
      <c r="S80" s="7">
        <f t="shared" si="38"/>
        <v>40</v>
      </c>
      <c r="T80" s="31">
        <v>5</v>
      </c>
      <c r="U80" s="8">
        <f t="shared" si="39"/>
        <v>40</v>
      </c>
      <c r="V80" s="30">
        <v>26</v>
      </c>
      <c r="W80" s="8">
        <f t="shared" si="40"/>
        <v>78</v>
      </c>
      <c r="X80" s="30">
        <v>97</v>
      </c>
      <c r="Y80" s="16">
        <f t="shared" si="41"/>
        <v>97</v>
      </c>
      <c r="Z80" s="31">
        <v>18</v>
      </c>
      <c r="AA80" s="8">
        <f t="shared" si="42"/>
        <v>54</v>
      </c>
      <c r="AB80" s="30">
        <v>7</v>
      </c>
      <c r="AC80" s="7">
        <f t="shared" si="43"/>
        <v>42</v>
      </c>
      <c r="AD80" s="31">
        <v>3</v>
      </c>
      <c r="AE80" s="8">
        <f t="shared" si="44"/>
        <v>36</v>
      </c>
      <c r="AF80" s="29">
        <v>0</v>
      </c>
      <c r="AG80" s="8">
        <f t="shared" ref="AG80:AG111" si="47">AF80*15</f>
        <v>0</v>
      </c>
      <c r="AH80" s="32">
        <v>4</v>
      </c>
      <c r="AI80" s="18">
        <f t="shared" si="45"/>
        <v>40</v>
      </c>
      <c r="AJ80" s="38">
        <f t="shared" si="46"/>
        <v>799</v>
      </c>
    </row>
    <row r="81" spans="2:36" ht="24" customHeight="1" x14ac:dyDescent="0.25">
      <c r="B81" s="6">
        <v>77</v>
      </c>
      <c r="C81" s="98" t="s">
        <v>117</v>
      </c>
      <c r="D81" s="28" t="s">
        <v>27</v>
      </c>
      <c r="E81" s="28" t="s">
        <v>20</v>
      </c>
      <c r="F81" s="30">
        <v>5</v>
      </c>
      <c r="G81" s="7">
        <f t="shared" si="32"/>
        <v>60</v>
      </c>
      <c r="H81" s="31">
        <v>48</v>
      </c>
      <c r="I81" s="8">
        <f t="shared" si="33"/>
        <v>96</v>
      </c>
      <c r="J81" s="30">
        <v>27</v>
      </c>
      <c r="K81" s="7">
        <f t="shared" si="34"/>
        <v>54</v>
      </c>
      <c r="L81" s="31">
        <v>6</v>
      </c>
      <c r="M81" s="8">
        <f t="shared" si="35"/>
        <v>60</v>
      </c>
      <c r="N81" s="30">
        <v>79</v>
      </c>
      <c r="O81" s="7">
        <f t="shared" si="36"/>
        <v>79</v>
      </c>
      <c r="P81" s="21">
        <v>40</v>
      </c>
      <c r="Q81" s="110">
        <f t="shared" si="37"/>
        <v>80</v>
      </c>
      <c r="R81" s="30">
        <v>2</v>
      </c>
      <c r="S81" s="7">
        <f t="shared" si="38"/>
        <v>40</v>
      </c>
      <c r="T81" s="31">
        <v>2</v>
      </c>
      <c r="U81" s="8">
        <f t="shared" si="39"/>
        <v>16</v>
      </c>
      <c r="V81" s="30">
        <v>21</v>
      </c>
      <c r="W81" s="8">
        <f t="shared" si="40"/>
        <v>63</v>
      </c>
      <c r="X81" s="30">
        <v>92</v>
      </c>
      <c r="Y81" s="16">
        <f t="shared" si="41"/>
        <v>92</v>
      </c>
      <c r="Z81" s="31">
        <v>44</v>
      </c>
      <c r="AA81" s="8">
        <f t="shared" si="42"/>
        <v>132</v>
      </c>
      <c r="AB81" s="30">
        <v>0</v>
      </c>
      <c r="AC81" s="7">
        <f t="shared" si="43"/>
        <v>0</v>
      </c>
      <c r="AD81" s="31">
        <v>3</v>
      </c>
      <c r="AE81" s="8">
        <f t="shared" si="44"/>
        <v>36</v>
      </c>
      <c r="AF81" s="29">
        <v>1</v>
      </c>
      <c r="AG81" s="8">
        <f t="shared" si="47"/>
        <v>15</v>
      </c>
      <c r="AH81" s="32">
        <v>4</v>
      </c>
      <c r="AI81" s="18">
        <f t="shared" si="45"/>
        <v>40</v>
      </c>
      <c r="AJ81" s="38">
        <f t="shared" si="46"/>
        <v>863</v>
      </c>
    </row>
    <row r="82" spans="2:36" ht="24" customHeight="1" x14ac:dyDescent="0.25">
      <c r="B82" s="6">
        <v>78</v>
      </c>
      <c r="C82" s="98" t="s">
        <v>122</v>
      </c>
      <c r="D82" s="28" t="s">
        <v>27</v>
      </c>
      <c r="E82" s="28" t="s">
        <v>20</v>
      </c>
      <c r="F82" s="30">
        <v>7</v>
      </c>
      <c r="G82" s="7">
        <f t="shared" si="32"/>
        <v>84</v>
      </c>
      <c r="H82" s="31">
        <v>35</v>
      </c>
      <c r="I82" s="8">
        <f t="shared" si="33"/>
        <v>70</v>
      </c>
      <c r="J82" s="30">
        <v>32</v>
      </c>
      <c r="K82" s="7">
        <f t="shared" si="34"/>
        <v>64</v>
      </c>
      <c r="L82" s="31">
        <v>4</v>
      </c>
      <c r="M82" s="8">
        <f t="shared" si="35"/>
        <v>40</v>
      </c>
      <c r="N82" s="30">
        <v>79</v>
      </c>
      <c r="O82" s="7">
        <f t="shared" si="36"/>
        <v>79</v>
      </c>
      <c r="P82" s="21">
        <v>40</v>
      </c>
      <c r="Q82" s="110">
        <f t="shared" si="37"/>
        <v>80</v>
      </c>
      <c r="R82" s="30">
        <v>0</v>
      </c>
      <c r="S82" s="7">
        <f t="shared" si="38"/>
        <v>0</v>
      </c>
      <c r="T82" s="31">
        <v>3</v>
      </c>
      <c r="U82" s="8">
        <f t="shared" si="39"/>
        <v>24</v>
      </c>
      <c r="V82" s="30">
        <v>23</v>
      </c>
      <c r="W82" s="8">
        <f t="shared" si="40"/>
        <v>69</v>
      </c>
      <c r="X82" s="30">
        <v>97</v>
      </c>
      <c r="Y82" s="16">
        <f t="shared" si="41"/>
        <v>97</v>
      </c>
      <c r="Z82" s="31">
        <v>24</v>
      </c>
      <c r="AA82" s="8">
        <f t="shared" si="42"/>
        <v>72</v>
      </c>
      <c r="AB82" s="30">
        <v>0</v>
      </c>
      <c r="AC82" s="7">
        <f t="shared" si="43"/>
        <v>0</v>
      </c>
      <c r="AD82" s="31">
        <v>3</v>
      </c>
      <c r="AE82" s="8">
        <f t="shared" si="44"/>
        <v>36</v>
      </c>
      <c r="AF82" s="29">
        <v>1</v>
      </c>
      <c r="AG82" s="8">
        <f t="shared" si="47"/>
        <v>15</v>
      </c>
      <c r="AH82" s="32">
        <v>1</v>
      </c>
      <c r="AI82" s="18">
        <f t="shared" si="45"/>
        <v>10</v>
      </c>
      <c r="AJ82" s="38">
        <f t="shared" si="46"/>
        <v>740</v>
      </c>
    </row>
    <row r="83" spans="2:36" ht="24" customHeight="1" x14ac:dyDescent="0.25">
      <c r="B83" s="6">
        <v>79</v>
      </c>
      <c r="C83" s="98" t="s">
        <v>162</v>
      </c>
      <c r="D83" s="28" t="s">
        <v>27</v>
      </c>
      <c r="E83" s="28" t="s">
        <v>31</v>
      </c>
      <c r="F83" s="30">
        <v>7</v>
      </c>
      <c r="G83" s="7">
        <f t="shared" si="32"/>
        <v>84</v>
      </c>
      <c r="H83" s="31">
        <v>54</v>
      </c>
      <c r="I83" s="8">
        <f t="shared" si="33"/>
        <v>108</v>
      </c>
      <c r="J83" s="30">
        <v>23</v>
      </c>
      <c r="K83" s="7">
        <f t="shared" si="34"/>
        <v>46</v>
      </c>
      <c r="L83" s="31">
        <v>3</v>
      </c>
      <c r="M83" s="8">
        <f t="shared" si="35"/>
        <v>30</v>
      </c>
      <c r="N83" s="30">
        <v>141</v>
      </c>
      <c r="O83" s="7">
        <f t="shared" si="36"/>
        <v>141</v>
      </c>
      <c r="P83" s="21">
        <v>40</v>
      </c>
      <c r="Q83" s="110">
        <f t="shared" si="37"/>
        <v>80</v>
      </c>
      <c r="R83" s="30">
        <v>3</v>
      </c>
      <c r="S83" s="7">
        <f t="shared" si="38"/>
        <v>60</v>
      </c>
      <c r="T83" s="31">
        <v>7</v>
      </c>
      <c r="U83" s="8">
        <f t="shared" si="39"/>
        <v>56</v>
      </c>
      <c r="V83" s="49">
        <v>0</v>
      </c>
      <c r="W83" s="50">
        <f t="shared" si="40"/>
        <v>0</v>
      </c>
      <c r="X83" s="30">
        <v>119</v>
      </c>
      <c r="Y83" s="16">
        <f t="shared" si="41"/>
        <v>119</v>
      </c>
      <c r="Z83" s="31">
        <v>48</v>
      </c>
      <c r="AA83" s="8">
        <f t="shared" si="42"/>
        <v>144</v>
      </c>
      <c r="AB83" s="49">
        <v>0</v>
      </c>
      <c r="AC83" s="51">
        <f t="shared" si="43"/>
        <v>0</v>
      </c>
      <c r="AD83" s="31">
        <v>6</v>
      </c>
      <c r="AE83" s="8">
        <f t="shared" si="44"/>
        <v>72</v>
      </c>
      <c r="AF83" s="29">
        <v>1</v>
      </c>
      <c r="AG83" s="8">
        <f t="shared" si="47"/>
        <v>15</v>
      </c>
      <c r="AH83" s="32">
        <v>2</v>
      </c>
      <c r="AI83" s="18">
        <f t="shared" si="45"/>
        <v>20</v>
      </c>
      <c r="AJ83" s="38">
        <f t="shared" si="46"/>
        <v>975</v>
      </c>
    </row>
    <row r="84" spans="2:36" ht="24" customHeight="1" x14ac:dyDescent="0.25">
      <c r="B84" s="6">
        <v>80</v>
      </c>
      <c r="C84" s="98" t="s">
        <v>142</v>
      </c>
      <c r="D84" s="28" t="s">
        <v>27</v>
      </c>
      <c r="E84" s="28" t="s">
        <v>29</v>
      </c>
      <c r="F84" s="30">
        <v>2</v>
      </c>
      <c r="G84" s="7">
        <f t="shared" si="32"/>
        <v>24</v>
      </c>
      <c r="H84" s="31">
        <v>31</v>
      </c>
      <c r="I84" s="8">
        <f t="shared" si="33"/>
        <v>62</v>
      </c>
      <c r="J84" s="30">
        <v>12</v>
      </c>
      <c r="K84" s="7">
        <f t="shared" si="34"/>
        <v>24</v>
      </c>
      <c r="L84" s="31">
        <v>5</v>
      </c>
      <c r="M84" s="8">
        <f t="shared" si="35"/>
        <v>50</v>
      </c>
      <c r="N84" s="30">
        <v>106</v>
      </c>
      <c r="O84" s="7">
        <f t="shared" si="36"/>
        <v>106</v>
      </c>
      <c r="P84" s="21">
        <v>39</v>
      </c>
      <c r="Q84" s="110">
        <f t="shared" si="37"/>
        <v>78</v>
      </c>
      <c r="R84" s="30">
        <v>1</v>
      </c>
      <c r="S84" s="7">
        <f t="shared" si="38"/>
        <v>20</v>
      </c>
      <c r="T84" s="31">
        <v>2</v>
      </c>
      <c r="U84" s="8">
        <f t="shared" si="39"/>
        <v>16</v>
      </c>
      <c r="V84" s="30">
        <v>34</v>
      </c>
      <c r="W84" s="8">
        <f t="shared" si="40"/>
        <v>102</v>
      </c>
      <c r="X84" s="30">
        <v>0</v>
      </c>
      <c r="Y84" s="16">
        <f t="shared" si="41"/>
        <v>0</v>
      </c>
      <c r="Z84" s="31">
        <v>8</v>
      </c>
      <c r="AA84" s="8">
        <f t="shared" si="42"/>
        <v>24</v>
      </c>
      <c r="AB84" s="30">
        <v>15</v>
      </c>
      <c r="AC84" s="7">
        <f t="shared" si="43"/>
        <v>90</v>
      </c>
      <c r="AD84" s="31">
        <v>1</v>
      </c>
      <c r="AE84" s="8">
        <f t="shared" si="44"/>
        <v>12</v>
      </c>
      <c r="AF84" s="29">
        <v>1</v>
      </c>
      <c r="AG84" s="8">
        <f t="shared" si="47"/>
        <v>15</v>
      </c>
      <c r="AH84" s="32">
        <v>0</v>
      </c>
      <c r="AI84" s="18">
        <f t="shared" si="45"/>
        <v>0</v>
      </c>
      <c r="AJ84" s="38">
        <f t="shared" si="46"/>
        <v>623</v>
      </c>
    </row>
    <row r="85" spans="2:36" ht="24" customHeight="1" x14ac:dyDescent="0.25">
      <c r="B85" s="6">
        <v>81</v>
      </c>
      <c r="C85" s="98" t="s">
        <v>78</v>
      </c>
      <c r="D85" s="28" t="s">
        <v>27</v>
      </c>
      <c r="E85" s="28" t="s">
        <v>21</v>
      </c>
      <c r="F85" s="30">
        <v>4</v>
      </c>
      <c r="G85" s="7">
        <f t="shared" si="32"/>
        <v>48</v>
      </c>
      <c r="H85" s="31">
        <v>32</v>
      </c>
      <c r="I85" s="8">
        <f t="shared" si="33"/>
        <v>64</v>
      </c>
      <c r="J85" s="30">
        <v>23</v>
      </c>
      <c r="K85" s="7">
        <f t="shared" si="34"/>
        <v>46</v>
      </c>
      <c r="L85" s="31">
        <v>7</v>
      </c>
      <c r="M85" s="8">
        <f t="shared" si="35"/>
        <v>70</v>
      </c>
      <c r="N85" s="30">
        <v>96</v>
      </c>
      <c r="O85" s="7">
        <f t="shared" si="36"/>
        <v>96</v>
      </c>
      <c r="P85" s="21">
        <v>38</v>
      </c>
      <c r="Q85" s="110">
        <f t="shared" si="37"/>
        <v>76</v>
      </c>
      <c r="R85" s="30">
        <v>2</v>
      </c>
      <c r="S85" s="7">
        <f t="shared" si="38"/>
        <v>40</v>
      </c>
      <c r="T85" s="31">
        <v>4</v>
      </c>
      <c r="U85" s="8">
        <f t="shared" si="39"/>
        <v>32</v>
      </c>
      <c r="V85" s="30">
        <v>28</v>
      </c>
      <c r="W85" s="8">
        <f t="shared" si="40"/>
        <v>84</v>
      </c>
      <c r="X85" s="30">
        <v>92</v>
      </c>
      <c r="Y85" s="16">
        <f t="shared" si="41"/>
        <v>92</v>
      </c>
      <c r="Z85" s="31">
        <v>23</v>
      </c>
      <c r="AA85" s="8">
        <f t="shared" si="42"/>
        <v>69</v>
      </c>
      <c r="AB85" s="30">
        <v>6</v>
      </c>
      <c r="AC85" s="7">
        <f t="shared" si="43"/>
        <v>36</v>
      </c>
      <c r="AD85" s="31">
        <v>4</v>
      </c>
      <c r="AE85" s="8">
        <f t="shared" si="44"/>
        <v>48</v>
      </c>
      <c r="AF85" s="29">
        <v>3</v>
      </c>
      <c r="AG85" s="8">
        <f t="shared" si="47"/>
        <v>45</v>
      </c>
      <c r="AH85" s="32">
        <v>2</v>
      </c>
      <c r="AI85" s="18">
        <f t="shared" si="45"/>
        <v>20</v>
      </c>
      <c r="AJ85" s="38">
        <f t="shared" si="46"/>
        <v>866</v>
      </c>
    </row>
    <row r="86" spans="2:36" ht="24" customHeight="1" x14ac:dyDescent="0.25">
      <c r="B86" s="6">
        <v>82</v>
      </c>
      <c r="C86" s="98" t="s">
        <v>153</v>
      </c>
      <c r="D86" s="28" t="s">
        <v>27</v>
      </c>
      <c r="E86" s="28" t="s">
        <v>41</v>
      </c>
      <c r="F86" s="30">
        <v>7</v>
      </c>
      <c r="G86" s="7">
        <f t="shared" si="32"/>
        <v>84</v>
      </c>
      <c r="H86" s="31">
        <v>64</v>
      </c>
      <c r="I86" s="8">
        <f t="shared" si="33"/>
        <v>128</v>
      </c>
      <c r="J86" s="30">
        <v>38</v>
      </c>
      <c r="K86" s="7">
        <f t="shared" si="34"/>
        <v>76</v>
      </c>
      <c r="L86" s="31">
        <v>6</v>
      </c>
      <c r="M86" s="8">
        <f t="shared" si="35"/>
        <v>60</v>
      </c>
      <c r="N86" s="30">
        <v>123</v>
      </c>
      <c r="O86" s="7">
        <f t="shared" si="36"/>
        <v>123</v>
      </c>
      <c r="P86" s="21">
        <v>38</v>
      </c>
      <c r="Q86" s="110">
        <f t="shared" si="37"/>
        <v>76</v>
      </c>
      <c r="R86" s="30">
        <v>3</v>
      </c>
      <c r="S86" s="7">
        <f t="shared" si="38"/>
        <v>60</v>
      </c>
      <c r="T86" s="31">
        <v>4</v>
      </c>
      <c r="U86" s="8">
        <f t="shared" si="39"/>
        <v>32</v>
      </c>
      <c r="V86" s="49">
        <v>0</v>
      </c>
      <c r="W86" s="50">
        <f t="shared" si="40"/>
        <v>0</v>
      </c>
      <c r="X86" s="30">
        <v>130</v>
      </c>
      <c r="Y86" s="16">
        <f t="shared" si="41"/>
        <v>130</v>
      </c>
      <c r="Z86" s="31">
        <v>40</v>
      </c>
      <c r="AA86" s="8">
        <f t="shared" si="42"/>
        <v>120</v>
      </c>
      <c r="AB86" s="49">
        <v>0</v>
      </c>
      <c r="AC86" s="51">
        <f t="shared" si="43"/>
        <v>0</v>
      </c>
      <c r="AD86" s="31">
        <v>2</v>
      </c>
      <c r="AE86" s="8">
        <f t="shared" si="44"/>
        <v>24</v>
      </c>
      <c r="AF86" s="29">
        <v>2</v>
      </c>
      <c r="AG86" s="8">
        <f t="shared" si="47"/>
        <v>30</v>
      </c>
      <c r="AH86" s="32">
        <v>7</v>
      </c>
      <c r="AI86" s="18">
        <f t="shared" si="45"/>
        <v>70</v>
      </c>
      <c r="AJ86" s="38">
        <f t="shared" si="46"/>
        <v>1013</v>
      </c>
    </row>
    <row r="87" spans="2:36" ht="24" customHeight="1" x14ac:dyDescent="0.25">
      <c r="B87" s="6">
        <v>83</v>
      </c>
      <c r="C87" s="98" t="s">
        <v>154</v>
      </c>
      <c r="D87" s="28" t="s">
        <v>27</v>
      </c>
      <c r="E87" s="28" t="s">
        <v>41</v>
      </c>
      <c r="F87" s="30">
        <v>7</v>
      </c>
      <c r="G87" s="7">
        <f t="shared" si="32"/>
        <v>84</v>
      </c>
      <c r="H87" s="31">
        <v>44</v>
      </c>
      <c r="I87" s="8">
        <f t="shared" si="33"/>
        <v>88</v>
      </c>
      <c r="J87" s="30">
        <v>56</v>
      </c>
      <c r="K87" s="7">
        <f t="shared" si="34"/>
        <v>112</v>
      </c>
      <c r="L87" s="31">
        <v>2</v>
      </c>
      <c r="M87" s="8">
        <f t="shared" si="35"/>
        <v>20</v>
      </c>
      <c r="N87" s="30">
        <v>91</v>
      </c>
      <c r="O87" s="7">
        <f t="shared" si="36"/>
        <v>91</v>
      </c>
      <c r="P87" s="21">
        <v>38</v>
      </c>
      <c r="Q87" s="110">
        <f t="shared" si="37"/>
        <v>76</v>
      </c>
      <c r="R87" s="30">
        <v>1</v>
      </c>
      <c r="S87" s="7">
        <f t="shared" si="38"/>
        <v>20</v>
      </c>
      <c r="T87" s="31">
        <v>5</v>
      </c>
      <c r="U87" s="8">
        <f t="shared" si="39"/>
        <v>40</v>
      </c>
      <c r="V87" s="49">
        <v>0</v>
      </c>
      <c r="W87" s="50">
        <f t="shared" si="40"/>
        <v>0</v>
      </c>
      <c r="X87" s="30">
        <v>111</v>
      </c>
      <c r="Y87" s="16">
        <f t="shared" si="41"/>
        <v>111</v>
      </c>
      <c r="Z87" s="31">
        <v>32</v>
      </c>
      <c r="AA87" s="8">
        <f t="shared" si="42"/>
        <v>96</v>
      </c>
      <c r="AB87" s="49">
        <v>0</v>
      </c>
      <c r="AC87" s="51">
        <f t="shared" si="43"/>
        <v>0</v>
      </c>
      <c r="AD87" s="31">
        <v>3</v>
      </c>
      <c r="AE87" s="8">
        <f t="shared" si="44"/>
        <v>36</v>
      </c>
      <c r="AF87" s="29">
        <v>4</v>
      </c>
      <c r="AG87" s="8">
        <f t="shared" si="47"/>
        <v>60</v>
      </c>
      <c r="AH87" s="32">
        <v>5</v>
      </c>
      <c r="AI87" s="18">
        <f t="shared" si="45"/>
        <v>50</v>
      </c>
      <c r="AJ87" s="38">
        <f t="shared" si="46"/>
        <v>884</v>
      </c>
    </row>
    <row r="88" spans="2:36" ht="24" customHeight="1" x14ac:dyDescent="0.25">
      <c r="B88" s="6">
        <v>84</v>
      </c>
      <c r="C88" s="98" t="s">
        <v>161</v>
      </c>
      <c r="D88" s="28" t="s">
        <v>27</v>
      </c>
      <c r="E88" s="28" t="s">
        <v>31</v>
      </c>
      <c r="F88" s="30">
        <v>6</v>
      </c>
      <c r="G88" s="7">
        <f t="shared" si="32"/>
        <v>72</v>
      </c>
      <c r="H88" s="31">
        <v>63</v>
      </c>
      <c r="I88" s="8">
        <f t="shared" si="33"/>
        <v>126</v>
      </c>
      <c r="J88" s="30">
        <v>46</v>
      </c>
      <c r="K88" s="7">
        <f t="shared" si="34"/>
        <v>92</v>
      </c>
      <c r="L88" s="31">
        <v>6</v>
      </c>
      <c r="M88" s="8">
        <f t="shared" si="35"/>
        <v>60</v>
      </c>
      <c r="N88" s="30">
        <v>153</v>
      </c>
      <c r="O88" s="7">
        <f t="shared" si="36"/>
        <v>153</v>
      </c>
      <c r="P88" s="21">
        <v>38</v>
      </c>
      <c r="Q88" s="110">
        <f t="shared" si="37"/>
        <v>76</v>
      </c>
      <c r="R88" s="30">
        <v>1</v>
      </c>
      <c r="S88" s="7">
        <f t="shared" si="38"/>
        <v>20</v>
      </c>
      <c r="T88" s="31">
        <v>10</v>
      </c>
      <c r="U88" s="8">
        <f t="shared" si="39"/>
        <v>80</v>
      </c>
      <c r="V88" s="49">
        <v>0</v>
      </c>
      <c r="W88" s="50">
        <f t="shared" si="40"/>
        <v>0</v>
      </c>
      <c r="X88" s="30">
        <v>115</v>
      </c>
      <c r="Y88" s="16">
        <f t="shared" si="41"/>
        <v>115</v>
      </c>
      <c r="Z88" s="31">
        <v>40</v>
      </c>
      <c r="AA88" s="8">
        <f t="shared" si="42"/>
        <v>120</v>
      </c>
      <c r="AB88" s="49">
        <v>0</v>
      </c>
      <c r="AC88" s="51">
        <f t="shared" si="43"/>
        <v>0</v>
      </c>
      <c r="AD88" s="31">
        <v>4</v>
      </c>
      <c r="AE88" s="8">
        <f t="shared" si="44"/>
        <v>48</v>
      </c>
      <c r="AF88" s="29">
        <v>1</v>
      </c>
      <c r="AG88" s="8">
        <f t="shared" si="47"/>
        <v>15</v>
      </c>
      <c r="AH88" s="32">
        <v>4</v>
      </c>
      <c r="AI88" s="18">
        <f t="shared" si="45"/>
        <v>40</v>
      </c>
      <c r="AJ88" s="38">
        <f t="shared" si="46"/>
        <v>1017</v>
      </c>
    </row>
    <row r="89" spans="2:36" ht="24" customHeight="1" x14ac:dyDescent="0.25">
      <c r="B89" s="6">
        <v>85</v>
      </c>
      <c r="C89" s="98" t="s">
        <v>131</v>
      </c>
      <c r="D89" s="28" t="s">
        <v>27</v>
      </c>
      <c r="E89" s="28" t="s">
        <v>30</v>
      </c>
      <c r="F89" s="30">
        <v>5</v>
      </c>
      <c r="G89" s="7">
        <f t="shared" si="32"/>
        <v>60</v>
      </c>
      <c r="H89" s="31">
        <v>42</v>
      </c>
      <c r="I89" s="8">
        <f t="shared" si="33"/>
        <v>84</v>
      </c>
      <c r="J89" s="30">
        <v>40</v>
      </c>
      <c r="K89" s="7">
        <f t="shared" si="34"/>
        <v>80</v>
      </c>
      <c r="L89" s="31">
        <v>5</v>
      </c>
      <c r="M89" s="8">
        <f t="shared" si="35"/>
        <v>50</v>
      </c>
      <c r="N89" s="30">
        <v>116</v>
      </c>
      <c r="O89" s="7">
        <f t="shared" si="36"/>
        <v>116</v>
      </c>
      <c r="P89" s="21">
        <v>37</v>
      </c>
      <c r="Q89" s="110">
        <f t="shared" si="37"/>
        <v>74</v>
      </c>
      <c r="R89" s="30">
        <v>1</v>
      </c>
      <c r="S89" s="7">
        <f t="shared" si="38"/>
        <v>20</v>
      </c>
      <c r="T89" s="31">
        <v>9</v>
      </c>
      <c r="U89" s="8">
        <f t="shared" si="39"/>
        <v>72</v>
      </c>
      <c r="V89" s="30">
        <v>34</v>
      </c>
      <c r="W89" s="8">
        <f t="shared" si="40"/>
        <v>102</v>
      </c>
      <c r="X89" s="30">
        <v>100</v>
      </c>
      <c r="Y89" s="16">
        <f t="shared" si="41"/>
        <v>100</v>
      </c>
      <c r="Z89" s="31">
        <v>31</v>
      </c>
      <c r="AA89" s="8">
        <f t="shared" si="42"/>
        <v>93</v>
      </c>
      <c r="AB89" s="30">
        <v>14</v>
      </c>
      <c r="AC89" s="7">
        <f t="shared" si="43"/>
        <v>84</v>
      </c>
      <c r="AD89" s="31">
        <v>0</v>
      </c>
      <c r="AE89" s="8">
        <f t="shared" si="44"/>
        <v>0</v>
      </c>
      <c r="AF89" s="29">
        <v>1</v>
      </c>
      <c r="AG89" s="8">
        <f t="shared" si="47"/>
        <v>15</v>
      </c>
      <c r="AH89" s="32">
        <v>4</v>
      </c>
      <c r="AI89" s="18">
        <f t="shared" si="45"/>
        <v>40</v>
      </c>
      <c r="AJ89" s="38">
        <f t="shared" si="46"/>
        <v>990</v>
      </c>
    </row>
    <row r="90" spans="2:36" ht="24" customHeight="1" x14ac:dyDescent="0.25">
      <c r="B90" s="6">
        <v>86</v>
      </c>
      <c r="C90" s="98" t="s">
        <v>124</v>
      </c>
      <c r="D90" s="28" t="s">
        <v>27</v>
      </c>
      <c r="E90" s="28" t="s">
        <v>20</v>
      </c>
      <c r="F90" s="30">
        <v>4</v>
      </c>
      <c r="G90" s="7">
        <f t="shared" si="32"/>
        <v>48</v>
      </c>
      <c r="H90" s="31">
        <v>20</v>
      </c>
      <c r="I90" s="8">
        <f t="shared" si="33"/>
        <v>40</v>
      </c>
      <c r="J90" s="30">
        <v>7</v>
      </c>
      <c r="K90" s="7">
        <f t="shared" si="34"/>
        <v>14</v>
      </c>
      <c r="L90" s="31">
        <v>4</v>
      </c>
      <c r="M90" s="8">
        <f t="shared" si="35"/>
        <v>40</v>
      </c>
      <c r="N90" s="30">
        <v>79</v>
      </c>
      <c r="O90" s="7">
        <f t="shared" si="36"/>
        <v>79</v>
      </c>
      <c r="P90" s="21">
        <v>36</v>
      </c>
      <c r="Q90" s="110">
        <f t="shared" si="37"/>
        <v>72</v>
      </c>
      <c r="R90" s="30">
        <v>2</v>
      </c>
      <c r="S90" s="7">
        <f t="shared" si="38"/>
        <v>40</v>
      </c>
      <c r="T90" s="31">
        <v>5</v>
      </c>
      <c r="U90" s="8">
        <f t="shared" si="39"/>
        <v>40</v>
      </c>
      <c r="V90" s="30">
        <v>23</v>
      </c>
      <c r="W90" s="8">
        <f t="shared" si="40"/>
        <v>69</v>
      </c>
      <c r="X90" s="30">
        <v>80</v>
      </c>
      <c r="Y90" s="16">
        <f t="shared" si="41"/>
        <v>80</v>
      </c>
      <c r="Z90" s="31">
        <v>5</v>
      </c>
      <c r="AA90" s="8">
        <f t="shared" si="42"/>
        <v>15</v>
      </c>
      <c r="AB90" s="30">
        <v>0</v>
      </c>
      <c r="AC90" s="7">
        <f t="shared" si="43"/>
        <v>0</v>
      </c>
      <c r="AD90" s="31">
        <v>1</v>
      </c>
      <c r="AE90" s="8">
        <f t="shared" si="44"/>
        <v>12</v>
      </c>
      <c r="AF90" s="29">
        <v>2</v>
      </c>
      <c r="AG90" s="8">
        <f t="shared" si="47"/>
        <v>30</v>
      </c>
      <c r="AH90" s="32">
        <v>0</v>
      </c>
      <c r="AI90" s="18">
        <f t="shared" si="45"/>
        <v>0</v>
      </c>
      <c r="AJ90" s="38">
        <f t="shared" si="46"/>
        <v>579</v>
      </c>
    </row>
    <row r="91" spans="2:36" ht="24" customHeight="1" x14ac:dyDescent="0.25">
      <c r="B91" s="6">
        <v>87</v>
      </c>
      <c r="C91" s="98" t="s">
        <v>49</v>
      </c>
      <c r="D91" s="28" t="s">
        <v>27</v>
      </c>
      <c r="E91" s="28" t="s">
        <v>40</v>
      </c>
      <c r="F91" s="30">
        <v>7</v>
      </c>
      <c r="G91" s="7">
        <f t="shared" si="32"/>
        <v>84</v>
      </c>
      <c r="H91" s="31">
        <v>64</v>
      </c>
      <c r="I91" s="8">
        <f t="shared" si="33"/>
        <v>128</v>
      </c>
      <c r="J91" s="30">
        <v>52</v>
      </c>
      <c r="K91" s="7">
        <f t="shared" si="34"/>
        <v>104</v>
      </c>
      <c r="L91" s="31">
        <v>5</v>
      </c>
      <c r="M91" s="8">
        <f t="shared" si="35"/>
        <v>50</v>
      </c>
      <c r="N91" s="30">
        <v>121</v>
      </c>
      <c r="O91" s="7">
        <f t="shared" si="36"/>
        <v>121</v>
      </c>
      <c r="P91" s="21">
        <v>36</v>
      </c>
      <c r="Q91" s="110">
        <f t="shared" si="37"/>
        <v>72</v>
      </c>
      <c r="R91" s="30">
        <v>1</v>
      </c>
      <c r="S91" s="7">
        <f t="shared" si="38"/>
        <v>20</v>
      </c>
      <c r="T91" s="31">
        <v>5</v>
      </c>
      <c r="U91" s="8">
        <f t="shared" si="39"/>
        <v>40</v>
      </c>
      <c r="V91" s="49">
        <v>0</v>
      </c>
      <c r="W91" s="50">
        <f t="shared" si="40"/>
        <v>0</v>
      </c>
      <c r="X91" s="30">
        <v>131</v>
      </c>
      <c r="Y91" s="16">
        <f t="shared" si="41"/>
        <v>131</v>
      </c>
      <c r="Z91" s="31">
        <v>50</v>
      </c>
      <c r="AA91" s="8">
        <f t="shared" si="42"/>
        <v>150</v>
      </c>
      <c r="AB91" s="49">
        <v>0</v>
      </c>
      <c r="AC91" s="51">
        <f t="shared" si="43"/>
        <v>0</v>
      </c>
      <c r="AD91" s="31">
        <v>3</v>
      </c>
      <c r="AE91" s="8">
        <f t="shared" si="44"/>
        <v>36</v>
      </c>
      <c r="AF91" s="29">
        <v>5</v>
      </c>
      <c r="AG91" s="8">
        <f t="shared" si="47"/>
        <v>75</v>
      </c>
      <c r="AH91" s="32">
        <v>4</v>
      </c>
      <c r="AI91" s="18">
        <f t="shared" si="45"/>
        <v>40</v>
      </c>
      <c r="AJ91" s="38">
        <f t="shared" si="46"/>
        <v>1051</v>
      </c>
    </row>
    <row r="92" spans="2:36" ht="24" customHeight="1" x14ac:dyDescent="0.25">
      <c r="B92" s="6">
        <v>88</v>
      </c>
      <c r="C92" s="98" t="s">
        <v>71</v>
      </c>
      <c r="D92" s="28" t="s">
        <v>27</v>
      </c>
      <c r="E92" s="28" t="s">
        <v>21</v>
      </c>
      <c r="F92" s="30">
        <v>4</v>
      </c>
      <c r="G92" s="7">
        <f t="shared" si="32"/>
        <v>48</v>
      </c>
      <c r="H92" s="31">
        <v>57</v>
      </c>
      <c r="I92" s="8">
        <f t="shared" si="33"/>
        <v>114</v>
      </c>
      <c r="J92" s="30">
        <v>55</v>
      </c>
      <c r="K92" s="7">
        <f t="shared" si="34"/>
        <v>110</v>
      </c>
      <c r="L92" s="31">
        <v>5</v>
      </c>
      <c r="M92" s="8">
        <f t="shared" si="35"/>
        <v>50</v>
      </c>
      <c r="N92" s="30">
        <v>88</v>
      </c>
      <c r="O92" s="7">
        <f t="shared" si="36"/>
        <v>88</v>
      </c>
      <c r="P92" s="21">
        <v>35</v>
      </c>
      <c r="Q92" s="110">
        <f t="shared" si="37"/>
        <v>70</v>
      </c>
      <c r="R92" s="30">
        <v>3</v>
      </c>
      <c r="S92" s="7">
        <f t="shared" si="38"/>
        <v>60</v>
      </c>
      <c r="T92" s="31">
        <v>4</v>
      </c>
      <c r="U92" s="8">
        <f t="shared" si="39"/>
        <v>32</v>
      </c>
      <c r="V92" s="30">
        <v>42</v>
      </c>
      <c r="W92" s="8">
        <f t="shared" si="40"/>
        <v>126</v>
      </c>
      <c r="X92" s="30">
        <v>126</v>
      </c>
      <c r="Y92" s="16">
        <f t="shared" si="41"/>
        <v>126</v>
      </c>
      <c r="Z92" s="31">
        <v>26</v>
      </c>
      <c r="AA92" s="8">
        <f t="shared" si="42"/>
        <v>78</v>
      </c>
      <c r="AB92" s="30">
        <v>0</v>
      </c>
      <c r="AC92" s="7">
        <f t="shared" si="43"/>
        <v>0</v>
      </c>
      <c r="AD92" s="31">
        <v>7</v>
      </c>
      <c r="AE92" s="8">
        <f t="shared" si="44"/>
        <v>84</v>
      </c>
      <c r="AF92" s="29">
        <v>1</v>
      </c>
      <c r="AG92" s="8">
        <f t="shared" si="47"/>
        <v>15</v>
      </c>
      <c r="AH92" s="32">
        <v>2</v>
      </c>
      <c r="AI92" s="18">
        <f t="shared" si="45"/>
        <v>20</v>
      </c>
      <c r="AJ92" s="38">
        <f t="shared" si="46"/>
        <v>1021</v>
      </c>
    </row>
    <row r="93" spans="2:36" ht="24" customHeight="1" x14ac:dyDescent="0.25">
      <c r="B93" s="6">
        <v>89</v>
      </c>
      <c r="C93" s="98" t="s">
        <v>160</v>
      </c>
      <c r="D93" s="28" t="s">
        <v>27</v>
      </c>
      <c r="E93" s="28" t="s">
        <v>31</v>
      </c>
      <c r="F93" s="30">
        <v>7</v>
      </c>
      <c r="G93" s="7">
        <f t="shared" si="32"/>
        <v>84</v>
      </c>
      <c r="H93" s="31">
        <v>75</v>
      </c>
      <c r="I93" s="8">
        <f t="shared" si="33"/>
        <v>150</v>
      </c>
      <c r="J93" s="30">
        <v>42</v>
      </c>
      <c r="K93" s="7">
        <f t="shared" si="34"/>
        <v>84</v>
      </c>
      <c r="L93" s="31">
        <v>4</v>
      </c>
      <c r="M93" s="8">
        <f t="shared" si="35"/>
        <v>40</v>
      </c>
      <c r="N93" s="30">
        <v>186</v>
      </c>
      <c r="O93" s="7">
        <f t="shared" si="36"/>
        <v>186</v>
      </c>
      <c r="P93" s="21">
        <v>34</v>
      </c>
      <c r="Q93" s="110">
        <f t="shared" si="37"/>
        <v>68</v>
      </c>
      <c r="R93" s="30">
        <v>5</v>
      </c>
      <c r="S93" s="7">
        <f t="shared" si="38"/>
        <v>100</v>
      </c>
      <c r="T93" s="31">
        <v>4</v>
      </c>
      <c r="U93" s="8">
        <f t="shared" si="39"/>
        <v>32</v>
      </c>
      <c r="V93" s="49">
        <v>0</v>
      </c>
      <c r="W93" s="50">
        <f t="shared" si="40"/>
        <v>0</v>
      </c>
      <c r="X93" s="30">
        <v>130</v>
      </c>
      <c r="Y93" s="16">
        <f t="shared" si="41"/>
        <v>130</v>
      </c>
      <c r="Z93" s="31">
        <v>50</v>
      </c>
      <c r="AA93" s="8">
        <f t="shared" si="42"/>
        <v>150</v>
      </c>
      <c r="AB93" s="49">
        <v>0</v>
      </c>
      <c r="AC93" s="51">
        <f t="shared" si="43"/>
        <v>0</v>
      </c>
      <c r="AD93" s="31">
        <v>3</v>
      </c>
      <c r="AE93" s="8">
        <f t="shared" si="44"/>
        <v>36</v>
      </c>
      <c r="AF93" s="29">
        <v>2</v>
      </c>
      <c r="AG93" s="8">
        <f t="shared" si="47"/>
        <v>30</v>
      </c>
      <c r="AH93" s="32">
        <v>6</v>
      </c>
      <c r="AI93" s="18">
        <f t="shared" si="45"/>
        <v>60</v>
      </c>
      <c r="AJ93" s="38">
        <f t="shared" si="46"/>
        <v>1150</v>
      </c>
    </row>
    <row r="94" spans="2:36" ht="24" customHeight="1" x14ac:dyDescent="0.25">
      <c r="B94" s="6">
        <v>90</v>
      </c>
      <c r="C94" s="98" t="s">
        <v>120</v>
      </c>
      <c r="D94" s="28" t="s">
        <v>27</v>
      </c>
      <c r="E94" s="28" t="s">
        <v>20</v>
      </c>
      <c r="F94" s="30">
        <v>6</v>
      </c>
      <c r="G94" s="7">
        <f t="shared" si="32"/>
        <v>72</v>
      </c>
      <c r="H94" s="31">
        <v>48</v>
      </c>
      <c r="I94" s="8">
        <f t="shared" si="33"/>
        <v>96</v>
      </c>
      <c r="J94" s="30">
        <v>1</v>
      </c>
      <c r="K94" s="7">
        <f t="shared" si="34"/>
        <v>2</v>
      </c>
      <c r="L94" s="31">
        <v>5</v>
      </c>
      <c r="M94" s="8">
        <f t="shared" si="35"/>
        <v>50</v>
      </c>
      <c r="N94" s="30">
        <v>106</v>
      </c>
      <c r="O94" s="7">
        <f t="shared" si="36"/>
        <v>106</v>
      </c>
      <c r="P94" s="21">
        <v>32</v>
      </c>
      <c r="Q94" s="110">
        <f t="shared" si="37"/>
        <v>64</v>
      </c>
      <c r="R94" s="30">
        <v>2</v>
      </c>
      <c r="S94" s="7">
        <f t="shared" si="38"/>
        <v>40</v>
      </c>
      <c r="T94" s="31">
        <v>4</v>
      </c>
      <c r="U94" s="8">
        <f t="shared" si="39"/>
        <v>32</v>
      </c>
      <c r="V94" s="30">
        <v>25</v>
      </c>
      <c r="W94" s="8">
        <f t="shared" si="40"/>
        <v>75</v>
      </c>
      <c r="X94" s="30">
        <v>126</v>
      </c>
      <c r="Y94" s="16">
        <f t="shared" si="41"/>
        <v>126</v>
      </c>
      <c r="Z94" s="31">
        <v>28</v>
      </c>
      <c r="AA94" s="8">
        <f t="shared" si="42"/>
        <v>84</v>
      </c>
      <c r="AB94" s="30">
        <v>1</v>
      </c>
      <c r="AC94" s="7">
        <f t="shared" si="43"/>
        <v>6</v>
      </c>
      <c r="AD94" s="31">
        <v>2</v>
      </c>
      <c r="AE94" s="8">
        <f t="shared" si="44"/>
        <v>24</v>
      </c>
      <c r="AF94" s="29">
        <v>0</v>
      </c>
      <c r="AG94" s="8">
        <f t="shared" si="47"/>
        <v>0</v>
      </c>
      <c r="AH94" s="32">
        <v>2</v>
      </c>
      <c r="AI94" s="18">
        <f t="shared" si="45"/>
        <v>20</v>
      </c>
      <c r="AJ94" s="38">
        <f t="shared" si="46"/>
        <v>797</v>
      </c>
    </row>
    <row r="95" spans="2:36" ht="24" customHeight="1" x14ac:dyDescent="0.25">
      <c r="B95" s="6">
        <v>91</v>
      </c>
      <c r="C95" s="98" t="s">
        <v>143</v>
      </c>
      <c r="D95" s="28" t="s">
        <v>27</v>
      </c>
      <c r="E95" s="28" t="s">
        <v>29</v>
      </c>
      <c r="F95" s="30">
        <v>3</v>
      </c>
      <c r="G95" s="7">
        <f t="shared" si="32"/>
        <v>36</v>
      </c>
      <c r="H95" s="31">
        <v>4</v>
      </c>
      <c r="I95" s="8">
        <f t="shared" si="33"/>
        <v>8</v>
      </c>
      <c r="J95" s="30">
        <v>9</v>
      </c>
      <c r="K95" s="7">
        <f t="shared" si="34"/>
        <v>18</v>
      </c>
      <c r="L95" s="31">
        <v>3</v>
      </c>
      <c r="M95" s="8">
        <f t="shared" si="35"/>
        <v>30</v>
      </c>
      <c r="N95" s="30">
        <v>38</v>
      </c>
      <c r="O95" s="7">
        <f t="shared" si="36"/>
        <v>38</v>
      </c>
      <c r="P95" s="21">
        <v>32</v>
      </c>
      <c r="Q95" s="110">
        <f t="shared" si="37"/>
        <v>64</v>
      </c>
      <c r="R95" s="30">
        <v>1</v>
      </c>
      <c r="S95" s="7">
        <f t="shared" si="38"/>
        <v>20</v>
      </c>
      <c r="T95" s="31">
        <v>0</v>
      </c>
      <c r="U95" s="8">
        <f t="shared" si="39"/>
        <v>0</v>
      </c>
      <c r="V95" s="30">
        <v>10</v>
      </c>
      <c r="W95" s="8">
        <f t="shared" si="40"/>
        <v>30</v>
      </c>
      <c r="X95" s="30">
        <v>0</v>
      </c>
      <c r="Y95" s="16">
        <f t="shared" si="41"/>
        <v>0</v>
      </c>
      <c r="Z95" s="31">
        <v>8</v>
      </c>
      <c r="AA95" s="8">
        <f t="shared" si="42"/>
        <v>24</v>
      </c>
      <c r="AB95" s="30">
        <v>0</v>
      </c>
      <c r="AC95" s="7">
        <f t="shared" si="43"/>
        <v>0</v>
      </c>
      <c r="AD95" s="31">
        <v>6</v>
      </c>
      <c r="AE95" s="8">
        <f t="shared" si="44"/>
        <v>72</v>
      </c>
      <c r="AF95" s="29">
        <v>0</v>
      </c>
      <c r="AG95" s="8">
        <f t="shared" si="47"/>
        <v>0</v>
      </c>
      <c r="AH95" s="32">
        <v>2</v>
      </c>
      <c r="AI95" s="18">
        <f t="shared" si="45"/>
        <v>20</v>
      </c>
      <c r="AJ95" s="38">
        <f t="shared" si="46"/>
        <v>360</v>
      </c>
    </row>
    <row r="96" spans="2:36" ht="24" customHeight="1" x14ac:dyDescent="0.25">
      <c r="B96" s="6">
        <v>92</v>
      </c>
      <c r="C96" s="98" t="s">
        <v>118</v>
      </c>
      <c r="D96" s="28" t="s">
        <v>27</v>
      </c>
      <c r="E96" s="28" t="s">
        <v>20</v>
      </c>
      <c r="F96" s="30">
        <v>4</v>
      </c>
      <c r="G96" s="7">
        <f t="shared" si="32"/>
        <v>48</v>
      </c>
      <c r="H96" s="31">
        <v>60</v>
      </c>
      <c r="I96" s="8">
        <f t="shared" si="33"/>
        <v>120</v>
      </c>
      <c r="J96" s="30">
        <v>18</v>
      </c>
      <c r="K96" s="7">
        <f t="shared" si="34"/>
        <v>36</v>
      </c>
      <c r="L96" s="31">
        <v>6</v>
      </c>
      <c r="M96" s="8">
        <f t="shared" si="35"/>
        <v>60</v>
      </c>
      <c r="N96" s="30">
        <v>48</v>
      </c>
      <c r="O96" s="7">
        <f t="shared" si="36"/>
        <v>48</v>
      </c>
      <c r="P96" s="21">
        <v>30</v>
      </c>
      <c r="Q96" s="110">
        <f t="shared" si="37"/>
        <v>60</v>
      </c>
      <c r="R96" s="30">
        <v>4</v>
      </c>
      <c r="S96" s="7">
        <f t="shared" si="38"/>
        <v>80</v>
      </c>
      <c r="T96" s="31">
        <v>4</v>
      </c>
      <c r="U96" s="8">
        <f t="shared" si="39"/>
        <v>32</v>
      </c>
      <c r="V96" s="30">
        <v>12</v>
      </c>
      <c r="W96" s="8">
        <f t="shared" si="40"/>
        <v>36</v>
      </c>
      <c r="X96" s="30">
        <v>93</v>
      </c>
      <c r="Y96" s="16">
        <f t="shared" si="41"/>
        <v>93</v>
      </c>
      <c r="Z96" s="31">
        <v>23</v>
      </c>
      <c r="AA96" s="8">
        <f t="shared" si="42"/>
        <v>69</v>
      </c>
      <c r="AB96" s="30">
        <v>10</v>
      </c>
      <c r="AC96" s="7">
        <f t="shared" si="43"/>
        <v>60</v>
      </c>
      <c r="AD96" s="31">
        <v>5</v>
      </c>
      <c r="AE96" s="8">
        <f t="shared" si="44"/>
        <v>60</v>
      </c>
      <c r="AF96" s="29">
        <v>0</v>
      </c>
      <c r="AG96" s="8">
        <f t="shared" si="47"/>
        <v>0</v>
      </c>
      <c r="AH96" s="32">
        <v>4</v>
      </c>
      <c r="AI96" s="18">
        <f t="shared" si="45"/>
        <v>40</v>
      </c>
      <c r="AJ96" s="38">
        <f t="shared" si="46"/>
        <v>842</v>
      </c>
    </row>
    <row r="97" spans="2:36" ht="24" customHeight="1" x14ac:dyDescent="0.25">
      <c r="B97" s="6">
        <v>93</v>
      </c>
      <c r="C97" s="98" t="s">
        <v>139</v>
      </c>
      <c r="D97" s="28" t="s">
        <v>27</v>
      </c>
      <c r="E97" s="28" t="s">
        <v>29</v>
      </c>
      <c r="F97" s="30">
        <v>9</v>
      </c>
      <c r="G97" s="7">
        <f t="shared" si="32"/>
        <v>108</v>
      </c>
      <c r="H97" s="31">
        <v>63</v>
      </c>
      <c r="I97" s="8">
        <f t="shared" si="33"/>
        <v>126</v>
      </c>
      <c r="J97" s="30">
        <v>64</v>
      </c>
      <c r="K97" s="7">
        <f t="shared" si="34"/>
        <v>128</v>
      </c>
      <c r="L97" s="31">
        <v>6</v>
      </c>
      <c r="M97" s="8">
        <f t="shared" si="35"/>
        <v>60</v>
      </c>
      <c r="N97" s="30">
        <v>142</v>
      </c>
      <c r="O97" s="7">
        <f t="shared" si="36"/>
        <v>142</v>
      </c>
      <c r="P97" s="21">
        <v>30</v>
      </c>
      <c r="Q97" s="110">
        <f t="shared" si="37"/>
        <v>60</v>
      </c>
      <c r="R97" s="30">
        <v>2</v>
      </c>
      <c r="S97" s="7">
        <f t="shared" si="38"/>
        <v>40</v>
      </c>
      <c r="T97" s="31">
        <v>10</v>
      </c>
      <c r="U97" s="8">
        <f t="shared" si="39"/>
        <v>80</v>
      </c>
      <c r="V97" s="30">
        <v>43</v>
      </c>
      <c r="W97" s="8">
        <f t="shared" si="40"/>
        <v>129</v>
      </c>
      <c r="X97" s="30">
        <v>107</v>
      </c>
      <c r="Y97" s="16">
        <f t="shared" si="41"/>
        <v>107</v>
      </c>
      <c r="Z97" s="31">
        <v>34</v>
      </c>
      <c r="AA97" s="8">
        <f t="shared" si="42"/>
        <v>102</v>
      </c>
      <c r="AB97" s="30">
        <v>5</v>
      </c>
      <c r="AC97" s="7">
        <f t="shared" si="43"/>
        <v>30</v>
      </c>
      <c r="AD97" s="31">
        <v>9</v>
      </c>
      <c r="AE97" s="8">
        <f t="shared" si="44"/>
        <v>108</v>
      </c>
      <c r="AF97" s="29">
        <v>2</v>
      </c>
      <c r="AG97" s="8">
        <f t="shared" si="47"/>
        <v>30</v>
      </c>
      <c r="AH97" s="32">
        <v>11</v>
      </c>
      <c r="AI97" s="18">
        <f t="shared" si="45"/>
        <v>110</v>
      </c>
      <c r="AJ97" s="38">
        <f t="shared" si="46"/>
        <v>1360</v>
      </c>
    </row>
    <row r="98" spans="2:36" ht="24" customHeight="1" x14ac:dyDescent="0.25">
      <c r="B98" s="6">
        <v>94</v>
      </c>
      <c r="C98" s="98" t="s">
        <v>146</v>
      </c>
      <c r="D98" s="28" t="s">
        <v>27</v>
      </c>
      <c r="E98" s="28" t="s">
        <v>40</v>
      </c>
      <c r="F98" s="30">
        <v>8</v>
      </c>
      <c r="G98" s="7">
        <f t="shared" si="32"/>
        <v>96</v>
      </c>
      <c r="H98" s="31">
        <v>40</v>
      </c>
      <c r="I98" s="8">
        <f t="shared" si="33"/>
        <v>80</v>
      </c>
      <c r="J98" s="30">
        <v>25</v>
      </c>
      <c r="K98" s="7">
        <f t="shared" si="34"/>
        <v>50</v>
      </c>
      <c r="L98" s="31">
        <v>5</v>
      </c>
      <c r="M98" s="8">
        <f t="shared" si="35"/>
        <v>50</v>
      </c>
      <c r="N98" s="30">
        <v>87</v>
      </c>
      <c r="O98" s="7">
        <f t="shared" si="36"/>
        <v>87</v>
      </c>
      <c r="P98" s="21">
        <v>29</v>
      </c>
      <c r="Q98" s="110">
        <f t="shared" si="37"/>
        <v>58</v>
      </c>
      <c r="R98" s="30">
        <v>3</v>
      </c>
      <c r="S98" s="7">
        <f t="shared" si="38"/>
        <v>60</v>
      </c>
      <c r="T98" s="31">
        <v>9</v>
      </c>
      <c r="U98" s="8">
        <f t="shared" si="39"/>
        <v>72</v>
      </c>
      <c r="V98" s="49">
        <v>0</v>
      </c>
      <c r="W98" s="50">
        <f t="shared" si="40"/>
        <v>0</v>
      </c>
      <c r="X98" s="30">
        <v>95</v>
      </c>
      <c r="Y98" s="16">
        <f t="shared" si="41"/>
        <v>95</v>
      </c>
      <c r="Z98" s="31">
        <v>30</v>
      </c>
      <c r="AA98" s="8">
        <f t="shared" si="42"/>
        <v>90</v>
      </c>
      <c r="AB98" s="49">
        <v>0</v>
      </c>
      <c r="AC98" s="51">
        <f t="shared" si="43"/>
        <v>0</v>
      </c>
      <c r="AD98" s="31">
        <v>5</v>
      </c>
      <c r="AE98" s="8">
        <f t="shared" si="44"/>
        <v>60</v>
      </c>
      <c r="AF98" s="29">
        <v>3</v>
      </c>
      <c r="AG98" s="8">
        <f t="shared" si="47"/>
        <v>45</v>
      </c>
      <c r="AH98" s="32">
        <v>3</v>
      </c>
      <c r="AI98" s="18">
        <f t="shared" si="45"/>
        <v>30</v>
      </c>
      <c r="AJ98" s="38">
        <f t="shared" si="46"/>
        <v>873</v>
      </c>
    </row>
    <row r="99" spans="2:36" ht="24" customHeight="1" x14ac:dyDescent="0.25">
      <c r="B99" s="6">
        <v>95</v>
      </c>
      <c r="C99" s="98" t="s">
        <v>66</v>
      </c>
      <c r="D99" s="28" t="s">
        <v>27</v>
      </c>
      <c r="E99" s="28" t="s">
        <v>21</v>
      </c>
      <c r="F99" s="30">
        <v>10</v>
      </c>
      <c r="G99" s="7">
        <f t="shared" si="32"/>
        <v>120</v>
      </c>
      <c r="H99" s="31">
        <v>45</v>
      </c>
      <c r="I99" s="8">
        <f t="shared" si="33"/>
        <v>90</v>
      </c>
      <c r="J99" s="30">
        <v>32</v>
      </c>
      <c r="K99" s="7">
        <f t="shared" si="34"/>
        <v>64</v>
      </c>
      <c r="L99" s="31">
        <v>12</v>
      </c>
      <c r="M99" s="8">
        <f t="shared" si="35"/>
        <v>120</v>
      </c>
      <c r="N99" s="30">
        <v>79</v>
      </c>
      <c r="O99" s="7">
        <f t="shared" si="36"/>
        <v>79</v>
      </c>
      <c r="P99" s="21">
        <v>28</v>
      </c>
      <c r="Q99" s="110">
        <f t="shared" si="37"/>
        <v>56</v>
      </c>
      <c r="R99" s="30">
        <v>4</v>
      </c>
      <c r="S99" s="7">
        <f t="shared" si="38"/>
        <v>80</v>
      </c>
      <c r="T99" s="31">
        <v>9</v>
      </c>
      <c r="U99" s="8">
        <f t="shared" si="39"/>
        <v>72</v>
      </c>
      <c r="V99" s="30">
        <v>10</v>
      </c>
      <c r="W99" s="8">
        <f t="shared" si="40"/>
        <v>30</v>
      </c>
      <c r="X99" s="30">
        <v>120</v>
      </c>
      <c r="Y99" s="16">
        <f t="shared" si="41"/>
        <v>120</v>
      </c>
      <c r="Z99" s="31">
        <v>32</v>
      </c>
      <c r="AA99" s="8">
        <f t="shared" si="42"/>
        <v>96</v>
      </c>
      <c r="AB99" s="30">
        <v>15</v>
      </c>
      <c r="AC99" s="7">
        <f t="shared" si="43"/>
        <v>90</v>
      </c>
      <c r="AD99" s="31">
        <v>5</v>
      </c>
      <c r="AE99" s="8">
        <f t="shared" si="44"/>
        <v>60</v>
      </c>
      <c r="AF99" s="29">
        <v>2</v>
      </c>
      <c r="AG99" s="8">
        <f t="shared" si="47"/>
        <v>30</v>
      </c>
      <c r="AH99" s="32">
        <v>3</v>
      </c>
      <c r="AI99" s="18">
        <f t="shared" si="45"/>
        <v>30</v>
      </c>
      <c r="AJ99" s="38">
        <f t="shared" si="46"/>
        <v>1137</v>
      </c>
    </row>
    <row r="100" spans="2:36" ht="24" customHeight="1" x14ac:dyDescent="0.25">
      <c r="B100" s="6">
        <v>96</v>
      </c>
      <c r="C100" s="98" t="s">
        <v>163</v>
      </c>
      <c r="D100" s="28" t="s">
        <v>27</v>
      </c>
      <c r="E100" s="28" t="s">
        <v>31</v>
      </c>
      <c r="F100" s="30">
        <v>4</v>
      </c>
      <c r="G100" s="7">
        <f t="shared" si="32"/>
        <v>48</v>
      </c>
      <c r="H100" s="31">
        <v>23</v>
      </c>
      <c r="I100" s="8">
        <f t="shared" si="33"/>
        <v>46</v>
      </c>
      <c r="J100" s="30">
        <v>19</v>
      </c>
      <c r="K100" s="7">
        <f t="shared" si="34"/>
        <v>38</v>
      </c>
      <c r="L100" s="31">
        <v>2</v>
      </c>
      <c r="M100" s="8">
        <f t="shared" si="35"/>
        <v>20</v>
      </c>
      <c r="N100" s="30">
        <v>89</v>
      </c>
      <c r="O100" s="7">
        <f t="shared" si="36"/>
        <v>89</v>
      </c>
      <c r="P100" s="21">
        <v>28</v>
      </c>
      <c r="Q100" s="110">
        <f t="shared" si="37"/>
        <v>56</v>
      </c>
      <c r="R100" s="30">
        <v>3</v>
      </c>
      <c r="S100" s="7">
        <f t="shared" si="38"/>
        <v>60</v>
      </c>
      <c r="T100" s="31">
        <v>4</v>
      </c>
      <c r="U100" s="8">
        <f t="shared" si="39"/>
        <v>32</v>
      </c>
      <c r="V100" s="49">
        <v>0</v>
      </c>
      <c r="W100" s="50">
        <f t="shared" si="40"/>
        <v>0</v>
      </c>
      <c r="X100" s="30">
        <v>106</v>
      </c>
      <c r="Y100" s="16">
        <f t="shared" si="41"/>
        <v>106</v>
      </c>
      <c r="Z100" s="31">
        <v>31</v>
      </c>
      <c r="AA100" s="8">
        <f t="shared" si="42"/>
        <v>93</v>
      </c>
      <c r="AB100" s="49">
        <v>0</v>
      </c>
      <c r="AC100" s="51">
        <f t="shared" si="43"/>
        <v>0</v>
      </c>
      <c r="AD100" s="31">
        <v>0</v>
      </c>
      <c r="AE100" s="8">
        <f t="shared" si="44"/>
        <v>0</v>
      </c>
      <c r="AF100" s="29">
        <v>1</v>
      </c>
      <c r="AG100" s="8">
        <f t="shared" si="47"/>
        <v>15</v>
      </c>
      <c r="AH100" s="32">
        <v>1</v>
      </c>
      <c r="AI100" s="18">
        <f t="shared" si="45"/>
        <v>10</v>
      </c>
      <c r="AJ100" s="38">
        <f t="shared" si="46"/>
        <v>613</v>
      </c>
    </row>
    <row r="101" spans="2:36" ht="24" customHeight="1" x14ac:dyDescent="0.25">
      <c r="B101" s="6">
        <v>97</v>
      </c>
      <c r="C101" s="98" t="s">
        <v>99</v>
      </c>
      <c r="D101" s="28" t="s">
        <v>22</v>
      </c>
      <c r="E101" s="28" t="s">
        <v>21</v>
      </c>
      <c r="F101" s="30">
        <v>5</v>
      </c>
      <c r="G101" s="7">
        <f t="shared" ref="G101:G132" si="48">F101*12</f>
        <v>60</v>
      </c>
      <c r="H101" s="31">
        <v>27</v>
      </c>
      <c r="I101" s="8">
        <f t="shared" ref="I101:I132" si="49">H101*2</f>
        <v>54</v>
      </c>
      <c r="J101" s="30">
        <v>24</v>
      </c>
      <c r="K101" s="7">
        <f t="shared" ref="K101:K132" si="50">J101*2</f>
        <v>48</v>
      </c>
      <c r="L101" s="31">
        <v>4</v>
      </c>
      <c r="M101" s="8">
        <f t="shared" ref="M101:M132" si="51">L101*10</f>
        <v>40</v>
      </c>
      <c r="N101" s="30">
        <v>140</v>
      </c>
      <c r="O101" s="7">
        <f t="shared" ref="O101:O132" si="52">N101</f>
        <v>140</v>
      </c>
      <c r="P101" s="21">
        <v>27</v>
      </c>
      <c r="Q101" s="110">
        <f t="shared" ref="Q101:Q132" si="53">P101*2</f>
        <v>54</v>
      </c>
      <c r="R101" s="30">
        <v>4</v>
      </c>
      <c r="S101" s="7">
        <f t="shared" ref="S101:S132" si="54">R101*20</f>
        <v>80</v>
      </c>
      <c r="T101" s="31">
        <v>3</v>
      </c>
      <c r="U101" s="8">
        <f t="shared" ref="U101:U132" si="55">T101*8</f>
        <v>24</v>
      </c>
      <c r="V101" s="30">
        <v>8</v>
      </c>
      <c r="W101" s="8">
        <f t="shared" ref="W101:W132" si="56">V101*3</f>
        <v>24</v>
      </c>
      <c r="X101" s="30">
        <v>0</v>
      </c>
      <c r="Y101" s="16">
        <f t="shared" ref="Y101:Y132" si="57">X101</f>
        <v>0</v>
      </c>
      <c r="Z101" s="31">
        <v>10</v>
      </c>
      <c r="AA101" s="8">
        <f t="shared" ref="AA101:AA132" si="58">Z101*3</f>
        <v>30</v>
      </c>
      <c r="AB101" s="30">
        <v>10</v>
      </c>
      <c r="AC101" s="7">
        <f t="shared" ref="AC101:AC132" si="59">AB101*6</f>
        <v>60</v>
      </c>
      <c r="AD101" s="31">
        <v>3</v>
      </c>
      <c r="AE101" s="8">
        <f t="shared" ref="AE101:AE132" si="60">AD101*12</f>
        <v>36</v>
      </c>
      <c r="AF101" s="29">
        <v>1</v>
      </c>
      <c r="AG101" s="8">
        <f t="shared" si="47"/>
        <v>15</v>
      </c>
      <c r="AH101" s="32">
        <v>0</v>
      </c>
      <c r="AI101" s="18">
        <f t="shared" ref="AI101:AI132" si="61">AH101*10</f>
        <v>0</v>
      </c>
      <c r="AJ101" s="38">
        <f t="shared" ref="AJ101:AJ132" si="62">G101+I101+K101+M101+O101+Q101+S101+U101+W101+Y101+AA101+AC101+AE101+AG101+AI101</f>
        <v>665</v>
      </c>
    </row>
    <row r="102" spans="2:36" ht="24" customHeight="1" x14ac:dyDescent="0.25">
      <c r="B102" s="6">
        <v>98</v>
      </c>
      <c r="C102" s="98" t="s">
        <v>166</v>
      </c>
      <c r="D102" s="28" t="s">
        <v>27</v>
      </c>
      <c r="E102" s="28" t="s">
        <v>21</v>
      </c>
      <c r="F102" s="30">
        <v>4</v>
      </c>
      <c r="G102" s="7">
        <f t="shared" si="48"/>
        <v>48</v>
      </c>
      <c r="H102" s="31">
        <v>32</v>
      </c>
      <c r="I102" s="8">
        <f t="shared" si="49"/>
        <v>64</v>
      </c>
      <c r="J102" s="30">
        <v>16</v>
      </c>
      <c r="K102" s="7">
        <f t="shared" si="50"/>
        <v>32</v>
      </c>
      <c r="L102" s="31">
        <v>8</v>
      </c>
      <c r="M102" s="8">
        <f t="shared" si="51"/>
        <v>80</v>
      </c>
      <c r="N102" s="30">
        <v>68</v>
      </c>
      <c r="O102" s="7">
        <f t="shared" si="52"/>
        <v>68</v>
      </c>
      <c r="P102" s="21">
        <v>26</v>
      </c>
      <c r="Q102" s="110">
        <f t="shared" si="53"/>
        <v>52</v>
      </c>
      <c r="R102" s="30">
        <v>3</v>
      </c>
      <c r="S102" s="7">
        <f t="shared" si="54"/>
        <v>60</v>
      </c>
      <c r="T102" s="31">
        <v>1</v>
      </c>
      <c r="U102" s="8">
        <f t="shared" si="55"/>
        <v>8</v>
      </c>
      <c r="V102" s="30">
        <v>13</v>
      </c>
      <c r="W102" s="8">
        <f t="shared" si="56"/>
        <v>39</v>
      </c>
      <c r="X102" s="30">
        <v>93</v>
      </c>
      <c r="Y102" s="16">
        <f t="shared" si="57"/>
        <v>93</v>
      </c>
      <c r="Z102" s="31">
        <v>24</v>
      </c>
      <c r="AA102" s="8">
        <f t="shared" si="58"/>
        <v>72</v>
      </c>
      <c r="AB102" s="30">
        <v>8</v>
      </c>
      <c r="AC102" s="7">
        <f t="shared" si="59"/>
        <v>48</v>
      </c>
      <c r="AD102" s="31">
        <v>6</v>
      </c>
      <c r="AE102" s="8">
        <f t="shared" si="60"/>
        <v>72</v>
      </c>
      <c r="AF102" s="29">
        <v>2</v>
      </c>
      <c r="AG102" s="8">
        <f t="shared" si="47"/>
        <v>30</v>
      </c>
      <c r="AH102" s="32">
        <v>3</v>
      </c>
      <c r="AI102" s="18">
        <f t="shared" si="61"/>
        <v>30</v>
      </c>
      <c r="AJ102" s="38">
        <f t="shared" si="62"/>
        <v>796</v>
      </c>
    </row>
    <row r="103" spans="2:36" ht="24" customHeight="1" x14ac:dyDescent="0.25">
      <c r="B103" s="6">
        <v>99</v>
      </c>
      <c r="C103" s="98" t="s">
        <v>145</v>
      </c>
      <c r="D103" s="28" t="s">
        <v>27</v>
      </c>
      <c r="E103" s="28" t="s">
        <v>40</v>
      </c>
      <c r="F103" s="30">
        <v>8</v>
      </c>
      <c r="G103" s="7">
        <f t="shared" si="48"/>
        <v>96</v>
      </c>
      <c r="H103" s="31">
        <v>49</v>
      </c>
      <c r="I103" s="8">
        <f t="shared" si="49"/>
        <v>98</v>
      </c>
      <c r="J103" s="30">
        <v>33</v>
      </c>
      <c r="K103" s="7">
        <f t="shared" si="50"/>
        <v>66</v>
      </c>
      <c r="L103" s="31">
        <v>3</v>
      </c>
      <c r="M103" s="8">
        <f t="shared" si="51"/>
        <v>30</v>
      </c>
      <c r="N103" s="30">
        <v>96</v>
      </c>
      <c r="O103" s="7">
        <f t="shared" si="52"/>
        <v>96</v>
      </c>
      <c r="P103" s="21">
        <v>25</v>
      </c>
      <c r="Q103" s="110">
        <f t="shared" si="53"/>
        <v>50</v>
      </c>
      <c r="R103" s="30">
        <v>2</v>
      </c>
      <c r="S103" s="7">
        <f t="shared" si="54"/>
        <v>40</v>
      </c>
      <c r="T103" s="31">
        <v>5</v>
      </c>
      <c r="U103" s="8">
        <f t="shared" si="55"/>
        <v>40</v>
      </c>
      <c r="V103" s="49">
        <v>0</v>
      </c>
      <c r="W103" s="50">
        <f t="shared" si="56"/>
        <v>0</v>
      </c>
      <c r="X103" s="30">
        <v>110</v>
      </c>
      <c r="Y103" s="16">
        <f t="shared" si="57"/>
        <v>110</v>
      </c>
      <c r="Z103" s="31">
        <v>48</v>
      </c>
      <c r="AA103" s="8">
        <f t="shared" si="58"/>
        <v>144</v>
      </c>
      <c r="AB103" s="49">
        <v>0</v>
      </c>
      <c r="AC103" s="51">
        <f t="shared" si="59"/>
        <v>0</v>
      </c>
      <c r="AD103" s="31">
        <v>6</v>
      </c>
      <c r="AE103" s="8">
        <f t="shared" si="60"/>
        <v>72</v>
      </c>
      <c r="AF103" s="29">
        <v>2</v>
      </c>
      <c r="AG103" s="8">
        <f t="shared" si="47"/>
        <v>30</v>
      </c>
      <c r="AH103" s="32">
        <v>1</v>
      </c>
      <c r="AI103" s="18">
        <f t="shared" si="61"/>
        <v>10</v>
      </c>
      <c r="AJ103" s="38">
        <f t="shared" si="62"/>
        <v>882</v>
      </c>
    </row>
    <row r="104" spans="2:36" ht="24" customHeight="1" x14ac:dyDescent="0.25">
      <c r="B104" s="6">
        <v>100</v>
      </c>
      <c r="C104" s="98" t="s">
        <v>79</v>
      </c>
      <c r="D104" s="28" t="s">
        <v>27</v>
      </c>
      <c r="E104" s="28" t="s">
        <v>21</v>
      </c>
      <c r="F104" s="30">
        <v>6</v>
      </c>
      <c r="G104" s="7">
        <f t="shared" si="48"/>
        <v>72</v>
      </c>
      <c r="H104" s="31">
        <v>40</v>
      </c>
      <c r="I104" s="8">
        <f t="shared" si="49"/>
        <v>80</v>
      </c>
      <c r="J104" s="30">
        <v>11</v>
      </c>
      <c r="K104" s="7">
        <f t="shared" si="50"/>
        <v>22</v>
      </c>
      <c r="L104" s="31">
        <v>6</v>
      </c>
      <c r="M104" s="8">
        <f t="shared" si="51"/>
        <v>60</v>
      </c>
      <c r="N104" s="30">
        <v>82</v>
      </c>
      <c r="O104" s="7">
        <f t="shared" si="52"/>
        <v>82</v>
      </c>
      <c r="P104" s="21">
        <v>24</v>
      </c>
      <c r="Q104" s="110">
        <f t="shared" si="53"/>
        <v>48</v>
      </c>
      <c r="R104" s="30">
        <v>0</v>
      </c>
      <c r="S104" s="7">
        <f t="shared" si="54"/>
        <v>0</v>
      </c>
      <c r="T104" s="31">
        <v>6</v>
      </c>
      <c r="U104" s="8">
        <f t="shared" si="55"/>
        <v>48</v>
      </c>
      <c r="V104" s="30">
        <v>34</v>
      </c>
      <c r="W104" s="8">
        <f t="shared" si="56"/>
        <v>102</v>
      </c>
      <c r="X104" s="30">
        <v>131</v>
      </c>
      <c r="Y104" s="16">
        <f t="shared" si="57"/>
        <v>131</v>
      </c>
      <c r="Z104" s="31">
        <v>34</v>
      </c>
      <c r="AA104" s="8">
        <f t="shared" si="58"/>
        <v>102</v>
      </c>
      <c r="AB104" s="30">
        <v>11</v>
      </c>
      <c r="AC104" s="7">
        <f t="shared" si="59"/>
        <v>66</v>
      </c>
      <c r="AD104" s="31">
        <v>1</v>
      </c>
      <c r="AE104" s="8">
        <f t="shared" si="60"/>
        <v>12</v>
      </c>
      <c r="AF104" s="29">
        <v>1</v>
      </c>
      <c r="AG104" s="8">
        <f t="shared" si="47"/>
        <v>15</v>
      </c>
      <c r="AH104" s="32">
        <v>2</v>
      </c>
      <c r="AI104" s="18">
        <f t="shared" si="61"/>
        <v>20</v>
      </c>
      <c r="AJ104" s="38">
        <f t="shared" si="62"/>
        <v>860</v>
      </c>
    </row>
    <row r="105" spans="2:36" ht="24" customHeight="1" x14ac:dyDescent="0.25">
      <c r="B105" s="6">
        <v>101</v>
      </c>
      <c r="C105" s="98" t="s">
        <v>132</v>
      </c>
      <c r="D105" s="28" t="s">
        <v>27</v>
      </c>
      <c r="E105" s="28" t="s">
        <v>30</v>
      </c>
      <c r="F105" s="30">
        <v>7</v>
      </c>
      <c r="G105" s="7">
        <f t="shared" si="48"/>
        <v>84</v>
      </c>
      <c r="H105" s="31">
        <v>22</v>
      </c>
      <c r="I105" s="8">
        <f t="shared" si="49"/>
        <v>44</v>
      </c>
      <c r="J105" s="30">
        <v>26</v>
      </c>
      <c r="K105" s="7">
        <f t="shared" si="50"/>
        <v>52</v>
      </c>
      <c r="L105" s="31">
        <v>8</v>
      </c>
      <c r="M105" s="8">
        <f t="shared" si="51"/>
        <v>80</v>
      </c>
      <c r="N105" s="30">
        <v>82</v>
      </c>
      <c r="O105" s="7">
        <f t="shared" si="52"/>
        <v>82</v>
      </c>
      <c r="P105" s="21">
        <v>24</v>
      </c>
      <c r="Q105" s="110">
        <f t="shared" si="53"/>
        <v>48</v>
      </c>
      <c r="R105" s="30">
        <v>0</v>
      </c>
      <c r="S105" s="7">
        <f t="shared" si="54"/>
        <v>0</v>
      </c>
      <c r="T105" s="31">
        <v>3</v>
      </c>
      <c r="U105" s="8">
        <f t="shared" si="55"/>
        <v>24</v>
      </c>
      <c r="V105" s="30">
        <v>37</v>
      </c>
      <c r="W105" s="8">
        <f t="shared" si="56"/>
        <v>111</v>
      </c>
      <c r="X105" s="30">
        <v>117</v>
      </c>
      <c r="Y105" s="16">
        <f t="shared" si="57"/>
        <v>117</v>
      </c>
      <c r="Z105" s="31">
        <v>36</v>
      </c>
      <c r="AA105" s="8">
        <f t="shared" si="58"/>
        <v>108</v>
      </c>
      <c r="AB105" s="30">
        <v>0</v>
      </c>
      <c r="AC105" s="7">
        <f t="shared" si="59"/>
        <v>0</v>
      </c>
      <c r="AD105" s="31">
        <v>4</v>
      </c>
      <c r="AE105" s="8">
        <f t="shared" si="60"/>
        <v>48</v>
      </c>
      <c r="AF105" s="29">
        <v>0</v>
      </c>
      <c r="AG105" s="8">
        <f t="shared" si="47"/>
        <v>0</v>
      </c>
      <c r="AH105" s="32">
        <v>1</v>
      </c>
      <c r="AI105" s="18">
        <f t="shared" si="61"/>
        <v>10</v>
      </c>
      <c r="AJ105" s="38">
        <f t="shared" si="62"/>
        <v>808</v>
      </c>
    </row>
    <row r="106" spans="2:36" ht="24" customHeight="1" x14ac:dyDescent="0.25">
      <c r="B106" s="6">
        <v>102</v>
      </c>
      <c r="C106" s="98" t="s">
        <v>149</v>
      </c>
      <c r="D106" s="28" t="s">
        <v>27</v>
      </c>
      <c r="E106" s="28" t="s">
        <v>40</v>
      </c>
      <c r="F106" s="30">
        <v>5</v>
      </c>
      <c r="G106" s="7">
        <f t="shared" si="48"/>
        <v>60</v>
      </c>
      <c r="H106" s="31">
        <v>31</v>
      </c>
      <c r="I106" s="8">
        <f t="shared" si="49"/>
        <v>62</v>
      </c>
      <c r="J106" s="30">
        <v>4</v>
      </c>
      <c r="K106" s="7">
        <f t="shared" si="50"/>
        <v>8</v>
      </c>
      <c r="L106" s="31">
        <v>4</v>
      </c>
      <c r="M106" s="8">
        <f t="shared" si="51"/>
        <v>40</v>
      </c>
      <c r="N106" s="30">
        <v>91</v>
      </c>
      <c r="O106" s="7">
        <f t="shared" si="52"/>
        <v>91</v>
      </c>
      <c r="P106" s="21">
        <v>23</v>
      </c>
      <c r="Q106" s="110">
        <f t="shared" si="53"/>
        <v>46</v>
      </c>
      <c r="R106" s="30">
        <v>0</v>
      </c>
      <c r="S106" s="7">
        <f t="shared" si="54"/>
        <v>0</v>
      </c>
      <c r="T106" s="31">
        <v>3</v>
      </c>
      <c r="U106" s="8">
        <f t="shared" si="55"/>
        <v>24</v>
      </c>
      <c r="V106" s="49">
        <v>0</v>
      </c>
      <c r="W106" s="50">
        <f t="shared" si="56"/>
        <v>0</v>
      </c>
      <c r="X106" s="30">
        <v>119</v>
      </c>
      <c r="Y106" s="16">
        <f t="shared" si="57"/>
        <v>119</v>
      </c>
      <c r="Z106" s="31">
        <v>25</v>
      </c>
      <c r="AA106" s="8">
        <f t="shared" si="58"/>
        <v>75</v>
      </c>
      <c r="AB106" s="49">
        <v>0</v>
      </c>
      <c r="AC106" s="51">
        <f t="shared" si="59"/>
        <v>0</v>
      </c>
      <c r="AD106" s="31">
        <v>0</v>
      </c>
      <c r="AE106" s="8">
        <f t="shared" si="60"/>
        <v>0</v>
      </c>
      <c r="AF106" s="29">
        <v>0</v>
      </c>
      <c r="AG106" s="8">
        <f t="shared" si="47"/>
        <v>0</v>
      </c>
      <c r="AH106" s="32">
        <v>2</v>
      </c>
      <c r="AI106" s="18">
        <f t="shared" si="61"/>
        <v>20</v>
      </c>
      <c r="AJ106" s="38">
        <f t="shared" si="62"/>
        <v>545</v>
      </c>
    </row>
    <row r="107" spans="2:36" ht="24" customHeight="1" x14ac:dyDescent="0.25">
      <c r="B107" s="6">
        <v>103</v>
      </c>
      <c r="C107" s="98" t="s">
        <v>91</v>
      </c>
      <c r="D107" s="28" t="s">
        <v>22</v>
      </c>
      <c r="E107" s="28" t="s">
        <v>21</v>
      </c>
      <c r="F107" s="30">
        <v>5</v>
      </c>
      <c r="G107" s="7">
        <f t="shared" si="48"/>
        <v>60</v>
      </c>
      <c r="H107" s="31">
        <v>51</v>
      </c>
      <c r="I107" s="8">
        <f t="shared" si="49"/>
        <v>102</v>
      </c>
      <c r="J107" s="30">
        <v>32</v>
      </c>
      <c r="K107" s="7">
        <f t="shared" si="50"/>
        <v>64</v>
      </c>
      <c r="L107" s="31">
        <v>7</v>
      </c>
      <c r="M107" s="8">
        <f t="shared" si="51"/>
        <v>70</v>
      </c>
      <c r="N107" s="30">
        <v>84</v>
      </c>
      <c r="O107" s="7">
        <f t="shared" si="52"/>
        <v>84</v>
      </c>
      <c r="P107" s="21">
        <v>21</v>
      </c>
      <c r="Q107" s="110">
        <f t="shared" si="53"/>
        <v>42</v>
      </c>
      <c r="R107" s="30">
        <v>1</v>
      </c>
      <c r="S107" s="7">
        <f t="shared" si="54"/>
        <v>20</v>
      </c>
      <c r="T107" s="31">
        <v>10</v>
      </c>
      <c r="U107" s="8">
        <f t="shared" si="55"/>
        <v>80</v>
      </c>
      <c r="V107" s="30">
        <v>29</v>
      </c>
      <c r="W107" s="8">
        <f t="shared" si="56"/>
        <v>87</v>
      </c>
      <c r="X107" s="30">
        <v>129</v>
      </c>
      <c r="Y107" s="16">
        <f t="shared" si="57"/>
        <v>129</v>
      </c>
      <c r="Z107" s="31">
        <v>34</v>
      </c>
      <c r="AA107" s="8">
        <f t="shared" si="58"/>
        <v>102</v>
      </c>
      <c r="AB107" s="30">
        <v>6</v>
      </c>
      <c r="AC107" s="7">
        <f t="shared" si="59"/>
        <v>36</v>
      </c>
      <c r="AD107" s="31">
        <v>4</v>
      </c>
      <c r="AE107" s="8">
        <f t="shared" si="60"/>
        <v>48</v>
      </c>
      <c r="AF107" s="29">
        <v>0</v>
      </c>
      <c r="AG107" s="8">
        <f t="shared" si="47"/>
        <v>0</v>
      </c>
      <c r="AH107" s="32">
        <v>1</v>
      </c>
      <c r="AI107" s="18">
        <f t="shared" si="61"/>
        <v>10</v>
      </c>
      <c r="AJ107" s="38">
        <f t="shared" si="62"/>
        <v>934</v>
      </c>
    </row>
    <row r="108" spans="2:36" ht="24" customHeight="1" x14ac:dyDescent="0.25">
      <c r="B108" s="6">
        <v>104</v>
      </c>
      <c r="C108" s="98" t="s">
        <v>157</v>
      </c>
      <c r="D108" s="28" t="s">
        <v>27</v>
      </c>
      <c r="E108" s="28" t="s">
        <v>41</v>
      </c>
      <c r="F108" s="30">
        <v>5</v>
      </c>
      <c r="G108" s="7">
        <f t="shared" si="48"/>
        <v>60</v>
      </c>
      <c r="H108" s="31">
        <v>25</v>
      </c>
      <c r="I108" s="8">
        <f t="shared" si="49"/>
        <v>50</v>
      </c>
      <c r="J108" s="30">
        <v>11</v>
      </c>
      <c r="K108" s="7">
        <f t="shared" si="50"/>
        <v>22</v>
      </c>
      <c r="L108" s="31">
        <v>4</v>
      </c>
      <c r="M108" s="8">
        <f t="shared" si="51"/>
        <v>40</v>
      </c>
      <c r="N108" s="30">
        <v>123</v>
      </c>
      <c r="O108" s="7">
        <f t="shared" si="52"/>
        <v>123</v>
      </c>
      <c r="P108" s="21">
        <v>20</v>
      </c>
      <c r="Q108" s="110">
        <f t="shared" si="53"/>
        <v>40</v>
      </c>
      <c r="R108" s="30">
        <v>0</v>
      </c>
      <c r="S108" s="7">
        <f t="shared" si="54"/>
        <v>0</v>
      </c>
      <c r="T108" s="31">
        <v>3</v>
      </c>
      <c r="U108" s="8">
        <f t="shared" si="55"/>
        <v>24</v>
      </c>
      <c r="V108" s="49">
        <v>0</v>
      </c>
      <c r="W108" s="50">
        <f t="shared" si="56"/>
        <v>0</v>
      </c>
      <c r="X108" s="30">
        <v>0</v>
      </c>
      <c r="Y108" s="16">
        <f t="shared" si="57"/>
        <v>0</v>
      </c>
      <c r="Z108" s="31">
        <v>50</v>
      </c>
      <c r="AA108" s="8">
        <f t="shared" si="58"/>
        <v>150</v>
      </c>
      <c r="AB108" s="49">
        <v>0</v>
      </c>
      <c r="AC108" s="51">
        <f t="shared" si="59"/>
        <v>0</v>
      </c>
      <c r="AD108" s="31">
        <v>0</v>
      </c>
      <c r="AE108" s="8">
        <f t="shared" si="60"/>
        <v>0</v>
      </c>
      <c r="AF108" s="29">
        <v>1</v>
      </c>
      <c r="AG108" s="8">
        <f t="shared" si="47"/>
        <v>15</v>
      </c>
      <c r="AH108" s="32">
        <v>2</v>
      </c>
      <c r="AI108" s="18">
        <f t="shared" si="61"/>
        <v>20</v>
      </c>
      <c r="AJ108" s="38">
        <f t="shared" si="62"/>
        <v>544</v>
      </c>
    </row>
    <row r="109" spans="2:36" ht="24" customHeight="1" x14ac:dyDescent="0.25">
      <c r="B109" s="6">
        <v>105</v>
      </c>
      <c r="C109" s="98" t="s">
        <v>115</v>
      </c>
      <c r="D109" s="28" t="s">
        <v>27</v>
      </c>
      <c r="E109" s="28" t="s">
        <v>20</v>
      </c>
      <c r="F109" s="30">
        <v>4</v>
      </c>
      <c r="G109" s="7">
        <f t="shared" si="48"/>
        <v>48</v>
      </c>
      <c r="H109" s="31">
        <v>49</v>
      </c>
      <c r="I109" s="8">
        <f t="shared" si="49"/>
        <v>98</v>
      </c>
      <c r="J109" s="30">
        <v>31</v>
      </c>
      <c r="K109" s="7">
        <f t="shared" si="50"/>
        <v>62</v>
      </c>
      <c r="L109" s="31">
        <v>7</v>
      </c>
      <c r="M109" s="8">
        <f t="shared" si="51"/>
        <v>70</v>
      </c>
      <c r="N109" s="30">
        <v>73</v>
      </c>
      <c r="O109" s="7">
        <f t="shared" si="52"/>
        <v>73</v>
      </c>
      <c r="P109" s="21">
        <v>18</v>
      </c>
      <c r="Q109" s="110">
        <f t="shared" si="53"/>
        <v>36</v>
      </c>
      <c r="R109" s="30">
        <v>2</v>
      </c>
      <c r="S109" s="7">
        <f t="shared" si="54"/>
        <v>40</v>
      </c>
      <c r="T109" s="31">
        <v>5</v>
      </c>
      <c r="U109" s="8">
        <f t="shared" si="55"/>
        <v>40</v>
      </c>
      <c r="V109" s="30">
        <v>41</v>
      </c>
      <c r="W109" s="8">
        <f t="shared" si="56"/>
        <v>123</v>
      </c>
      <c r="X109" s="30">
        <v>110</v>
      </c>
      <c r="Y109" s="16">
        <f t="shared" si="57"/>
        <v>110</v>
      </c>
      <c r="Z109" s="31">
        <v>30</v>
      </c>
      <c r="AA109" s="8">
        <f t="shared" si="58"/>
        <v>90</v>
      </c>
      <c r="AB109" s="30">
        <v>0</v>
      </c>
      <c r="AC109" s="7">
        <f t="shared" si="59"/>
        <v>0</v>
      </c>
      <c r="AD109" s="31">
        <v>3</v>
      </c>
      <c r="AE109" s="8">
        <f t="shared" si="60"/>
        <v>36</v>
      </c>
      <c r="AF109" s="29">
        <v>2</v>
      </c>
      <c r="AG109" s="8">
        <f t="shared" si="47"/>
        <v>30</v>
      </c>
      <c r="AH109" s="32">
        <v>2</v>
      </c>
      <c r="AI109" s="18">
        <f t="shared" si="61"/>
        <v>20</v>
      </c>
      <c r="AJ109" s="38">
        <f t="shared" si="62"/>
        <v>876</v>
      </c>
    </row>
    <row r="110" spans="2:36" ht="24" customHeight="1" x14ac:dyDescent="0.25">
      <c r="B110" s="6">
        <v>106</v>
      </c>
      <c r="C110" s="98" t="s">
        <v>138</v>
      </c>
      <c r="D110" s="28" t="s">
        <v>27</v>
      </c>
      <c r="E110" s="28" t="s">
        <v>30</v>
      </c>
      <c r="F110" s="30">
        <v>1</v>
      </c>
      <c r="G110" s="7">
        <f t="shared" si="48"/>
        <v>12</v>
      </c>
      <c r="H110" s="31">
        <v>13</v>
      </c>
      <c r="I110" s="8">
        <f t="shared" si="49"/>
        <v>26</v>
      </c>
      <c r="J110" s="30">
        <v>0</v>
      </c>
      <c r="K110" s="7">
        <f t="shared" si="50"/>
        <v>0</v>
      </c>
      <c r="L110" s="31">
        <v>4</v>
      </c>
      <c r="M110" s="8">
        <f t="shared" si="51"/>
        <v>40</v>
      </c>
      <c r="N110" s="30">
        <v>35</v>
      </c>
      <c r="O110" s="7">
        <f t="shared" si="52"/>
        <v>35</v>
      </c>
      <c r="P110" s="21">
        <v>18</v>
      </c>
      <c r="Q110" s="110">
        <f t="shared" si="53"/>
        <v>36</v>
      </c>
      <c r="R110" s="30">
        <v>1</v>
      </c>
      <c r="S110" s="7">
        <f t="shared" si="54"/>
        <v>20</v>
      </c>
      <c r="T110" s="31">
        <v>3</v>
      </c>
      <c r="U110" s="8">
        <f t="shared" si="55"/>
        <v>24</v>
      </c>
      <c r="V110" s="30">
        <v>5</v>
      </c>
      <c r="W110" s="8">
        <f t="shared" si="56"/>
        <v>15</v>
      </c>
      <c r="X110" s="30">
        <v>0</v>
      </c>
      <c r="Y110" s="16">
        <f t="shared" si="57"/>
        <v>0</v>
      </c>
      <c r="Z110" s="31">
        <v>0</v>
      </c>
      <c r="AA110" s="8">
        <f t="shared" si="58"/>
        <v>0</v>
      </c>
      <c r="AB110" s="30">
        <v>0</v>
      </c>
      <c r="AC110" s="7">
        <f t="shared" si="59"/>
        <v>0</v>
      </c>
      <c r="AD110" s="31">
        <v>1</v>
      </c>
      <c r="AE110" s="8">
        <f t="shared" si="60"/>
        <v>12</v>
      </c>
      <c r="AF110" s="29">
        <v>0</v>
      </c>
      <c r="AG110" s="8">
        <f t="shared" si="47"/>
        <v>0</v>
      </c>
      <c r="AH110" s="32">
        <v>0</v>
      </c>
      <c r="AI110" s="18">
        <f t="shared" si="61"/>
        <v>0</v>
      </c>
      <c r="AJ110" s="38">
        <f t="shared" si="62"/>
        <v>220</v>
      </c>
    </row>
    <row r="111" spans="2:36" ht="24" customHeight="1" x14ac:dyDescent="0.25">
      <c r="B111" s="6">
        <v>107</v>
      </c>
      <c r="C111" s="98" t="s">
        <v>164</v>
      </c>
      <c r="D111" s="28" t="s">
        <v>27</v>
      </c>
      <c r="E111" s="28" t="s">
        <v>41</v>
      </c>
      <c r="F111" s="30">
        <v>3</v>
      </c>
      <c r="G111" s="7">
        <f t="shared" si="48"/>
        <v>36</v>
      </c>
      <c r="H111" s="31">
        <v>13</v>
      </c>
      <c r="I111" s="8">
        <f t="shared" si="49"/>
        <v>26</v>
      </c>
      <c r="J111" s="30">
        <v>1</v>
      </c>
      <c r="K111" s="7">
        <f t="shared" si="50"/>
        <v>2</v>
      </c>
      <c r="L111" s="31">
        <v>3</v>
      </c>
      <c r="M111" s="8">
        <f t="shared" si="51"/>
        <v>30</v>
      </c>
      <c r="N111" s="30">
        <v>60</v>
      </c>
      <c r="O111" s="7">
        <f t="shared" si="52"/>
        <v>60</v>
      </c>
      <c r="P111" s="21">
        <v>15</v>
      </c>
      <c r="Q111" s="110">
        <f t="shared" si="53"/>
        <v>30</v>
      </c>
      <c r="R111" s="30">
        <v>0</v>
      </c>
      <c r="S111" s="7">
        <f t="shared" si="54"/>
        <v>0</v>
      </c>
      <c r="T111" s="31">
        <v>0</v>
      </c>
      <c r="U111" s="8">
        <f t="shared" si="55"/>
        <v>0</v>
      </c>
      <c r="V111" s="49">
        <v>0</v>
      </c>
      <c r="W111" s="50">
        <f t="shared" si="56"/>
        <v>0</v>
      </c>
      <c r="X111" s="30">
        <v>83</v>
      </c>
      <c r="Y111" s="16">
        <f t="shared" si="57"/>
        <v>83</v>
      </c>
      <c r="Z111" s="31">
        <v>38</v>
      </c>
      <c r="AA111" s="8">
        <f t="shared" si="58"/>
        <v>114</v>
      </c>
      <c r="AB111" s="49">
        <v>0</v>
      </c>
      <c r="AC111" s="51">
        <f t="shared" si="59"/>
        <v>0</v>
      </c>
      <c r="AD111" s="31">
        <v>0</v>
      </c>
      <c r="AE111" s="8">
        <f t="shared" si="60"/>
        <v>0</v>
      </c>
      <c r="AF111" s="29">
        <v>1</v>
      </c>
      <c r="AG111" s="8">
        <f t="shared" si="47"/>
        <v>15</v>
      </c>
      <c r="AH111" s="32">
        <v>2</v>
      </c>
      <c r="AI111" s="18">
        <f t="shared" si="61"/>
        <v>20</v>
      </c>
      <c r="AJ111" s="38">
        <f t="shared" si="62"/>
        <v>416</v>
      </c>
    </row>
    <row r="112" spans="2:36" ht="24" customHeight="1" x14ac:dyDescent="0.25">
      <c r="B112" s="6">
        <v>108</v>
      </c>
      <c r="C112" s="98" t="s">
        <v>158</v>
      </c>
      <c r="D112" s="28" t="s">
        <v>27</v>
      </c>
      <c r="E112" s="28" t="s">
        <v>41</v>
      </c>
      <c r="F112" s="30">
        <v>7</v>
      </c>
      <c r="G112" s="7">
        <f t="shared" si="48"/>
        <v>84</v>
      </c>
      <c r="H112" s="31">
        <v>18</v>
      </c>
      <c r="I112" s="8">
        <f t="shared" si="49"/>
        <v>36</v>
      </c>
      <c r="J112" s="30">
        <v>19</v>
      </c>
      <c r="K112" s="7">
        <f t="shared" si="50"/>
        <v>38</v>
      </c>
      <c r="L112" s="31">
        <v>5</v>
      </c>
      <c r="M112" s="8">
        <f t="shared" si="51"/>
        <v>50</v>
      </c>
      <c r="N112" s="30">
        <v>91</v>
      </c>
      <c r="O112" s="7">
        <f t="shared" si="52"/>
        <v>91</v>
      </c>
      <c r="P112" s="21">
        <v>13</v>
      </c>
      <c r="Q112" s="110">
        <f t="shared" si="53"/>
        <v>26</v>
      </c>
      <c r="R112" s="30">
        <v>1</v>
      </c>
      <c r="S112" s="7">
        <f t="shared" si="54"/>
        <v>20</v>
      </c>
      <c r="T112" s="31">
        <v>5</v>
      </c>
      <c r="U112" s="8">
        <f t="shared" si="55"/>
        <v>40</v>
      </c>
      <c r="V112" s="49">
        <v>0</v>
      </c>
      <c r="W112" s="50">
        <f t="shared" si="56"/>
        <v>0</v>
      </c>
      <c r="X112" s="30">
        <v>61</v>
      </c>
      <c r="Y112" s="16">
        <f t="shared" si="57"/>
        <v>61</v>
      </c>
      <c r="Z112" s="31">
        <v>15</v>
      </c>
      <c r="AA112" s="8">
        <f t="shared" si="58"/>
        <v>45</v>
      </c>
      <c r="AB112" s="49">
        <v>0</v>
      </c>
      <c r="AC112" s="51">
        <f t="shared" si="59"/>
        <v>0</v>
      </c>
      <c r="AD112" s="31">
        <v>0</v>
      </c>
      <c r="AE112" s="8">
        <f t="shared" si="60"/>
        <v>0</v>
      </c>
      <c r="AF112" s="29">
        <v>1</v>
      </c>
      <c r="AG112" s="8">
        <f t="shared" ref="AG112:AG143" si="63">AF112*15</f>
        <v>15</v>
      </c>
      <c r="AH112" s="32">
        <v>0</v>
      </c>
      <c r="AI112" s="18">
        <f t="shared" si="61"/>
        <v>0</v>
      </c>
      <c r="AJ112" s="38">
        <f t="shared" si="62"/>
        <v>506</v>
      </c>
    </row>
    <row r="113" spans="2:36" ht="24" customHeight="1" x14ac:dyDescent="0.25">
      <c r="B113" s="6">
        <v>109</v>
      </c>
      <c r="C113" s="98" t="s">
        <v>148</v>
      </c>
      <c r="D113" s="28" t="s">
        <v>27</v>
      </c>
      <c r="E113" s="28" t="s">
        <v>40</v>
      </c>
      <c r="F113" s="30">
        <v>8</v>
      </c>
      <c r="G113" s="7">
        <f t="shared" si="48"/>
        <v>96</v>
      </c>
      <c r="H113" s="31">
        <v>9</v>
      </c>
      <c r="I113" s="8">
        <f t="shared" si="49"/>
        <v>18</v>
      </c>
      <c r="J113" s="30">
        <v>18</v>
      </c>
      <c r="K113" s="7">
        <f t="shared" si="50"/>
        <v>36</v>
      </c>
      <c r="L113" s="31">
        <v>5</v>
      </c>
      <c r="M113" s="8">
        <f t="shared" si="51"/>
        <v>50</v>
      </c>
      <c r="N113" s="30">
        <v>79</v>
      </c>
      <c r="O113" s="7">
        <f t="shared" si="52"/>
        <v>79</v>
      </c>
      <c r="P113" s="21">
        <v>10</v>
      </c>
      <c r="Q113" s="110">
        <f t="shared" si="53"/>
        <v>20</v>
      </c>
      <c r="R113" s="30">
        <v>1</v>
      </c>
      <c r="S113" s="7">
        <f t="shared" si="54"/>
        <v>20</v>
      </c>
      <c r="T113" s="31">
        <v>5</v>
      </c>
      <c r="U113" s="8">
        <f t="shared" si="55"/>
        <v>40</v>
      </c>
      <c r="V113" s="49">
        <v>0</v>
      </c>
      <c r="W113" s="50">
        <f t="shared" si="56"/>
        <v>0</v>
      </c>
      <c r="X113" s="30">
        <v>61</v>
      </c>
      <c r="Y113" s="16">
        <f t="shared" si="57"/>
        <v>61</v>
      </c>
      <c r="Z113" s="31">
        <v>50</v>
      </c>
      <c r="AA113" s="8">
        <f t="shared" si="58"/>
        <v>150</v>
      </c>
      <c r="AB113" s="49">
        <v>0</v>
      </c>
      <c r="AC113" s="51">
        <f t="shared" si="59"/>
        <v>0</v>
      </c>
      <c r="AD113" s="31">
        <v>2</v>
      </c>
      <c r="AE113" s="8">
        <f t="shared" si="60"/>
        <v>24</v>
      </c>
      <c r="AF113" s="29">
        <v>1</v>
      </c>
      <c r="AG113" s="8">
        <f t="shared" si="63"/>
        <v>15</v>
      </c>
      <c r="AH113" s="32">
        <v>1</v>
      </c>
      <c r="AI113" s="18">
        <f t="shared" si="61"/>
        <v>10</v>
      </c>
      <c r="AJ113" s="38">
        <f t="shared" si="62"/>
        <v>619</v>
      </c>
    </row>
    <row r="114" spans="2:36" ht="24" customHeight="1" x14ac:dyDescent="0.25">
      <c r="B114" s="6">
        <v>110</v>
      </c>
      <c r="C114" s="98" t="s">
        <v>103</v>
      </c>
      <c r="D114" s="28" t="s">
        <v>23</v>
      </c>
      <c r="E114" s="28" t="s">
        <v>21</v>
      </c>
      <c r="F114" s="30">
        <v>7</v>
      </c>
      <c r="G114" s="7">
        <f t="shared" si="48"/>
        <v>84</v>
      </c>
      <c r="H114" s="31">
        <v>36</v>
      </c>
      <c r="I114" s="8">
        <f t="shared" si="49"/>
        <v>72</v>
      </c>
      <c r="J114" s="30">
        <v>16</v>
      </c>
      <c r="K114" s="7">
        <f t="shared" si="50"/>
        <v>32</v>
      </c>
      <c r="L114" s="31">
        <v>8</v>
      </c>
      <c r="M114" s="8">
        <f t="shared" si="51"/>
        <v>80</v>
      </c>
      <c r="N114" s="30">
        <v>84</v>
      </c>
      <c r="O114" s="7">
        <f t="shared" si="52"/>
        <v>84</v>
      </c>
      <c r="P114" s="21">
        <v>8</v>
      </c>
      <c r="Q114" s="110">
        <f t="shared" si="53"/>
        <v>16</v>
      </c>
      <c r="R114" s="30">
        <v>1</v>
      </c>
      <c r="S114" s="7">
        <f t="shared" si="54"/>
        <v>20</v>
      </c>
      <c r="T114" s="31">
        <v>4</v>
      </c>
      <c r="U114" s="8">
        <f t="shared" si="55"/>
        <v>32</v>
      </c>
      <c r="V114" s="30">
        <v>36</v>
      </c>
      <c r="W114" s="8">
        <f t="shared" si="56"/>
        <v>108</v>
      </c>
      <c r="X114" s="30">
        <v>122</v>
      </c>
      <c r="Y114" s="16">
        <f t="shared" si="57"/>
        <v>122</v>
      </c>
      <c r="Z114" s="31">
        <v>28</v>
      </c>
      <c r="AA114" s="8">
        <f t="shared" si="58"/>
        <v>84</v>
      </c>
      <c r="AB114" s="30">
        <v>0</v>
      </c>
      <c r="AC114" s="7">
        <f t="shared" si="59"/>
        <v>0</v>
      </c>
      <c r="AD114" s="31">
        <v>5</v>
      </c>
      <c r="AE114" s="8">
        <f t="shared" si="60"/>
        <v>60</v>
      </c>
      <c r="AF114" s="29">
        <v>2</v>
      </c>
      <c r="AG114" s="8">
        <f t="shared" si="63"/>
        <v>30</v>
      </c>
      <c r="AH114" s="32">
        <v>0</v>
      </c>
      <c r="AI114" s="18">
        <f t="shared" si="61"/>
        <v>0</v>
      </c>
      <c r="AJ114" s="38">
        <f t="shared" si="62"/>
        <v>824</v>
      </c>
    </row>
    <row r="115" spans="2:36" ht="24" customHeight="1" x14ac:dyDescent="0.25">
      <c r="B115" s="6">
        <v>111</v>
      </c>
      <c r="C115" s="98" t="s">
        <v>136</v>
      </c>
      <c r="D115" s="28" t="s">
        <v>27</v>
      </c>
      <c r="E115" s="28" t="s">
        <v>30</v>
      </c>
      <c r="F115" s="30">
        <v>4</v>
      </c>
      <c r="G115" s="7">
        <f t="shared" si="48"/>
        <v>48</v>
      </c>
      <c r="H115" s="31">
        <v>16</v>
      </c>
      <c r="I115" s="8">
        <f t="shared" si="49"/>
        <v>32</v>
      </c>
      <c r="J115" s="30">
        <v>23</v>
      </c>
      <c r="K115" s="7">
        <f t="shared" si="50"/>
        <v>46</v>
      </c>
      <c r="L115" s="31">
        <v>4</v>
      </c>
      <c r="M115" s="8">
        <f t="shared" si="51"/>
        <v>40</v>
      </c>
      <c r="N115" s="30">
        <v>30</v>
      </c>
      <c r="O115" s="7">
        <f t="shared" si="52"/>
        <v>30</v>
      </c>
      <c r="P115" s="21">
        <v>8</v>
      </c>
      <c r="Q115" s="110">
        <f t="shared" si="53"/>
        <v>16</v>
      </c>
      <c r="R115" s="30">
        <v>1</v>
      </c>
      <c r="S115" s="7">
        <f t="shared" si="54"/>
        <v>20</v>
      </c>
      <c r="T115" s="31">
        <v>2</v>
      </c>
      <c r="U115" s="8">
        <f t="shared" si="55"/>
        <v>16</v>
      </c>
      <c r="V115" s="30">
        <v>28</v>
      </c>
      <c r="W115" s="8">
        <f t="shared" si="56"/>
        <v>84</v>
      </c>
      <c r="X115" s="30">
        <v>132</v>
      </c>
      <c r="Y115" s="16">
        <f t="shared" si="57"/>
        <v>132</v>
      </c>
      <c r="Z115" s="31">
        <v>16</v>
      </c>
      <c r="AA115" s="8">
        <f t="shared" si="58"/>
        <v>48</v>
      </c>
      <c r="AB115" s="30">
        <v>0</v>
      </c>
      <c r="AC115" s="7">
        <f t="shared" si="59"/>
        <v>0</v>
      </c>
      <c r="AD115" s="31">
        <v>4</v>
      </c>
      <c r="AE115" s="8">
        <f t="shared" si="60"/>
        <v>48</v>
      </c>
      <c r="AF115" s="29">
        <v>1</v>
      </c>
      <c r="AG115" s="8">
        <f t="shared" si="63"/>
        <v>15</v>
      </c>
      <c r="AH115" s="32">
        <v>1</v>
      </c>
      <c r="AI115" s="18">
        <f t="shared" si="61"/>
        <v>10</v>
      </c>
      <c r="AJ115" s="38">
        <f t="shared" si="62"/>
        <v>585</v>
      </c>
    </row>
    <row r="116" spans="2:36" ht="24" customHeight="1" x14ac:dyDescent="0.25">
      <c r="B116" s="6">
        <v>112</v>
      </c>
      <c r="C116" s="98" t="s">
        <v>165</v>
      </c>
      <c r="D116" s="28" t="s">
        <v>27</v>
      </c>
      <c r="E116" s="28" t="s">
        <v>31</v>
      </c>
      <c r="F116" s="30">
        <v>0</v>
      </c>
      <c r="G116" s="7">
        <f t="shared" si="48"/>
        <v>0</v>
      </c>
      <c r="H116" s="31">
        <v>9</v>
      </c>
      <c r="I116" s="8">
        <f t="shared" si="49"/>
        <v>18</v>
      </c>
      <c r="J116" s="30">
        <v>0</v>
      </c>
      <c r="K116" s="7">
        <f t="shared" si="50"/>
        <v>0</v>
      </c>
      <c r="L116" s="31">
        <v>2</v>
      </c>
      <c r="M116" s="8">
        <f t="shared" si="51"/>
        <v>20</v>
      </c>
      <c r="N116" s="30">
        <v>63</v>
      </c>
      <c r="O116" s="7">
        <f t="shared" si="52"/>
        <v>63</v>
      </c>
      <c r="P116" s="21">
        <v>8</v>
      </c>
      <c r="Q116" s="110">
        <f t="shared" si="53"/>
        <v>16</v>
      </c>
      <c r="R116" s="30">
        <v>3</v>
      </c>
      <c r="S116" s="7">
        <f t="shared" si="54"/>
        <v>60</v>
      </c>
      <c r="T116" s="31">
        <v>3</v>
      </c>
      <c r="U116" s="8">
        <f t="shared" si="55"/>
        <v>24</v>
      </c>
      <c r="V116" s="49">
        <v>0</v>
      </c>
      <c r="W116" s="50">
        <f t="shared" si="56"/>
        <v>0</v>
      </c>
      <c r="X116" s="30">
        <v>82</v>
      </c>
      <c r="Y116" s="16">
        <f t="shared" si="57"/>
        <v>82</v>
      </c>
      <c r="Z116" s="31">
        <v>44</v>
      </c>
      <c r="AA116" s="8">
        <f t="shared" si="58"/>
        <v>132</v>
      </c>
      <c r="AB116" s="49">
        <v>0</v>
      </c>
      <c r="AC116" s="51">
        <f t="shared" si="59"/>
        <v>0</v>
      </c>
      <c r="AD116" s="31">
        <v>0</v>
      </c>
      <c r="AE116" s="8">
        <f t="shared" si="60"/>
        <v>0</v>
      </c>
      <c r="AF116" s="29">
        <v>0</v>
      </c>
      <c r="AG116" s="8">
        <f t="shared" si="63"/>
        <v>0</v>
      </c>
      <c r="AH116" s="32">
        <v>1</v>
      </c>
      <c r="AI116" s="18">
        <f t="shared" si="61"/>
        <v>10</v>
      </c>
      <c r="AJ116" s="38">
        <f t="shared" si="62"/>
        <v>425</v>
      </c>
    </row>
    <row r="117" spans="2:36" ht="24" customHeight="1" x14ac:dyDescent="0.25">
      <c r="B117" s="6">
        <v>113</v>
      </c>
      <c r="C117" s="98" t="s">
        <v>82</v>
      </c>
      <c r="D117" s="28" t="s">
        <v>27</v>
      </c>
      <c r="E117" s="28" t="s">
        <v>21</v>
      </c>
      <c r="F117" s="30">
        <v>7</v>
      </c>
      <c r="G117" s="7">
        <f t="shared" si="48"/>
        <v>84</v>
      </c>
      <c r="H117" s="31">
        <v>30</v>
      </c>
      <c r="I117" s="8">
        <f t="shared" si="49"/>
        <v>60</v>
      </c>
      <c r="J117" s="30">
        <v>43</v>
      </c>
      <c r="K117" s="7">
        <f t="shared" si="50"/>
        <v>86</v>
      </c>
      <c r="L117" s="31">
        <v>8</v>
      </c>
      <c r="M117" s="8">
        <f t="shared" si="51"/>
        <v>80</v>
      </c>
      <c r="N117" s="30">
        <v>66</v>
      </c>
      <c r="O117" s="7">
        <f t="shared" si="52"/>
        <v>66</v>
      </c>
      <c r="P117" s="21">
        <v>0</v>
      </c>
      <c r="Q117" s="110">
        <f t="shared" si="53"/>
        <v>0</v>
      </c>
      <c r="R117" s="30">
        <v>1</v>
      </c>
      <c r="S117" s="7">
        <f t="shared" si="54"/>
        <v>20</v>
      </c>
      <c r="T117" s="31">
        <v>5</v>
      </c>
      <c r="U117" s="8">
        <f t="shared" si="55"/>
        <v>40</v>
      </c>
      <c r="V117" s="30">
        <v>8</v>
      </c>
      <c r="W117" s="8">
        <f t="shared" si="56"/>
        <v>24</v>
      </c>
      <c r="X117" s="30">
        <v>99</v>
      </c>
      <c r="Y117" s="16">
        <f t="shared" si="57"/>
        <v>99</v>
      </c>
      <c r="Z117" s="31">
        <v>37</v>
      </c>
      <c r="AA117" s="8">
        <f t="shared" si="58"/>
        <v>111</v>
      </c>
      <c r="AB117" s="30">
        <v>2</v>
      </c>
      <c r="AC117" s="7">
        <f t="shared" si="59"/>
        <v>12</v>
      </c>
      <c r="AD117" s="31">
        <v>8</v>
      </c>
      <c r="AE117" s="8">
        <f t="shared" si="60"/>
        <v>96</v>
      </c>
      <c r="AF117" s="29">
        <v>1</v>
      </c>
      <c r="AG117" s="8">
        <f t="shared" si="63"/>
        <v>15</v>
      </c>
      <c r="AH117" s="32">
        <v>0</v>
      </c>
      <c r="AI117" s="18">
        <f t="shared" si="61"/>
        <v>0</v>
      </c>
      <c r="AJ117" s="38">
        <f t="shared" si="62"/>
        <v>793</v>
      </c>
    </row>
    <row r="118" spans="2:36" ht="24" customHeight="1" x14ac:dyDescent="0.25">
      <c r="B118" s="6">
        <v>114</v>
      </c>
      <c r="C118" s="98" t="s">
        <v>104</v>
      </c>
      <c r="D118" s="28" t="s">
        <v>23</v>
      </c>
      <c r="E118" s="28" t="s">
        <v>21</v>
      </c>
      <c r="F118" s="30">
        <v>8</v>
      </c>
      <c r="G118" s="7">
        <f t="shared" si="48"/>
        <v>96</v>
      </c>
      <c r="H118" s="31">
        <v>39</v>
      </c>
      <c r="I118" s="8">
        <f t="shared" si="49"/>
        <v>78</v>
      </c>
      <c r="J118" s="30">
        <v>29</v>
      </c>
      <c r="K118" s="7">
        <f t="shared" si="50"/>
        <v>58</v>
      </c>
      <c r="L118" s="31">
        <v>9</v>
      </c>
      <c r="M118" s="8">
        <f t="shared" si="51"/>
        <v>90</v>
      </c>
      <c r="N118" s="30">
        <v>0</v>
      </c>
      <c r="O118" s="7">
        <f t="shared" si="52"/>
        <v>0</v>
      </c>
      <c r="P118" s="21">
        <v>0</v>
      </c>
      <c r="Q118" s="110">
        <f t="shared" si="53"/>
        <v>0</v>
      </c>
      <c r="R118" s="30">
        <v>0</v>
      </c>
      <c r="S118" s="7">
        <f t="shared" si="54"/>
        <v>0</v>
      </c>
      <c r="T118" s="31">
        <v>0</v>
      </c>
      <c r="U118" s="8">
        <f t="shared" si="55"/>
        <v>0</v>
      </c>
      <c r="V118" s="30">
        <v>0</v>
      </c>
      <c r="W118" s="8">
        <f t="shared" si="56"/>
        <v>0</v>
      </c>
      <c r="X118" s="30">
        <v>0</v>
      </c>
      <c r="Y118" s="16">
        <f t="shared" si="57"/>
        <v>0</v>
      </c>
      <c r="Z118" s="31">
        <v>0</v>
      </c>
      <c r="AA118" s="8">
        <f t="shared" si="58"/>
        <v>0</v>
      </c>
      <c r="AB118" s="30">
        <v>0</v>
      </c>
      <c r="AC118" s="7">
        <f t="shared" si="59"/>
        <v>0</v>
      </c>
      <c r="AD118" s="31">
        <v>0</v>
      </c>
      <c r="AE118" s="8">
        <f t="shared" si="60"/>
        <v>0</v>
      </c>
      <c r="AF118" s="29">
        <v>0</v>
      </c>
      <c r="AG118" s="8">
        <f t="shared" si="63"/>
        <v>0</v>
      </c>
      <c r="AH118" s="32">
        <v>0</v>
      </c>
      <c r="AI118" s="18">
        <f t="shared" si="61"/>
        <v>0</v>
      </c>
      <c r="AJ118" s="38">
        <f t="shared" si="62"/>
        <v>322</v>
      </c>
    </row>
    <row r="119" spans="2:36" ht="24" customHeight="1" thickBot="1" x14ac:dyDescent="0.3">
      <c r="B119" s="10">
        <v>115</v>
      </c>
      <c r="C119" s="102" t="s">
        <v>150</v>
      </c>
      <c r="D119" s="33" t="s">
        <v>27</v>
      </c>
      <c r="E119" s="33" t="s">
        <v>40</v>
      </c>
      <c r="F119" s="35">
        <v>5</v>
      </c>
      <c r="G119" s="12">
        <f t="shared" si="48"/>
        <v>60</v>
      </c>
      <c r="H119" s="34">
        <v>49</v>
      </c>
      <c r="I119" s="11">
        <f t="shared" si="49"/>
        <v>98</v>
      </c>
      <c r="J119" s="35">
        <v>11</v>
      </c>
      <c r="K119" s="12">
        <f t="shared" si="50"/>
        <v>22</v>
      </c>
      <c r="L119" s="34">
        <v>6</v>
      </c>
      <c r="M119" s="11">
        <f t="shared" si="51"/>
        <v>60</v>
      </c>
      <c r="N119" s="35">
        <v>38</v>
      </c>
      <c r="O119" s="12">
        <f t="shared" si="52"/>
        <v>38</v>
      </c>
      <c r="P119" s="22">
        <v>0</v>
      </c>
      <c r="Q119" s="111">
        <f t="shared" si="53"/>
        <v>0</v>
      </c>
      <c r="R119" s="35">
        <v>2</v>
      </c>
      <c r="S119" s="12">
        <f t="shared" si="54"/>
        <v>40</v>
      </c>
      <c r="T119" s="34">
        <v>0</v>
      </c>
      <c r="U119" s="11">
        <f t="shared" si="55"/>
        <v>0</v>
      </c>
      <c r="V119" s="52">
        <v>0</v>
      </c>
      <c r="W119" s="54">
        <f t="shared" si="56"/>
        <v>0</v>
      </c>
      <c r="X119" s="35">
        <v>0</v>
      </c>
      <c r="Y119" s="17">
        <f t="shared" si="57"/>
        <v>0</v>
      </c>
      <c r="Z119" s="34">
        <v>30</v>
      </c>
      <c r="AA119" s="11">
        <f t="shared" si="58"/>
        <v>90</v>
      </c>
      <c r="AB119" s="52">
        <v>0</v>
      </c>
      <c r="AC119" s="53">
        <f t="shared" si="59"/>
        <v>0</v>
      </c>
      <c r="AD119" s="34">
        <v>3</v>
      </c>
      <c r="AE119" s="11">
        <f t="shared" si="60"/>
        <v>36</v>
      </c>
      <c r="AF119" s="36">
        <v>0</v>
      </c>
      <c r="AG119" s="11">
        <f t="shared" si="63"/>
        <v>0</v>
      </c>
      <c r="AH119" s="37">
        <v>1</v>
      </c>
      <c r="AI119" s="19">
        <f t="shared" si="61"/>
        <v>10</v>
      </c>
      <c r="AJ119" s="39">
        <f t="shared" si="62"/>
        <v>454</v>
      </c>
    </row>
  </sheetData>
  <sortState ref="C5:AJ119">
    <sortCondition descending="1" ref="Q5:Q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8" sqref="AM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187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76" t="s">
        <v>9</v>
      </c>
      <c r="S2" s="177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74" t="s">
        <v>37</v>
      </c>
      <c r="S3" s="175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112" t="s">
        <v>3</v>
      </c>
      <c r="S4" s="104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56</v>
      </c>
      <c r="D5" s="27" t="s">
        <v>27</v>
      </c>
      <c r="E5" s="27" t="s">
        <v>21</v>
      </c>
      <c r="F5" s="94">
        <v>7</v>
      </c>
      <c r="G5" s="64">
        <f t="shared" ref="G5:G36" si="0">F5*12</f>
        <v>84</v>
      </c>
      <c r="H5" s="95">
        <v>70</v>
      </c>
      <c r="I5" s="63">
        <f t="shared" ref="I5:I36" si="1">H5*2</f>
        <v>140</v>
      </c>
      <c r="J5" s="94">
        <v>38</v>
      </c>
      <c r="K5" s="64">
        <f t="shared" ref="K5:K36" si="2">J5*2</f>
        <v>76</v>
      </c>
      <c r="L5" s="95">
        <v>11</v>
      </c>
      <c r="M5" s="63">
        <f t="shared" ref="M5:M36" si="3">L5*10</f>
        <v>110</v>
      </c>
      <c r="N5" s="94">
        <v>153</v>
      </c>
      <c r="O5" s="64">
        <f t="shared" ref="O5:O36" si="4">N5</f>
        <v>153</v>
      </c>
      <c r="P5" s="95">
        <v>65</v>
      </c>
      <c r="Q5" s="86">
        <f t="shared" ref="Q5:Q36" si="5">P5*2</f>
        <v>130</v>
      </c>
      <c r="R5" s="85">
        <v>7</v>
      </c>
      <c r="S5" s="69">
        <f t="shared" ref="S5:S36" si="6">R5*20</f>
        <v>140</v>
      </c>
      <c r="T5" s="95">
        <v>10</v>
      </c>
      <c r="U5" s="63">
        <f t="shared" ref="U5:U36" si="7">T5*8</f>
        <v>80</v>
      </c>
      <c r="V5" s="94">
        <v>40</v>
      </c>
      <c r="W5" s="63">
        <f t="shared" ref="W5:W36" si="8">V5*3</f>
        <v>120</v>
      </c>
      <c r="X5" s="94">
        <v>135</v>
      </c>
      <c r="Y5" s="89">
        <f t="shared" ref="Y5:Y36" si="9">X5</f>
        <v>135</v>
      </c>
      <c r="Z5" s="95">
        <v>40</v>
      </c>
      <c r="AA5" s="63">
        <f t="shared" ref="AA5:AA36" si="10">Z5*3</f>
        <v>120</v>
      </c>
      <c r="AB5" s="94">
        <v>17</v>
      </c>
      <c r="AC5" s="64">
        <f t="shared" ref="AC5:AC36" si="11">AB5*6</f>
        <v>102</v>
      </c>
      <c r="AD5" s="95">
        <v>8</v>
      </c>
      <c r="AE5" s="63">
        <f t="shared" ref="AE5:AE36" si="12">AD5*12</f>
        <v>96</v>
      </c>
      <c r="AF5" s="96">
        <v>5</v>
      </c>
      <c r="AG5" s="63">
        <f t="shared" ref="AG5:AG36" si="13">AF5*15</f>
        <v>75</v>
      </c>
      <c r="AH5" s="97">
        <v>4</v>
      </c>
      <c r="AI5" s="65">
        <f t="shared" ref="AI5:AI36" si="14">AH5*10</f>
        <v>40</v>
      </c>
      <c r="AJ5" s="92">
        <f t="shared" ref="AJ5:AJ36" si="15">G5+I5+K5+M5+O5+Q5+S5+U5+W5+Y5+AA5+AC5+AE5+AG5+AI5</f>
        <v>1601</v>
      </c>
    </row>
    <row r="6" spans="2:39" s="2" customFormat="1" ht="24" customHeight="1" x14ac:dyDescent="0.25">
      <c r="B6" s="6">
        <v>2</v>
      </c>
      <c r="C6" s="98" t="s">
        <v>140</v>
      </c>
      <c r="D6" s="28" t="s">
        <v>27</v>
      </c>
      <c r="E6" s="28" t="s">
        <v>29</v>
      </c>
      <c r="F6" s="30">
        <v>9</v>
      </c>
      <c r="G6" s="7">
        <f t="shared" si="0"/>
        <v>108</v>
      </c>
      <c r="H6" s="31">
        <v>58</v>
      </c>
      <c r="I6" s="8">
        <f t="shared" si="1"/>
        <v>116</v>
      </c>
      <c r="J6" s="30">
        <v>40</v>
      </c>
      <c r="K6" s="7">
        <f t="shared" si="2"/>
        <v>80</v>
      </c>
      <c r="L6" s="31">
        <v>7</v>
      </c>
      <c r="M6" s="8">
        <f t="shared" si="3"/>
        <v>70</v>
      </c>
      <c r="N6" s="30">
        <v>88</v>
      </c>
      <c r="O6" s="7">
        <f t="shared" si="4"/>
        <v>88</v>
      </c>
      <c r="P6" s="31">
        <v>60</v>
      </c>
      <c r="Q6" s="87">
        <f t="shared" si="5"/>
        <v>120</v>
      </c>
      <c r="R6" s="23">
        <v>7</v>
      </c>
      <c r="S6" s="43">
        <f t="shared" si="6"/>
        <v>140</v>
      </c>
      <c r="T6" s="31">
        <v>6</v>
      </c>
      <c r="U6" s="8">
        <f t="shared" si="7"/>
        <v>48</v>
      </c>
      <c r="V6" s="30">
        <v>23</v>
      </c>
      <c r="W6" s="8">
        <f t="shared" si="8"/>
        <v>69</v>
      </c>
      <c r="X6" s="30">
        <v>98</v>
      </c>
      <c r="Y6" s="16">
        <f t="shared" si="9"/>
        <v>98</v>
      </c>
      <c r="Z6" s="31">
        <v>20</v>
      </c>
      <c r="AA6" s="8">
        <f t="shared" si="10"/>
        <v>60</v>
      </c>
      <c r="AB6" s="30">
        <v>12</v>
      </c>
      <c r="AC6" s="7">
        <f t="shared" si="11"/>
        <v>72</v>
      </c>
      <c r="AD6" s="31">
        <v>5</v>
      </c>
      <c r="AE6" s="8">
        <f t="shared" si="12"/>
        <v>60</v>
      </c>
      <c r="AF6" s="29">
        <v>0</v>
      </c>
      <c r="AG6" s="8">
        <f t="shared" si="13"/>
        <v>0</v>
      </c>
      <c r="AH6" s="32">
        <v>5</v>
      </c>
      <c r="AI6" s="18">
        <f t="shared" si="14"/>
        <v>50</v>
      </c>
      <c r="AJ6" s="38">
        <f t="shared" si="15"/>
        <v>1179</v>
      </c>
    </row>
    <row r="7" spans="2:39" s="2" customFormat="1" ht="24" customHeight="1" x14ac:dyDescent="0.25">
      <c r="B7" s="6">
        <v>3</v>
      </c>
      <c r="C7" s="98" t="s">
        <v>55</v>
      </c>
      <c r="D7" s="28" t="s">
        <v>27</v>
      </c>
      <c r="E7" s="28" t="s">
        <v>21</v>
      </c>
      <c r="F7" s="30">
        <v>13</v>
      </c>
      <c r="G7" s="7">
        <f t="shared" si="0"/>
        <v>156</v>
      </c>
      <c r="H7" s="31">
        <v>87</v>
      </c>
      <c r="I7" s="8">
        <f t="shared" si="1"/>
        <v>174</v>
      </c>
      <c r="J7" s="30">
        <v>48</v>
      </c>
      <c r="K7" s="7">
        <f t="shared" si="2"/>
        <v>96</v>
      </c>
      <c r="L7" s="31">
        <v>12</v>
      </c>
      <c r="M7" s="8">
        <f t="shared" si="3"/>
        <v>120</v>
      </c>
      <c r="N7" s="30">
        <v>153</v>
      </c>
      <c r="O7" s="7">
        <f t="shared" si="4"/>
        <v>153</v>
      </c>
      <c r="P7" s="31">
        <v>80</v>
      </c>
      <c r="Q7" s="87">
        <f t="shared" si="5"/>
        <v>160</v>
      </c>
      <c r="R7" s="23">
        <v>6</v>
      </c>
      <c r="S7" s="43">
        <f t="shared" si="6"/>
        <v>120</v>
      </c>
      <c r="T7" s="31">
        <v>8</v>
      </c>
      <c r="U7" s="8">
        <f t="shared" si="7"/>
        <v>64</v>
      </c>
      <c r="V7" s="30">
        <v>24</v>
      </c>
      <c r="W7" s="8">
        <f t="shared" si="8"/>
        <v>72</v>
      </c>
      <c r="X7" s="30">
        <v>134</v>
      </c>
      <c r="Y7" s="16">
        <f t="shared" si="9"/>
        <v>134</v>
      </c>
      <c r="Z7" s="31">
        <v>48</v>
      </c>
      <c r="AA7" s="8">
        <f t="shared" si="10"/>
        <v>144</v>
      </c>
      <c r="AB7" s="30">
        <v>10</v>
      </c>
      <c r="AC7" s="7">
        <f t="shared" si="11"/>
        <v>60</v>
      </c>
      <c r="AD7" s="31">
        <v>7</v>
      </c>
      <c r="AE7" s="8">
        <f t="shared" si="12"/>
        <v>84</v>
      </c>
      <c r="AF7" s="29">
        <v>3</v>
      </c>
      <c r="AG7" s="8">
        <f t="shared" si="13"/>
        <v>45</v>
      </c>
      <c r="AH7" s="32">
        <v>8</v>
      </c>
      <c r="AI7" s="18">
        <f t="shared" si="14"/>
        <v>80</v>
      </c>
      <c r="AJ7" s="38">
        <f t="shared" si="15"/>
        <v>1662</v>
      </c>
    </row>
    <row r="8" spans="2:39" s="9" customFormat="1" ht="24" customHeight="1" x14ac:dyDescent="0.25">
      <c r="B8" s="6">
        <v>4</v>
      </c>
      <c r="C8" s="42" t="s">
        <v>105</v>
      </c>
      <c r="D8" s="28" t="s">
        <v>27</v>
      </c>
      <c r="E8" s="28" t="s">
        <v>20</v>
      </c>
      <c r="F8" s="30">
        <v>11</v>
      </c>
      <c r="G8" s="7">
        <f t="shared" si="0"/>
        <v>132</v>
      </c>
      <c r="H8" s="31">
        <v>78</v>
      </c>
      <c r="I8" s="8">
        <f t="shared" si="1"/>
        <v>156</v>
      </c>
      <c r="J8" s="30">
        <v>37</v>
      </c>
      <c r="K8" s="7">
        <f t="shared" si="2"/>
        <v>74</v>
      </c>
      <c r="L8" s="31">
        <v>10</v>
      </c>
      <c r="M8" s="8">
        <f t="shared" si="3"/>
        <v>100</v>
      </c>
      <c r="N8" s="30">
        <v>151</v>
      </c>
      <c r="O8" s="7">
        <f t="shared" si="4"/>
        <v>151</v>
      </c>
      <c r="P8" s="31">
        <v>57</v>
      </c>
      <c r="Q8" s="87">
        <f t="shared" si="5"/>
        <v>114</v>
      </c>
      <c r="R8" s="23">
        <v>6</v>
      </c>
      <c r="S8" s="43">
        <f t="shared" si="6"/>
        <v>120</v>
      </c>
      <c r="T8" s="31">
        <v>8</v>
      </c>
      <c r="U8" s="8">
        <f t="shared" si="7"/>
        <v>64</v>
      </c>
      <c r="V8" s="30">
        <v>26</v>
      </c>
      <c r="W8" s="8">
        <f t="shared" si="8"/>
        <v>78</v>
      </c>
      <c r="X8" s="30">
        <v>126</v>
      </c>
      <c r="Y8" s="16">
        <f t="shared" si="9"/>
        <v>126</v>
      </c>
      <c r="Z8" s="31">
        <v>30</v>
      </c>
      <c r="AA8" s="8">
        <f t="shared" si="10"/>
        <v>90</v>
      </c>
      <c r="AB8" s="30">
        <v>0</v>
      </c>
      <c r="AC8" s="7">
        <f t="shared" si="11"/>
        <v>0</v>
      </c>
      <c r="AD8" s="31">
        <v>4</v>
      </c>
      <c r="AE8" s="8">
        <f t="shared" si="12"/>
        <v>48</v>
      </c>
      <c r="AF8" s="29">
        <v>3</v>
      </c>
      <c r="AG8" s="8">
        <f t="shared" si="13"/>
        <v>45</v>
      </c>
      <c r="AH8" s="32">
        <v>5</v>
      </c>
      <c r="AI8" s="18">
        <f t="shared" si="14"/>
        <v>50</v>
      </c>
      <c r="AJ8" s="38">
        <f t="shared" si="15"/>
        <v>1348</v>
      </c>
    </row>
    <row r="9" spans="2:39" s="2" customFormat="1" ht="24" customHeight="1" x14ac:dyDescent="0.25">
      <c r="B9" s="6">
        <v>5</v>
      </c>
      <c r="C9" s="98" t="s">
        <v>48</v>
      </c>
      <c r="D9" s="28" t="s">
        <v>27</v>
      </c>
      <c r="E9" s="28" t="s">
        <v>40</v>
      </c>
      <c r="F9" s="30">
        <v>6</v>
      </c>
      <c r="G9" s="7">
        <f t="shared" si="0"/>
        <v>72</v>
      </c>
      <c r="H9" s="31">
        <v>36</v>
      </c>
      <c r="I9" s="8">
        <f t="shared" si="1"/>
        <v>72</v>
      </c>
      <c r="J9" s="30">
        <v>40</v>
      </c>
      <c r="K9" s="7">
        <f t="shared" si="2"/>
        <v>80</v>
      </c>
      <c r="L9" s="31">
        <v>4</v>
      </c>
      <c r="M9" s="8">
        <f t="shared" si="3"/>
        <v>40</v>
      </c>
      <c r="N9" s="30">
        <v>143</v>
      </c>
      <c r="O9" s="7">
        <f t="shared" si="4"/>
        <v>143</v>
      </c>
      <c r="P9" s="31">
        <v>56</v>
      </c>
      <c r="Q9" s="87">
        <f t="shared" si="5"/>
        <v>112</v>
      </c>
      <c r="R9" s="23">
        <v>6</v>
      </c>
      <c r="S9" s="43">
        <f t="shared" si="6"/>
        <v>120</v>
      </c>
      <c r="T9" s="31">
        <v>3</v>
      </c>
      <c r="U9" s="8">
        <f t="shared" si="7"/>
        <v>24</v>
      </c>
      <c r="V9" s="49">
        <v>0</v>
      </c>
      <c r="W9" s="50">
        <f t="shared" si="8"/>
        <v>0</v>
      </c>
      <c r="X9" s="30">
        <v>108</v>
      </c>
      <c r="Y9" s="16">
        <f t="shared" si="9"/>
        <v>108</v>
      </c>
      <c r="Z9" s="31">
        <v>39</v>
      </c>
      <c r="AA9" s="8">
        <f t="shared" si="10"/>
        <v>117</v>
      </c>
      <c r="AB9" s="49">
        <v>0</v>
      </c>
      <c r="AC9" s="51">
        <f t="shared" si="11"/>
        <v>0</v>
      </c>
      <c r="AD9" s="31">
        <v>2</v>
      </c>
      <c r="AE9" s="8">
        <f t="shared" si="12"/>
        <v>24</v>
      </c>
      <c r="AF9" s="29">
        <v>2</v>
      </c>
      <c r="AG9" s="8">
        <f t="shared" si="13"/>
        <v>30</v>
      </c>
      <c r="AH9" s="32">
        <v>5</v>
      </c>
      <c r="AI9" s="18">
        <f t="shared" si="14"/>
        <v>50</v>
      </c>
      <c r="AJ9" s="38">
        <f t="shared" si="15"/>
        <v>992</v>
      </c>
    </row>
    <row r="10" spans="2:39" s="2" customFormat="1" ht="24" customHeight="1" x14ac:dyDescent="0.25">
      <c r="B10" s="6">
        <v>6</v>
      </c>
      <c r="C10" s="42" t="s">
        <v>159</v>
      </c>
      <c r="D10" s="28" t="s">
        <v>27</v>
      </c>
      <c r="E10" s="28" t="s">
        <v>31</v>
      </c>
      <c r="F10" s="30">
        <v>8</v>
      </c>
      <c r="G10" s="7">
        <f t="shared" si="0"/>
        <v>96</v>
      </c>
      <c r="H10" s="31">
        <v>71</v>
      </c>
      <c r="I10" s="8">
        <f t="shared" si="1"/>
        <v>142</v>
      </c>
      <c r="J10" s="30">
        <v>40</v>
      </c>
      <c r="K10" s="7">
        <f t="shared" si="2"/>
        <v>80</v>
      </c>
      <c r="L10" s="31">
        <v>5</v>
      </c>
      <c r="M10" s="8">
        <f t="shared" si="3"/>
        <v>50</v>
      </c>
      <c r="N10" s="30">
        <v>206</v>
      </c>
      <c r="O10" s="7">
        <f t="shared" si="4"/>
        <v>206</v>
      </c>
      <c r="P10" s="31">
        <v>49</v>
      </c>
      <c r="Q10" s="87">
        <f t="shared" si="5"/>
        <v>98</v>
      </c>
      <c r="R10" s="23">
        <v>6</v>
      </c>
      <c r="S10" s="43">
        <f t="shared" si="6"/>
        <v>120</v>
      </c>
      <c r="T10" s="31">
        <v>9</v>
      </c>
      <c r="U10" s="8">
        <f t="shared" si="7"/>
        <v>72</v>
      </c>
      <c r="V10" s="49">
        <v>0</v>
      </c>
      <c r="W10" s="50">
        <f t="shared" si="8"/>
        <v>0</v>
      </c>
      <c r="X10" s="30">
        <v>135</v>
      </c>
      <c r="Y10" s="16">
        <f t="shared" si="9"/>
        <v>135</v>
      </c>
      <c r="Z10" s="31">
        <v>46</v>
      </c>
      <c r="AA10" s="8">
        <f t="shared" si="10"/>
        <v>138</v>
      </c>
      <c r="AB10" s="49">
        <v>0</v>
      </c>
      <c r="AC10" s="51">
        <f t="shared" si="11"/>
        <v>0</v>
      </c>
      <c r="AD10" s="31">
        <v>4</v>
      </c>
      <c r="AE10" s="8">
        <f t="shared" si="12"/>
        <v>48</v>
      </c>
      <c r="AF10" s="29">
        <v>5</v>
      </c>
      <c r="AG10" s="8">
        <f t="shared" si="13"/>
        <v>75</v>
      </c>
      <c r="AH10" s="32">
        <v>11</v>
      </c>
      <c r="AI10" s="18">
        <f t="shared" si="14"/>
        <v>110</v>
      </c>
      <c r="AJ10" s="38">
        <f t="shared" si="15"/>
        <v>1370</v>
      </c>
    </row>
    <row r="11" spans="2:39" s="2" customFormat="1" ht="24" customHeight="1" x14ac:dyDescent="0.25">
      <c r="B11" s="6">
        <v>7</v>
      </c>
      <c r="C11" s="98" t="s">
        <v>39</v>
      </c>
      <c r="D11" s="28" t="s">
        <v>27</v>
      </c>
      <c r="E11" s="28" t="s">
        <v>21</v>
      </c>
      <c r="F11" s="30">
        <v>12</v>
      </c>
      <c r="G11" s="7">
        <f t="shared" si="0"/>
        <v>144</v>
      </c>
      <c r="H11" s="31">
        <v>80</v>
      </c>
      <c r="I11" s="8">
        <f t="shared" si="1"/>
        <v>160</v>
      </c>
      <c r="J11" s="30">
        <v>68</v>
      </c>
      <c r="K11" s="7">
        <f t="shared" si="2"/>
        <v>136</v>
      </c>
      <c r="L11" s="31">
        <v>15</v>
      </c>
      <c r="M11" s="8">
        <f t="shared" si="3"/>
        <v>150</v>
      </c>
      <c r="N11" s="30">
        <v>221</v>
      </c>
      <c r="O11" s="7">
        <f t="shared" si="4"/>
        <v>221</v>
      </c>
      <c r="P11" s="31">
        <v>72</v>
      </c>
      <c r="Q11" s="87">
        <f t="shared" si="5"/>
        <v>144</v>
      </c>
      <c r="R11" s="23">
        <v>5</v>
      </c>
      <c r="S11" s="43">
        <f t="shared" si="6"/>
        <v>100</v>
      </c>
      <c r="T11" s="31">
        <v>10</v>
      </c>
      <c r="U11" s="8">
        <f t="shared" si="7"/>
        <v>80</v>
      </c>
      <c r="V11" s="30">
        <v>48</v>
      </c>
      <c r="W11" s="8">
        <f t="shared" si="8"/>
        <v>144</v>
      </c>
      <c r="X11" s="30">
        <v>124</v>
      </c>
      <c r="Y11" s="16">
        <f t="shared" si="9"/>
        <v>124</v>
      </c>
      <c r="Z11" s="31">
        <v>40</v>
      </c>
      <c r="AA11" s="8">
        <f t="shared" si="10"/>
        <v>120</v>
      </c>
      <c r="AB11" s="30">
        <v>16</v>
      </c>
      <c r="AC11" s="7">
        <f t="shared" si="11"/>
        <v>96</v>
      </c>
      <c r="AD11" s="31">
        <v>5</v>
      </c>
      <c r="AE11" s="8">
        <f t="shared" si="12"/>
        <v>60</v>
      </c>
      <c r="AF11" s="29">
        <v>3</v>
      </c>
      <c r="AG11" s="8">
        <f t="shared" si="13"/>
        <v>45</v>
      </c>
      <c r="AH11" s="32">
        <v>5</v>
      </c>
      <c r="AI11" s="18">
        <f t="shared" si="14"/>
        <v>50</v>
      </c>
      <c r="AJ11" s="38">
        <f t="shared" si="15"/>
        <v>1774</v>
      </c>
    </row>
    <row r="12" spans="2:39" s="2" customFormat="1" ht="24" customHeight="1" x14ac:dyDescent="0.25">
      <c r="B12" s="6">
        <v>8</v>
      </c>
      <c r="C12" s="98" t="s">
        <v>54</v>
      </c>
      <c r="D12" s="28" t="s">
        <v>27</v>
      </c>
      <c r="E12" s="28" t="s">
        <v>21</v>
      </c>
      <c r="F12" s="30">
        <v>9</v>
      </c>
      <c r="G12" s="7">
        <f t="shared" si="0"/>
        <v>108</v>
      </c>
      <c r="H12" s="31">
        <v>85</v>
      </c>
      <c r="I12" s="8">
        <f t="shared" si="1"/>
        <v>170</v>
      </c>
      <c r="J12" s="30">
        <v>47</v>
      </c>
      <c r="K12" s="7">
        <f t="shared" si="2"/>
        <v>94</v>
      </c>
      <c r="L12" s="31">
        <v>11</v>
      </c>
      <c r="M12" s="8">
        <f t="shared" si="3"/>
        <v>110</v>
      </c>
      <c r="N12" s="30">
        <v>148</v>
      </c>
      <c r="O12" s="7">
        <f t="shared" si="4"/>
        <v>148</v>
      </c>
      <c r="P12" s="31">
        <v>62</v>
      </c>
      <c r="Q12" s="87">
        <f t="shared" si="5"/>
        <v>124</v>
      </c>
      <c r="R12" s="23">
        <v>5</v>
      </c>
      <c r="S12" s="43">
        <f t="shared" si="6"/>
        <v>100</v>
      </c>
      <c r="T12" s="31">
        <v>10</v>
      </c>
      <c r="U12" s="8">
        <f t="shared" si="7"/>
        <v>80</v>
      </c>
      <c r="V12" s="30">
        <v>58</v>
      </c>
      <c r="W12" s="8">
        <f t="shared" si="8"/>
        <v>174</v>
      </c>
      <c r="X12" s="30">
        <v>126</v>
      </c>
      <c r="Y12" s="16">
        <f t="shared" si="9"/>
        <v>126</v>
      </c>
      <c r="Z12" s="31">
        <v>50</v>
      </c>
      <c r="AA12" s="8">
        <f t="shared" si="10"/>
        <v>150</v>
      </c>
      <c r="AB12" s="30">
        <v>15</v>
      </c>
      <c r="AC12" s="7">
        <f t="shared" si="11"/>
        <v>90</v>
      </c>
      <c r="AD12" s="31">
        <v>13</v>
      </c>
      <c r="AE12" s="8">
        <f t="shared" si="12"/>
        <v>156</v>
      </c>
      <c r="AF12" s="29">
        <v>3</v>
      </c>
      <c r="AG12" s="8">
        <f t="shared" si="13"/>
        <v>45</v>
      </c>
      <c r="AH12" s="32">
        <v>7</v>
      </c>
      <c r="AI12" s="18">
        <f t="shared" si="14"/>
        <v>70</v>
      </c>
      <c r="AJ12" s="38">
        <f t="shared" si="15"/>
        <v>1745</v>
      </c>
    </row>
    <row r="13" spans="2:39" s="2" customFormat="1" ht="24" customHeight="1" x14ac:dyDescent="0.25">
      <c r="B13" s="6">
        <v>9</v>
      </c>
      <c r="C13" s="98" t="s">
        <v>57</v>
      </c>
      <c r="D13" s="28" t="s">
        <v>27</v>
      </c>
      <c r="E13" s="28" t="s">
        <v>21</v>
      </c>
      <c r="F13" s="30">
        <v>13</v>
      </c>
      <c r="G13" s="7">
        <f t="shared" si="0"/>
        <v>156</v>
      </c>
      <c r="H13" s="31">
        <v>74</v>
      </c>
      <c r="I13" s="8">
        <f t="shared" si="1"/>
        <v>148</v>
      </c>
      <c r="J13" s="30">
        <v>46</v>
      </c>
      <c r="K13" s="7">
        <f t="shared" si="2"/>
        <v>92</v>
      </c>
      <c r="L13" s="31">
        <v>6</v>
      </c>
      <c r="M13" s="8">
        <f t="shared" si="3"/>
        <v>60</v>
      </c>
      <c r="N13" s="30">
        <v>130</v>
      </c>
      <c r="O13" s="7">
        <f t="shared" si="4"/>
        <v>130</v>
      </c>
      <c r="P13" s="31">
        <v>61</v>
      </c>
      <c r="Q13" s="87">
        <f t="shared" si="5"/>
        <v>122</v>
      </c>
      <c r="R13" s="23">
        <v>5</v>
      </c>
      <c r="S13" s="43">
        <f t="shared" si="6"/>
        <v>100</v>
      </c>
      <c r="T13" s="31">
        <v>8</v>
      </c>
      <c r="U13" s="8">
        <f t="shared" si="7"/>
        <v>64</v>
      </c>
      <c r="V13" s="30">
        <v>37</v>
      </c>
      <c r="W13" s="8">
        <f t="shared" si="8"/>
        <v>111</v>
      </c>
      <c r="X13" s="30">
        <v>114</v>
      </c>
      <c r="Y13" s="16">
        <f t="shared" si="9"/>
        <v>114</v>
      </c>
      <c r="Z13" s="31">
        <v>50</v>
      </c>
      <c r="AA13" s="8">
        <f t="shared" si="10"/>
        <v>150</v>
      </c>
      <c r="AB13" s="30">
        <v>12</v>
      </c>
      <c r="AC13" s="7">
        <f t="shared" si="11"/>
        <v>72</v>
      </c>
      <c r="AD13" s="31">
        <v>7</v>
      </c>
      <c r="AE13" s="8">
        <f t="shared" si="12"/>
        <v>84</v>
      </c>
      <c r="AF13" s="29">
        <v>4</v>
      </c>
      <c r="AG13" s="8">
        <f t="shared" si="13"/>
        <v>60</v>
      </c>
      <c r="AH13" s="32">
        <v>7</v>
      </c>
      <c r="AI13" s="18">
        <f t="shared" si="14"/>
        <v>70</v>
      </c>
      <c r="AJ13" s="38">
        <f t="shared" si="15"/>
        <v>1533</v>
      </c>
    </row>
    <row r="14" spans="2:39" s="2" customFormat="1" ht="24" customHeight="1" x14ac:dyDescent="0.25">
      <c r="B14" s="6">
        <v>10</v>
      </c>
      <c r="C14" s="98" t="s">
        <v>61</v>
      </c>
      <c r="D14" s="28" t="s">
        <v>27</v>
      </c>
      <c r="E14" s="28" t="s">
        <v>21</v>
      </c>
      <c r="F14" s="30">
        <v>9</v>
      </c>
      <c r="G14" s="7">
        <f t="shared" si="0"/>
        <v>108</v>
      </c>
      <c r="H14" s="31">
        <v>57</v>
      </c>
      <c r="I14" s="8">
        <f t="shared" si="1"/>
        <v>114</v>
      </c>
      <c r="J14" s="30">
        <v>13</v>
      </c>
      <c r="K14" s="7">
        <f t="shared" si="2"/>
        <v>26</v>
      </c>
      <c r="L14" s="31">
        <v>11</v>
      </c>
      <c r="M14" s="8">
        <f t="shared" si="3"/>
        <v>110</v>
      </c>
      <c r="N14" s="30">
        <v>152</v>
      </c>
      <c r="O14" s="7">
        <f t="shared" si="4"/>
        <v>152</v>
      </c>
      <c r="P14" s="31">
        <v>53</v>
      </c>
      <c r="Q14" s="87">
        <f t="shared" si="5"/>
        <v>106</v>
      </c>
      <c r="R14" s="23">
        <v>5</v>
      </c>
      <c r="S14" s="43">
        <f t="shared" si="6"/>
        <v>100</v>
      </c>
      <c r="T14" s="31">
        <v>6</v>
      </c>
      <c r="U14" s="8">
        <f t="shared" si="7"/>
        <v>48</v>
      </c>
      <c r="V14" s="30">
        <v>31</v>
      </c>
      <c r="W14" s="8">
        <f t="shared" si="8"/>
        <v>93</v>
      </c>
      <c r="X14" s="30">
        <v>116</v>
      </c>
      <c r="Y14" s="16">
        <f t="shared" si="9"/>
        <v>116</v>
      </c>
      <c r="Z14" s="31">
        <v>30</v>
      </c>
      <c r="AA14" s="8">
        <f t="shared" si="10"/>
        <v>90</v>
      </c>
      <c r="AB14" s="30">
        <v>6</v>
      </c>
      <c r="AC14" s="7">
        <f t="shared" si="11"/>
        <v>36</v>
      </c>
      <c r="AD14" s="31">
        <v>4</v>
      </c>
      <c r="AE14" s="8">
        <f t="shared" si="12"/>
        <v>48</v>
      </c>
      <c r="AF14" s="29">
        <v>3</v>
      </c>
      <c r="AG14" s="8">
        <f t="shared" si="13"/>
        <v>45</v>
      </c>
      <c r="AH14" s="32">
        <v>2</v>
      </c>
      <c r="AI14" s="18">
        <f t="shared" si="14"/>
        <v>20</v>
      </c>
      <c r="AJ14" s="38">
        <f t="shared" si="15"/>
        <v>1212</v>
      </c>
    </row>
    <row r="15" spans="2:39" s="2" customFormat="1" ht="24" customHeight="1" x14ac:dyDescent="0.25">
      <c r="B15" s="6">
        <v>11</v>
      </c>
      <c r="C15" s="98" t="s">
        <v>65</v>
      </c>
      <c r="D15" s="28" t="s">
        <v>27</v>
      </c>
      <c r="E15" s="28" t="s">
        <v>21</v>
      </c>
      <c r="F15" s="30">
        <v>7</v>
      </c>
      <c r="G15" s="7">
        <f t="shared" si="0"/>
        <v>84</v>
      </c>
      <c r="H15" s="31">
        <v>68</v>
      </c>
      <c r="I15" s="8">
        <f t="shared" si="1"/>
        <v>136</v>
      </c>
      <c r="J15" s="30">
        <v>21</v>
      </c>
      <c r="K15" s="7">
        <f t="shared" si="2"/>
        <v>42</v>
      </c>
      <c r="L15" s="31">
        <v>10</v>
      </c>
      <c r="M15" s="8">
        <f t="shared" si="3"/>
        <v>100</v>
      </c>
      <c r="N15" s="30">
        <v>135</v>
      </c>
      <c r="O15" s="7">
        <f t="shared" si="4"/>
        <v>135</v>
      </c>
      <c r="P15" s="31">
        <v>52</v>
      </c>
      <c r="Q15" s="87">
        <f t="shared" si="5"/>
        <v>104</v>
      </c>
      <c r="R15" s="23">
        <v>5</v>
      </c>
      <c r="S15" s="43">
        <f t="shared" si="6"/>
        <v>100</v>
      </c>
      <c r="T15" s="31">
        <v>5</v>
      </c>
      <c r="U15" s="8">
        <f t="shared" si="7"/>
        <v>40</v>
      </c>
      <c r="V15" s="30">
        <v>24</v>
      </c>
      <c r="W15" s="8">
        <f t="shared" si="8"/>
        <v>72</v>
      </c>
      <c r="X15" s="30">
        <v>122</v>
      </c>
      <c r="Y15" s="16">
        <f t="shared" si="9"/>
        <v>122</v>
      </c>
      <c r="Z15" s="31">
        <v>43</v>
      </c>
      <c r="AA15" s="8">
        <f t="shared" si="10"/>
        <v>129</v>
      </c>
      <c r="AB15" s="30">
        <v>0</v>
      </c>
      <c r="AC15" s="7">
        <f t="shared" si="11"/>
        <v>0</v>
      </c>
      <c r="AD15" s="31">
        <v>1</v>
      </c>
      <c r="AE15" s="8">
        <f t="shared" si="12"/>
        <v>12</v>
      </c>
      <c r="AF15" s="29">
        <v>5</v>
      </c>
      <c r="AG15" s="8">
        <f t="shared" si="13"/>
        <v>75</v>
      </c>
      <c r="AH15" s="32">
        <v>3</v>
      </c>
      <c r="AI15" s="18">
        <f t="shared" si="14"/>
        <v>30</v>
      </c>
      <c r="AJ15" s="38">
        <f t="shared" si="15"/>
        <v>1181</v>
      </c>
    </row>
    <row r="16" spans="2:39" s="2" customFormat="1" ht="24" customHeight="1" x14ac:dyDescent="0.25">
      <c r="B16" s="6">
        <v>12</v>
      </c>
      <c r="C16" s="98" t="s">
        <v>75</v>
      </c>
      <c r="D16" s="28" t="s">
        <v>27</v>
      </c>
      <c r="E16" s="28" t="s">
        <v>21</v>
      </c>
      <c r="F16" s="30">
        <v>6</v>
      </c>
      <c r="G16" s="7">
        <f t="shared" si="0"/>
        <v>72</v>
      </c>
      <c r="H16" s="31">
        <v>64</v>
      </c>
      <c r="I16" s="8">
        <f t="shared" si="1"/>
        <v>128</v>
      </c>
      <c r="J16" s="30">
        <v>34</v>
      </c>
      <c r="K16" s="7">
        <f t="shared" si="2"/>
        <v>68</v>
      </c>
      <c r="L16" s="31">
        <v>9</v>
      </c>
      <c r="M16" s="8">
        <f t="shared" si="3"/>
        <v>90</v>
      </c>
      <c r="N16" s="30">
        <v>101</v>
      </c>
      <c r="O16" s="7">
        <f t="shared" si="4"/>
        <v>101</v>
      </c>
      <c r="P16" s="31">
        <v>41</v>
      </c>
      <c r="Q16" s="87">
        <f t="shared" si="5"/>
        <v>82</v>
      </c>
      <c r="R16" s="23">
        <v>5</v>
      </c>
      <c r="S16" s="43">
        <f t="shared" si="6"/>
        <v>100</v>
      </c>
      <c r="T16" s="31">
        <v>2</v>
      </c>
      <c r="U16" s="8">
        <f t="shared" si="7"/>
        <v>16</v>
      </c>
      <c r="V16" s="30">
        <v>18</v>
      </c>
      <c r="W16" s="8">
        <f t="shared" si="8"/>
        <v>54</v>
      </c>
      <c r="X16" s="30">
        <v>118</v>
      </c>
      <c r="Y16" s="16">
        <f t="shared" si="9"/>
        <v>118</v>
      </c>
      <c r="Z16" s="31">
        <v>13</v>
      </c>
      <c r="AA16" s="8">
        <f t="shared" si="10"/>
        <v>39</v>
      </c>
      <c r="AB16" s="30">
        <v>5</v>
      </c>
      <c r="AC16" s="7">
        <f t="shared" si="11"/>
        <v>30</v>
      </c>
      <c r="AD16" s="31">
        <v>2</v>
      </c>
      <c r="AE16" s="8">
        <f t="shared" si="12"/>
        <v>24</v>
      </c>
      <c r="AF16" s="29">
        <v>1</v>
      </c>
      <c r="AG16" s="8">
        <f t="shared" si="13"/>
        <v>15</v>
      </c>
      <c r="AH16" s="32">
        <v>4</v>
      </c>
      <c r="AI16" s="18">
        <f t="shared" si="14"/>
        <v>40</v>
      </c>
      <c r="AJ16" s="38">
        <f t="shared" si="15"/>
        <v>977</v>
      </c>
    </row>
    <row r="17" spans="2:36" s="2" customFormat="1" ht="24" customHeight="1" x14ac:dyDescent="0.25">
      <c r="B17" s="6">
        <v>13</v>
      </c>
      <c r="C17" s="98" t="s">
        <v>109</v>
      </c>
      <c r="D17" s="28" t="s">
        <v>27</v>
      </c>
      <c r="E17" s="28" t="s">
        <v>20</v>
      </c>
      <c r="F17" s="30">
        <v>8</v>
      </c>
      <c r="G17" s="7">
        <f t="shared" si="0"/>
        <v>96</v>
      </c>
      <c r="H17" s="31">
        <v>81</v>
      </c>
      <c r="I17" s="8">
        <f t="shared" si="1"/>
        <v>162</v>
      </c>
      <c r="J17" s="30">
        <v>37</v>
      </c>
      <c r="K17" s="7">
        <f t="shared" si="2"/>
        <v>74</v>
      </c>
      <c r="L17" s="31">
        <v>8</v>
      </c>
      <c r="M17" s="8">
        <f t="shared" si="3"/>
        <v>80</v>
      </c>
      <c r="N17" s="30">
        <v>154</v>
      </c>
      <c r="O17" s="7">
        <f t="shared" si="4"/>
        <v>154</v>
      </c>
      <c r="P17" s="31">
        <v>46</v>
      </c>
      <c r="Q17" s="87">
        <f t="shared" si="5"/>
        <v>92</v>
      </c>
      <c r="R17" s="23">
        <v>5</v>
      </c>
      <c r="S17" s="43">
        <f t="shared" si="6"/>
        <v>100</v>
      </c>
      <c r="T17" s="31">
        <v>8</v>
      </c>
      <c r="U17" s="8">
        <f t="shared" si="7"/>
        <v>64</v>
      </c>
      <c r="V17" s="30">
        <v>32</v>
      </c>
      <c r="W17" s="8">
        <f t="shared" si="8"/>
        <v>96</v>
      </c>
      <c r="X17" s="30">
        <v>134</v>
      </c>
      <c r="Y17" s="16">
        <f t="shared" si="9"/>
        <v>134</v>
      </c>
      <c r="Z17" s="31">
        <v>20</v>
      </c>
      <c r="AA17" s="8">
        <f t="shared" si="10"/>
        <v>60</v>
      </c>
      <c r="AB17" s="30">
        <v>0</v>
      </c>
      <c r="AC17" s="7">
        <f t="shared" si="11"/>
        <v>0</v>
      </c>
      <c r="AD17" s="31">
        <v>2</v>
      </c>
      <c r="AE17" s="8">
        <f t="shared" si="12"/>
        <v>24</v>
      </c>
      <c r="AF17" s="29">
        <v>2</v>
      </c>
      <c r="AG17" s="8">
        <f t="shared" si="13"/>
        <v>30</v>
      </c>
      <c r="AH17" s="32">
        <v>4</v>
      </c>
      <c r="AI17" s="18">
        <f t="shared" si="14"/>
        <v>40</v>
      </c>
      <c r="AJ17" s="38">
        <f t="shared" si="15"/>
        <v>1206</v>
      </c>
    </row>
    <row r="18" spans="2:36" s="2" customFormat="1" ht="24" customHeight="1" x14ac:dyDescent="0.25">
      <c r="B18" s="6">
        <v>14</v>
      </c>
      <c r="C18" s="98" t="s">
        <v>160</v>
      </c>
      <c r="D18" s="28" t="s">
        <v>27</v>
      </c>
      <c r="E18" s="28" t="s">
        <v>31</v>
      </c>
      <c r="F18" s="30">
        <v>7</v>
      </c>
      <c r="G18" s="7">
        <f t="shared" si="0"/>
        <v>84</v>
      </c>
      <c r="H18" s="31">
        <v>75</v>
      </c>
      <c r="I18" s="8">
        <f t="shared" si="1"/>
        <v>150</v>
      </c>
      <c r="J18" s="30">
        <v>42</v>
      </c>
      <c r="K18" s="7">
        <f t="shared" si="2"/>
        <v>84</v>
      </c>
      <c r="L18" s="31">
        <v>4</v>
      </c>
      <c r="M18" s="8">
        <f t="shared" si="3"/>
        <v>40</v>
      </c>
      <c r="N18" s="30">
        <v>186</v>
      </c>
      <c r="O18" s="7">
        <f t="shared" si="4"/>
        <v>186</v>
      </c>
      <c r="P18" s="31">
        <v>34</v>
      </c>
      <c r="Q18" s="87">
        <f t="shared" si="5"/>
        <v>68</v>
      </c>
      <c r="R18" s="23">
        <v>5</v>
      </c>
      <c r="S18" s="43">
        <f t="shared" si="6"/>
        <v>100</v>
      </c>
      <c r="T18" s="31">
        <v>4</v>
      </c>
      <c r="U18" s="8">
        <f t="shared" si="7"/>
        <v>32</v>
      </c>
      <c r="V18" s="49">
        <v>0</v>
      </c>
      <c r="W18" s="50">
        <f t="shared" si="8"/>
        <v>0</v>
      </c>
      <c r="X18" s="30">
        <v>130</v>
      </c>
      <c r="Y18" s="16">
        <f t="shared" si="9"/>
        <v>130</v>
      </c>
      <c r="Z18" s="31">
        <v>50</v>
      </c>
      <c r="AA18" s="8">
        <f t="shared" si="10"/>
        <v>150</v>
      </c>
      <c r="AB18" s="49">
        <v>0</v>
      </c>
      <c r="AC18" s="51">
        <f t="shared" si="11"/>
        <v>0</v>
      </c>
      <c r="AD18" s="31">
        <v>3</v>
      </c>
      <c r="AE18" s="8">
        <f t="shared" si="12"/>
        <v>36</v>
      </c>
      <c r="AF18" s="29">
        <v>2</v>
      </c>
      <c r="AG18" s="8">
        <f t="shared" si="13"/>
        <v>30</v>
      </c>
      <c r="AH18" s="32">
        <v>6</v>
      </c>
      <c r="AI18" s="18">
        <f t="shared" si="14"/>
        <v>60</v>
      </c>
      <c r="AJ18" s="38">
        <f t="shared" si="15"/>
        <v>1150</v>
      </c>
    </row>
    <row r="19" spans="2:36" s="2" customFormat="1" ht="24" customHeight="1" x14ac:dyDescent="0.25">
      <c r="B19" s="6">
        <v>15</v>
      </c>
      <c r="C19" s="98" t="s">
        <v>59</v>
      </c>
      <c r="D19" s="28" t="s">
        <v>27</v>
      </c>
      <c r="E19" s="28" t="s">
        <v>21</v>
      </c>
      <c r="F19" s="30">
        <v>8</v>
      </c>
      <c r="G19" s="7">
        <f t="shared" si="0"/>
        <v>96</v>
      </c>
      <c r="H19" s="31">
        <v>68</v>
      </c>
      <c r="I19" s="8">
        <f t="shared" si="1"/>
        <v>136</v>
      </c>
      <c r="J19" s="30">
        <v>45</v>
      </c>
      <c r="K19" s="7">
        <f t="shared" si="2"/>
        <v>90</v>
      </c>
      <c r="L19" s="31">
        <v>12</v>
      </c>
      <c r="M19" s="8">
        <f t="shared" si="3"/>
        <v>120</v>
      </c>
      <c r="N19" s="30">
        <v>155</v>
      </c>
      <c r="O19" s="7">
        <f t="shared" si="4"/>
        <v>155</v>
      </c>
      <c r="P19" s="31">
        <v>51</v>
      </c>
      <c r="Q19" s="87">
        <f t="shared" si="5"/>
        <v>102</v>
      </c>
      <c r="R19" s="23">
        <v>4</v>
      </c>
      <c r="S19" s="43">
        <f t="shared" si="6"/>
        <v>80</v>
      </c>
      <c r="T19" s="31">
        <v>10</v>
      </c>
      <c r="U19" s="8">
        <f t="shared" si="7"/>
        <v>80</v>
      </c>
      <c r="V19" s="30">
        <v>13</v>
      </c>
      <c r="W19" s="8">
        <f t="shared" si="8"/>
        <v>39</v>
      </c>
      <c r="X19" s="30">
        <v>123</v>
      </c>
      <c r="Y19" s="16">
        <f t="shared" si="9"/>
        <v>123</v>
      </c>
      <c r="Z19" s="31">
        <v>34</v>
      </c>
      <c r="AA19" s="8">
        <f t="shared" si="10"/>
        <v>102</v>
      </c>
      <c r="AB19" s="30">
        <v>9</v>
      </c>
      <c r="AC19" s="7">
        <f t="shared" si="11"/>
        <v>54</v>
      </c>
      <c r="AD19" s="31">
        <v>5</v>
      </c>
      <c r="AE19" s="8">
        <f t="shared" si="12"/>
        <v>60</v>
      </c>
      <c r="AF19" s="29">
        <v>3</v>
      </c>
      <c r="AG19" s="8">
        <f t="shared" si="13"/>
        <v>45</v>
      </c>
      <c r="AH19" s="32">
        <v>8</v>
      </c>
      <c r="AI19" s="18">
        <f t="shared" si="14"/>
        <v>80</v>
      </c>
      <c r="AJ19" s="38">
        <f t="shared" si="15"/>
        <v>1362</v>
      </c>
    </row>
    <row r="20" spans="2:36" s="2" customFormat="1" ht="24" customHeight="1" x14ac:dyDescent="0.25">
      <c r="B20" s="6">
        <v>16</v>
      </c>
      <c r="C20" s="98" t="s">
        <v>66</v>
      </c>
      <c r="D20" s="28" t="s">
        <v>27</v>
      </c>
      <c r="E20" s="28" t="s">
        <v>21</v>
      </c>
      <c r="F20" s="30">
        <v>10</v>
      </c>
      <c r="G20" s="7">
        <f t="shared" si="0"/>
        <v>120</v>
      </c>
      <c r="H20" s="31">
        <v>45</v>
      </c>
      <c r="I20" s="8">
        <f t="shared" si="1"/>
        <v>90</v>
      </c>
      <c r="J20" s="30">
        <v>32</v>
      </c>
      <c r="K20" s="7">
        <f t="shared" si="2"/>
        <v>64</v>
      </c>
      <c r="L20" s="31">
        <v>12</v>
      </c>
      <c r="M20" s="8">
        <f t="shared" si="3"/>
        <v>120</v>
      </c>
      <c r="N20" s="30">
        <v>79</v>
      </c>
      <c r="O20" s="7">
        <f t="shared" si="4"/>
        <v>79</v>
      </c>
      <c r="P20" s="31">
        <v>28</v>
      </c>
      <c r="Q20" s="87">
        <f t="shared" si="5"/>
        <v>56</v>
      </c>
      <c r="R20" s="23">
        <v>4</v>
      </c>
      <c r="S20" s="43">
        <f t="shared" si="6"/>
        <v>80</v>
      </c>
      <c r="T20" s="31">
        <v>9</v>
      </c>
      <c r="U20" s="8">
        <f t="shared" si="7"/>
        <v>72</v>
      </c>
      <c r="V20" s="30">
        <v>10</v>
      </c>
      <c r="W20" s="8">
        <f t="shared" si="8"/>
        <v>30</v>
      </c>
      <c r="X20" s="30">
        <v>120</v>
      </c>
      <c r="Y20" s="16">
        <f t="shared" si="9"/>
        <v>120</v>
      </c>
      <c r="Z20" s="31">
        <v>32</v>
      </c>
      <c r="AA20" s="8">
        <f t="shared" si="10"/>
        <v>96</v>
      </c>
      <c r="AB20" s="30">
        <v>15</v>
      </c>
      <c r="AC20" s="7">
        <f t="shared" si="11"/>
        <v>90</v>
      </c>
      <c r="AD20" s="31">
        <v>5</v>
      </c>
      <c r="AE20" s="8">
        <f t="shared" si="12"/>
        <v>60</v>
      </c>
      <c r="AF20" s="29">
        <v>2</v>
      </c>
      <c r="AG20" s="8">
        <f t="shared" si="13"/>
        <v>30</v>
      </c>
      <c r="AH20" s="32">
        <v>3</v>
      </c>
      <c r="AI20" s="18">
        <f t="shared" si="14"/>
        <v>30</v>
      </c>
      <c r="AJ20" s="38">
        <f t="shared" si="15"/>
        <v>1137</v>
      </c>
    </row>
    <row r="21" spans="2:36" s="2" customFormat="1" ht="24" customHeight="1" x14ac:dyDescent="0.25">
      <c r="B21" s="6">
        <v>17</v>
      </c>
      <c r="C21" s="98" t="s">
        <v>86</v>
      </c>
      <c r="D21" s="28" t="s">
        <v>22</v>
      </c>
      <c r="E21" s="28" t="s">
        <v>21</v>
      </c>
      <c r="F21" s="30">
        <v>6</v>
      </c>
      <c r="G21" s="7">
        <f t="shared" si="0"/>
        <v>72</v>
      </c>
      <c r="H21" s="31">
        <v>50</v>
      </c>
      <c r="I21" s="8">
        <f t="shared" si="1"/>
        <v>100</v>
      </c>
      <c r="J21" s="30">
        <v>41</v>
      </c>
      <c r="K21" s="7">
        <f t="shared" si="2"/>
        <v>82</v>
      </c>
      <c r="L21" s="31">
        <v>9</v>
      </c>
      <c r="M21" s="8">
        <f t="shared" si="3"/>
        <v>90</v>
      </c>
      <c r="N21" s="30">
        <v>154</v>
      </c>
      <c r="O21" s="7">
        <f t="shared" si="4"/>
        <v>154</v>
      </c>
      <c r="P21" s="31">
        <v>61</v>
      </c>
      <c r="Q21" s="87">
        <f t="shared" si="5"/>
        <v>122</v>
      </c>
      <c r="R21" s="23">
        <v>4</v>
      </c>
      <c r="S21" s="43">
        <f t="shared" si="6"/>
        <v>80</v>
      </c>
      <c r="T21" s="31">
        <v>10</v>
      </c>
      <c r="U21" s="8">
        <f t="shared" si="7"/>
        <v>80</v>
      </c>
      <c r="V21" s="30">
        <v>40</v>
      </c>
      <c r="W21" s="8">
        <f t="shared" si="8"/>
        <v>120</v>
      </c>
      <c r="X21" s="30">
        <v>107</v>
      </c>
      <c r="Y21" s="16">
        <f t="shared" si="9"/>
        <v>107</v>
      </c>
      <c r="Z21" s="31">
        <v>43</v>
      </c>
      <c r="AA21" s="8">
        <f t="shared" si="10"/>
        <v>129</v>
      </c>
      <c r="AB21" s="30">
        <v>15</v>
      </c>
      <c r="AC21" s="7">
        <f t="shared" si="11"/>
        <v>90</v>
      </c>
      <c r="AD21" s="31">
        <v>9</v>
      </c>
      <c r="AE21" s="8">
        <f t="shared" si="12"/>
        <v>108</v>
      </c>
      <c r="AF21" s="29">
        <v>1</v>
      </c>
      <c r="AG21" s="8">
        <f t="shared" si="13"/>
        <v>15</v>
      </c>
      <c r="AH21" s="32">
        <v>5</v>
      </c>
      <c r="AI21" s="18">
        <f t="shared" si="14"/>
        <v>50</v>
      </c>
      <c r="AJ21" s="38">
        <f t="shared" si="15"/>
        <v>1399</v>
      </c>
    </row>
    <row r="22" spans="2:36" s="2" customFormat="1" ht="24" customHeight="1" x14ac:dyDescent="0.25">
      <c r="B22" s="6">
        <v>18</v>
      </c>
      <c r="C22" s="98" t="s">
        <v>99</v>
      </c>
      <c r="D22" s="28" t="s">
        <v>22</v>
      </c>
      <c r="E22" s="28" t="s">
        <v>21</v>
      </c>
      <c r="F22" s="30">
        <v>5</v>
      </c>
      <c r="G22" s="7">
        <f t="shared" si="0"/>
        <v>60</v>
      </c>
      <c r="H22" s="31">
        <v>27</v>
      </c>
      <c r="I22" s="8">
        <f t="shared" si="1"/>
        <v>54</v>
      </c>
      <c r="J22" s="30">
        <v>24</v>
      </c>
      <c r="K22" s="7">
        <f t="shared" si="2"/>
        <v>48</v>
      </c>
      <c r="L22" s="31">
        <v>4</v>
      </c>
      <c r="M22" s="8">
        <f t="shared" si="3"/>
        <v>40</v>
      </c>
      <c r="N22" s="30">
        <v>140</v>
      </c>
      <c r="O22" s="7">
        <f t="shared" si="4"/>
        <v>140</v>
      </c>
      <c r="P22" s="31">
        <v>27</v>
      </c>
      <c r="Q22" s="87">
        <f t="shared" si="5"/>
        <v>54</v>
      </c>
      <c r="R22" s="23">
        <v>4</v>
      </c>
      <c r="S22" s="43">
        <f t="shared" si="6"/>
        <v>80</v>
      </c>
      <c r="T22" s="31">
        <v>3</v>
      </c>
      <c r="U22" s="8">
        <f t="shared" si="7"/>
        <v>24</v>
      </c>
      <c r="V22" s="30">
        <v>8</v>
      </c>
      <c r="W22" s="8">
        <f t="shared" si="8"/>
        <v>24</v>
      </c>
      <c r="X22" s="30">
        <v>0</v>
      </c>
      <c r="Y22" s="16">
        <f t="shared" si="9"/>
        <v>0</v>
      </c>
      <c r="Z22" s="31">
        <v>10</v>
      </c>
      <c r="AA22" s="8">
        <f t="shared" si="10"/>
        <v>30</v>
      </c>
      <c r="AB22" s="30">
        <v>10</v>
      </c>
      <c r="AC22" s="7">
        <f t="shared" si="11"/>
        <v>60</v>
      </c>
      <c r="AD22" s="31">
        <v>3</v>
      </c>
      <c r="AE22" s="8">
        <f t="shared" si="12"/>
        <v>36</v>
      </c>
      <c r="AF22" s="29">
        <v>1</v>
      </c>
      <c r="AG22" s="8">
        <f t="shared" si="13"/>
        <v>15</v>
      </c>
      <c r="AH22" s="32">
        <v>0</v>
      </c>
      <c r="AI22" s="18">
        <f t="shared" si="14"/>
        <v>0</v>
      </c>
      <c r="AJ22" s="38">
        <f t="shared" si="15"/>
        <v>665</v>
      </c>
    </row>
    <row r="23" spans="2:36" s="2" customFormat="1" ht="24" customHeight="1" x14ac:dyDescent="0.25">
      <c r="B23" s="6">
        <v>19</v>
      </c>
      <c r="C23" s="98" t="s">
        <v>106</v>
      </c>
      <c r="D23" s="28" t="s">
        <v>27</v>
      </c>
      <c r="E23" s="28" t="s">
        <v>20</v>
      </c>
      <c r="F23" s="30">
        <v>9</v>
      </c>
      <c r="G23" s="7">
        <f t="shared" si="0"/>
        <v>108</v>
      </c>
      <c r="H23" s="31">
        <v>76</v>
      </c>
      <c r="I23" s="8">
        <f t="shared" si="1"/>
        <v>152</v>
      </c>
      <c r="J23" s="30">
        <v>30</v>
      </c>
      <c r="K23" s="7">
        <f t="shared" si="2"/>
        <v>60</v>
      </c>
      <c r="L23" s="31">
        <v>11</v>
      </c>
      <c r="M23" s="8">
        <f t="shared" si="3"/>
        <v>110</v>
      </c>
      <c r="N23" s="30">
        <v>162</v>
      </c>
      <c r="O23" s="7">
        <f t="shared" si="4"/>
        <v>162</v>
      </c>
      <c r="P23" s="31">
        <v>44</v>
      </c>
      <c r="Q23" s="87">
        <f t="shared" si="5"/>
        <v>88</v>
      </c>
      <c r="R23" s="23">
        <v>4</v>
      </c>
      <c r="S23" s="43">
        <f t="shared" si="6"/>
        <v>80</v>
      </c>
      <c r="T23" s="31">
        <v>5</v>
      </c>
      <c r="U23" s="8">
        <f t="shared" si="7"/>
        <v>40</v>
      </c>
      <c r="V23" s="30">
        <v>37</v>
      </c>
      <c r="W23" s="8">
        <f t="shared" si="8"/>
        <v>111</v>
      </c>
      <c r="X23" s="30">
        <v>130</v>
      </c>
      <c r="Y23" s="16">
        <f t="shared" si="9"/>
        <v>130</v>
      </c>
      <c r="Z23" s="31">
        <v>33</v>
      </c>
      <c r="AA23" s="8">
        <f t="shared" si="10"/>
        <v>99</v>
      </c>
      <c r="AB23" s="30">
        <v>11</v>
      </c>
      <c r="AC23" s="7">
        <f t="shared" si="11"/>
        <v>66</v>
      </c>
      <c r="AD23" s="31">
        <v>1</v>
      </c>
      <c r="AE23" s="8">
        <f t="shared" si="12"/>
        <v>12</v>
      </c>
      <c r="AF23" s="29">
        <v>3</v>
      </c>
      <c r="AG23" s="8">
        <f t="shared" si="13"/>
        <v>45</v>
      </c>
      <c r="AH23" s="32">
        <v>3</v>
      </c>
      <c r="AI23" s="18">
        <f t="shared" si="14"/>
        <v>30</v>
      </c>
      <c r="AJ23" s="38">
        <f t="shared" si="15"/>
        <v>1293</v>
      </c>
    </row>
    <row r="24" spans="2:36" s="2" customFormat="1" ht="24" customHeight="1" x14ac:dyDescent="0.25">
      <c r="B24" s="6">
        <v>20</v>
      </c>
      <c r="C24" s="98" t="s">
        <v>112</v>
      </c>
      <c r="D24" s="28" t="s">
        <v>27</v>
      </c>
      <c r="E24" s="28" t="s">
        <v>20</v>
      </c>
      <c r="F24" s="30">
        <v>6</v>
      </c>
      <c r="G24" s="7">
        <f t="shared" si="0"/>
        <v>72</v>
      </c>
      <c r="H24" s="31">
        <v>78</v>
      </c>
      <c r="I24" s="8">
        <f t="shared" si="1"/>
        <v>156</v>
      </c>
      <c r="J24" s="30">
        <v>20</v>
      </c>
      <c r="K24" s="7">
        <f t="shared" si="2"/>
        <v>40</v>
      </c>
      <c r="L24" s="31">
        <v>6</v>
      </c>
      <c r="M24" s="8">
        <f t="shared" si="3"/>
        <v>60</v>
      </c>
      <c r="N24" s="30">
        <v>112</v>
      </c>
      <c r="O24" s="7">
        <f t="shared" si="4"/>
        <v>112</v>
      </c>
      <c r="P24" s="31">
        <v>52</v>
      </c>
      <c r="Q24" s="87">
        <f t="shared" si="5"/>
        <v>104</v>
      </c>
      <c r="R24" s="23">
        <v>4</v>
      </c>
      <c r="S24" s="43">
        <f t="shared" si="6"/>
        <v>80</v>
      </c>
      <c r="T24" s="31">
        <v>1</v>
      </c>
      <c r="U24" s="8">
        <f t="shared" si="7"/>
        <v>8</v>
      </c>
      <c r="V24" s="30">
        <v>37</v>
      </c>
      <c r="W24" s="8">
        <f t="shared" si="8"/>
        <v>111</v>
      </c>
      <c r="X24" s="30">
        <v>115</v>
      </c>
      <c r="Y24" s="16">
        <f t="shared" si="9"/>
        <v>115</v>
      </c>
      <c r="Z24" s="31">
        <v>36</v>
      </c>
      <c r="AA24" s="8">
        <f t="shared" si="10"/>
        <v>108</v>
      </c>
      <c r="AB24" s="30">
        <v>0</v>
      </c>
      <c r="AC24" s="7">
        <f t="shared" si="11"/>
        <v>0</v>
      </c>
      <c r="AD24" s="31">
        <v>8</v>
      </c>
      <c r="AE24" s="8">
        <f t="shared" si="12"/>
        <v>96</v>
      </c>
      <c r="AF24" s="29">
        <v>1</v>
      </c>
      <c r="AG24" s="8">
        <f t="shared" si="13"/>
        <v>15</v>
      </c>
      <c r="AH24" s="32">
        <v>3</v>
      </c>
      <c r="AI24" s="18">
        <f t="shared" si="14"/>
        <v>30</v>
      </c>
      <c r="AJ24" s="38">
        <f t="shared" si="15"/>
        <v>1107</v>
      </c>
    </row>
    <row r="25" spans="2:36" s="2" customFormat="1" ht="24" customHeight="1" x14ac:dyDescent="0.25">
      <c r="B25" s="6">
        <v>21</v>
      </c>
      <c r="C25" s="98" t="s">
        <v>118</v>
      </c>
      <c r="D25" s="28" t="s">
        <v>27</v>
      </c>
      <c r="E25" s="28" t="s">
        <v>20</v>
      </c>
      <c r="F25" s="30">
        <v>4</v>
      </c>
      <c r="G25" s="7">
        <f t="shared" si="0"/>
        <v>48</v>
      </c>
      <c r="H25" s="31">
        <v>60</v>
      </c>
      <c r="I25" s="8">
        <f t="shared" si="1"/>
        <v>120</v>
      </c>
      <c r="J25" s="30">
        <v>18</v>
      </c>
      <c r="K25" s="7">
        <f t="shared" si="2"/>
        <v>36</v>
      </c>
      <c r="L25" s="31">
        <v>6</v>
      </c>
      <c r="M25" s="8">
        <f t="shared" si="3"/>
        <v>60</v>
      </c>
      <c r="N25" s="30">
        <v>48</v>
      </c>
      <c r="O25" s="7">
        <f t="shared" si="4"/>
        <v>48</v>
      </c>
      <c r="P25" s="31">
        <v>30</v>
      </c>
      <c r="Q25" s="87">
        <f t="shared" si="5"/>
        <v>60</v>
      </c>
      <c r="R25" s="23">
        <v>4</v>
      </c>
      <c r="S25" s="43">
        <f t="shared" si="6"/>
        <v>80</v>
      </c>
      <c r="T25" s="31">
        <v>4</v>
      </c>
      <c r="U25" s="8">
        <f t="shared" si="7"/>
        <v>32</v>
      </c>
      <c r="V25" s="30">
        <v>12</v>
      </c>
      <c r="W25" s="8">
        <f t="shared" si="8"/>
        <v>36</v>
      </c>
      <c r="X25" s="30">
        <v>93</v>
      </c>
      <c r="Y25" s="16">
        <f t="shared" si="9"/>
        <v>93</v>
      </c>
      <c r="Z25" s="31">
        <v>23</v>
      </c>
      <c r="AA25" s="8">
        <f t="shared" si="10"/>
        <v>69</v>
      </c>
      <c r="AB25" s="30">
        <v>10</v>
      </c>
      <c r="AC25" s="7">
        <f t="shared" si="11"/>
        <v>60</v>
      </c>
      <c r="AD25" s="31">
        <v>5</v>
      </c>
      <c r="AE25" s="8">
        <f t="shared" si="12"/>
        <v>60</v>
      </c>
      <c r="AF25" s="29">
        <v>0</v>
      </c>
      <c r="AG25" s="8">
        <f t="shared" si="13"/>
        <v>0</v>
      </c>
      <c r="AH25" s="32">
        <v>4</v>
      </c>
      <c r="AI25" s="18">
        <f t="shared" si="14"/>
        <v>40</v>
      </c>
      <c r="AJ25" s="38">
        <f t="shared" si="15"/>
        <v>842</v>
      </c>
    </row>
    <row r="26" spans="2:36" s="2" customFormat="1" ht="24" customHeight="1" x14ac:dyDescent="0.25">
      <c r="B26" s="6">
        <v>22</v>
      </c>
      <c r="C26" s="98" t="s">
        <v>60</v>
      </c>
      <c r="D26" s="28" t="s">
        <v>27</v>
      </c>
      <c r="E26" s="28" t="s">
        <v>21</v>
      </c>
      <c r="F26" s="30">
        <v>3</v>
      </c>
      <c r="G26" s="7">
        <f t="shared" si="0"/>
        <v>36</v>
      </c>
      <c r="H26" s="31">
        <v>64</v>
      </c>
      <c r="I26" s="8">
        <f t="shared" si="1"/>
        <v>128</v>
      </c>
      <c r="J26" s="30">
        <v>32</v>
      </c>
      <c r="K26" s="7">
        <f t="shared" si="2"/>
        <v>64</v>
      </c>
      <c r="L26" s="31">
        <v>10</v>
      </c>
      <c r="M26" s="8">
        <f t="shared" si="3"/>
        <v>100</v>
      </c>
      <c r="N26" s="30">
        <v>173</v>
      </c>
      <c r="O26" s="7">
        <f t="shared" si="4"/>
        <v>173</v>
      </c>
      <c r="P26" s="31">
        <v>49</v>
      </c>
      <c r="Q26" s="87">
        <f t="shared" si="5"/>
        <v>98</v>
      </c>
      <c r="R26" s="23">
        <v>3</v>
      </c>
      <c r="S26" s="43">
        <f t="shared" si="6"/>
        <v>60</v>
      </c>
      <c r="T26" s="31">
        <v>10</v>
      </c>
      <c r="U26" s="8">
        <f t="shared" si="7"/>
        <v>80</v>
      </c>
      <c r="V26" s="30">
        <v>15</v>
      </c>
      <c r="W26" s="8">
        <f t="shared" si="8"/>
        <v>45</v>
      </c>
      <c r="X26" s="30">
        <v>130</v>
      </c>
      <c r="Y26" s="16">
        <f t="shared" si="9"/>
        <v>130</v>
      </c>
      <c r="Z26" s="31">
        <v>46</v>
      </c>
      <c r="AA26" s="8">
        <f t="shared" si="10"/>
        <v>138</v>
      </c>
      <c r="AB26" s="30">
        <v>8</v>
      </c>
      <c r="AC26" s="7">
        <f t="shared" si="11"/>
        <v>48</v>
      </c>
      <c r="AD26" s="31">
        <v>4</v>
      </c>
      <c r="AE26" s="8">
        <f t="shared" si="12"/>
        <v>48</v>
      </c>
      <c r="AF26" s="29">
        <v>3</v>
      </c>
      <c r="AG26" s="8">
        <f t="shared" si="13"/>
        <v>45</v>
      </c>
      <c r="AH26" s="32">
        <v>7</v>
      </c>
      <c r="AI26" s="18">
        <f t="shared" si="14"/>
        <v>70</v>
      </c>
      <c r="AJ26" s="38">
        <f t="shared" si="15"/>
        <v>1263</v>
      </c>
    </row>
    <row r="27" spans="2:36" s="2" customFormat="1" ht="24" customHeight="1" x14ac:dyDescent="0.25">
      <c r="B27" s="6">
        <v>23</v>
      </c>
      <c r="C27" s="98" t="s">
        <v>63</v>
      </c>
      <c r="D27" s="28" t="s">
        <v>27</v>
      </c>
      <c r="E27" s="28" t="s">
        <v>21</v>
      </c>
      <c r="F27" s="30">
        <v>9</v>
      </c>
      <c r="G27" s="7">
        <f t="shared" si="0"/>
        <v>108</v>
      </c>
      <c r="H27" s="31">
        <v>66</v>
      </c>
      <c r="I27" s="8">
        <f t="shared" si="1"/>
        <v>132</v>
      </c>
      <c r="J27" s="30">
        <v>26</v>
      </c>
      <c r="K27" s="7">
        <f t="shared" si="2"/>
        <v>52</v>
      </c>
      <c r="L27" s="31">
        <v>8</v>
      </c>
      <c r="M27" s="8">
        <f t="shared" si="3"/>
        <v>80</v>
      </c>
      <c r="N27" s="30">
        <v>119</v>
      </c>
      <c r="O27" s="7">
        <f t="shared" si="4"/>
        <v>119</v>
      </c>
      <c r="P27" s="31">
        <v>53</v>
      </c>
      <c r="Q27" s="87">
        <f t="shared" si="5"/>
        <v>106</v>
      </c>
      <c r="R27" s="23">
        <v>3</v>
      </c>
      <c r="S27" s="43">
        <f t="shared" si="6"/>
        <v>60</v>
      </c>
      <c r="T27" s="31">
        <v>10</v>
      </c>
      <c r="U27" s="8">
        <f t="shared" si="7"/>
        <v>80</v>
      </c>
      <c r="V27" s="30">
        <v>28</v>
      </c>
      <c r="W27" s="8">
        <f t="shared" si="8"/>
        <v>84</v>
      </c>
      <c r="X27" s="30">
        <v>118</v>
      </c>
      <c r="Y27" s="16">
        <f t="shared" si="9"/>
        <v>118</v>
      </c>
      <c r="Z27" s="31">
        <v>34</v>
      </c>
      <c r="AA27" s="8">
        <f t="shared" si="10"/>
        <v>102</v>
      </c>
      <c r="AB27" s="30">
        <v>0</v>
      </c>
      <c r="AC27" s="7">
        <f t="shared" si="11"/>
        <v>0</v>
      </c>
      <c r="AD27" s="31">
        <v>9</v>
      </c>
      <c r="AE27" s="8">
        <f t="shared" si="12"/>
        <v>108</v>
      </c>
      <c r="AF27" s="29">
        <v>2</v>
      </c>
      <c r="AG27" s="8">
        <f t="shared" si="13"/>
        <v>30</v>
      </c>
      <c r="AH27" s="32">
        <v>3</v>
      </c>
      <c r="AI27" s="18">
        <f t="shared" si="14"/>
        <v>30</v>
      </c>
      <c r="AJ27" s="38">
        <f t="shared" si="15"/>
        <v>1209</v>
      </c>
    </row>
    <row r="28" spans="2:36" s="2" customFormat="1" ht="24" customHeight="1" x14ac:dyDescent="0.25">
      <c r="B28" s="6">
        <v>24</v>
      </c>
      <c r="C28" s="98" t="s">
        <v>69</v>
      </c>
      <c r="D28" s="28" t="s">
        <v>27</v>
      </c>
      <c r="E28" s="28" t="s">
        <v>21</v>
      </c>
      <c r="F28" s="30">
        <v>10</v>
      </c>
      <c r="G28" s="7">
        <f t="shared" si="0"/>
        <v>120</v>
      </c>
      <c r="H28" s="31">
        <v>50</v>
      </c>
      <c r="I28" s="8">
        <f t="shared" si="1"/>
        <v>100</v>
      </c>
      <c r="J28" s="30">
        <v>21</v>
      </c>
      <c r="K28" s="7">
        <f t="shared" si="2"/>
        <v>42</v>
      </c>
      <c r="L28" s="31">
        <v>9</v>
      </c>
      <c r="M28" s="8">
        <f t="shared" si="3"/>
        <v>90</v>
      </c>
      <c r="N28" s="30">
        <v>101</v>
      </c>
      <c r="O28" s="7">
        <f t="shared" si="4"/>
        <v>101</v>
      </c>
      <c r="P28" s="31">
        <v>65</v>
      </c>
      <c r="Q28" s="87">
        <f t="shared" si="5"/>
        <v>130</v>
      </c>
      <c r="R28" s="23">
        <v>3</v>
      </c>
      <c r="S28" s="43">
        <f t="shared" si="6"/>
        <v>60</v>
      </c>
      <c r="T28" s="31">
        <v>6</v>
      </c>
      <c r="U28" s="8">
        <f t="shared" si="7"/>
        <v>48</v>
      </c>
      <c r="V28" s="30">
        <v>8</v>
      </c>
      <c r="W28" s="8">
        <f t="shared" si="8"/>
        <v>24</v>
      </c>
      <c r="X28" s="30">
        <v>84</v>
      </c>
      <c r="Y28" s="16">
        <f t="shared" si="9"/>
        <v>84</v>
      </c>
      <c r="Z28" s="31">
        <v>40</v>
      </c>
      <c r="AA28" s="8">
        <f t="shared" si="10"/>
        <v>120</v>
      </c>
      <c r="AB28" s="30">
        <v>16</v>
      </c>
      <c r="AC28" s="7">
        <f t="shared" si="11"/>
        <v>96</v>
      </c>
      <c r="AD28" s="31">
        <v>2</v>
      </c>
      <c r="AE28" s="8">
        <f t="shared" si="12"/>
        <v>24</v>
      </c>
      <c r="AF28" s="29">
        <v>0</v>
      </c>
      <c r="AG28" s="8">
        <f t="shared" si="13"/>
        <v>0</v>
      </c>
      <c r="AH28" s="32">
        <v>3</v>
      </c>
      <c r="AI28" s="18">
        <f t="shared" si="14"/>
        <v>30</v>
      </c>
      <c r="AJ28" s="38">
        <f t="shared" si="15"/>
        <v>1069</v>
      </c>
    </row>
    <row r="29" spans="2:36" s="2" customFormat="1" ht="24" customHeight="1" x14ac:dyDescent="0.25">
      <c r="B29" s="6">
        <v>25</v>
      </c>
      <c r="C29" s="98" t="s">
        <v>71</v>
      </c>
      <c r="D29" s="28" t="s">
        <v>27</v>
      </c>
      <c r="E29" s="28" t="s">
        <v>21</v>
      </c>
      <c r="F29" s="30">
        <v>4</v>
      </c>
      <c r="G29" s="7">
        <f t="shared" si="0"/>
        <v>48</v>
      </c>
      <c r="H29" s="31">
        <v>57</v>
      </c>
      <c r="I29" s="8">
        <f t="shared" si="1"/>
        <v>114</v>
      </c>
      <c r="J29" s="30">
        <v>55</v>
      </c>
      <c r="K29" s="7">
        <f t="shared" si="2"/>
        <v>110</v>
      </c>
      <c r="L29" s="31">
        <v>5</v>
      </c>
      <c r="M29" s="8">
        <f t="shared" si="3"/>
        <v>50</v>
      </c>
      <c r="N29" s="30">
        <v>88</v>
      </c>
      <c r="O29" s="7">
        <f t="shared" si="4"/>
        <v>88</v>
      </c>
      <c r="P29" s="31">
        <v>35</v>
      </c>
      <c r="Q29" s="87">
        <f t="shared" si="5"/>
        <v>70</v>
      </c>
      <c r="R29" s="23">
        <v>3</v>
      </c>
      <c r="S29" s="43">
        <f t="shared" si="6"/>
        <v>60</v>
      </c>
      <c r="T29" s="31">
        <v>4</v>
      </c>
      <c r="U29" s="8">
        <f t="shared" si="7"/>
        <v>32</v>
      </c>
      <c r="V29" s="30">
        <v>42</v>
      </c>
      <c r="W29" s="8">
        <f t="shared" si="8"/>
        <v>126</v>
      </c>
      <c r="X29" s="30">
        <v>126</v>
      </c>
      <c r="Y29" s="16">
        <f t="shared" si="9"/>
        <v>126</v>
      </c>
      <c r="Z29" s="31">
        <v>26</v>
      </c>
      <c r="AA29" s="8">
        <f t="shared" si="10"/>
        <v>78</v>
      </c>
      <c r="AB29" s="30">
        <v>0</v>
      </c>
      <c r="AC29" s="7">
        <f t="shared" si="11"/>
        <v>0</v>
      </c>
      <c r="AD29" s="31">
        <v>7</v>
      </c>
      <c r="AE29" s="8">
        <f t="shared" si="12"/>
        <v>84</v>
      </c>
      <c r="AF29" s="29">
        <v>1</v>
      </c>
      <c r="AG29" s="8">
        <f t="shared" si="13"/>
        <v>15</v>
      </c>
      <c r="AH29" s="32">
        <v>2</v>
      </c>
      <c r="AI29" s="18">
        <f t="shared" si="14"/>
        <v>20</v>
      </c>
      <c r="AJ29" s="38">
        <f t="shared" si="15"/>
        <v>1021</v>
      </c>
    </row>
    <row r="30" spans="2:36" s="2" customFormat="1" ht="24" customHeight="1" x14ac:dyDescent="0.25">
      <c r="B30" s="6">
        <v>26</v>
      </c>
      <c r="C30" s="98" t="s">
        <v>166</v>
      </c>
      <c r="D30" s="28" t="s">
        <v>27</v>
      </c>
      <c r="E30" s="28" t="s">
        <v>21</v>
      </c>
      <c r="F30" s="30">
        <v>4</v>
      </c>
      <c r="G30" s="7">
        <f t="shared" si="0"/>
        <v>48</v>
      </c>
      <c r="H30" s="31">
        <v>32</v>
      </c>
      <c r="I30" s="8">
        <f t="shared" si="1"/>
        <v>64</v>
      </c>
      <c r="J30" s="30">
        <v>16</v>
      </c>
      <c r="K30" s="7">
        <f t="shared" si="2"/>
        <v>32</v>
      </c>
      <c r="L30" s="31">
        <v>8</v>
      </c>
      <c r="M30" s="8">
        <f t="shared" si="3"/>
        <v>80</v>
      </c>
      <c r="N30" s="30">
        <v>68</v>
      </c>
      <c r="O30" s="7">
        <f t="shared" si="4"/>
        <v>68</v>
      </c>
      <c r="P30" s="31">
        <v>26</v>
      </c>
      <c r="Q30" s="87">
        <f t="shared" si="5"/>
        <v>52</v>
      </c>
      <c r="R30" s="23">
        <v>3</v>
      </c>
      <c r="S30" s="43">
        <f t="shared" si="6"/>
        <v>60</v>
      </c>
      <c r="T30" s="31">
        <v>1</v>
      </c>
      <c r="U30" s="8">
        <f t="shared" si="7"/>
        <v>8</v>
      </c>
      <c r="V30" s="30">
        <v>13</v>
      </c>
      <c r="W30" s="8">
        <f t="shared" si="8"/>
        <v>39</v>
      </c>
      <c r="X30" s="30">
        <v>93</v>
      </c>
      <c r="Y30" s="16">
        <f t="shared" si="9"/>
        <v>93</v>
      </c>
      <c r="Z30" s="31">
        <v>24</v>
      </c>
      <c r="AA30" s="8">
        <f t="shared" si="10"/>
        <v>72</v>
      </c>
      <c r="AB30" s="30">
        <v>8</v>
      </c>
      <c r="AC30" s="7">
        <f t="shared" si="11"/>
        <v>48</v>
      </c>
      <c r="AD30" s="31">
        <v>6</v>
      </c>
      <c r="AE30" s="8">
        <f t="shared" si="12"/>
        <v>72</v>
      </c>
      <c r="AF30" s="29">
        <v>2</v>
      </c>
      <c r="AG30" s="8">
        <f t="shared" si="13"/>
        <v>30</v>
      </c>
      <c r="AH30" s="32">
        <v>3</v>
      </c>
      <c r="AI30" s="18">
        <f t="shared" si="14"/>
        <v>30</v>
      </c>
      <c r="AJ30" s="38">
        <f t="shared" si="15"/>
        <v>796</v>
      </c>
    </row>
    <row r="31" spans="2:36" s="2" customFormat="1" ht="24" customHeight="1" x14ac:dyDescent="0.25">
      <c r="B31" s="6">
        <v>27</v>
      </c>
      <c r="C31" s="98" t="s">
        <v>87</v>
      </c>
      <c r="D31" s="28" t="s">
        <v>22</v>
      </c>
      <c r="E31" s="28" t="s">
        <v>21</v>
      </c>
      <c r="F31" s="30">
        <v>11</v>
      </c>
      <c r="G31" s="7">
        <f t="shared" si="0"/>
        <v>132</v>
      </c>
      <c r="H31" s="31">
        <v>53</v>
      </c>
      <c r="I31" s="8">
        <f t="shared" si="1"/>
        <v>106</v>
      </c>
      <c r="J31" s="30">
        <v>50</v>
      </c>
      <c r="K31" s="7">
        <f t="shared" si="2"/>
        <v>100</v>
      </c>
      <c r="L31" s="31">
        <v>10</v>
      </c>
      <c r="M31" s="8">
        <f t="shared" si="3"/>
        <v>100</v>
      </c>
      <c r="N31" s="30">
        <v>162</v>
      </c>
      <c r="O31" s="7">
        <f t="shared" si="4"/>
        <v>162</v>
      </c>
      <c r="P31" s="31">
        <v>57</v>
      </c>
      <c r="Q31" s="87">
        <f t="shared" si="5"/>
        <v>114</v>
      </c>
      <c r="R31" s="23">
        <v>3</v>
      </c>
      <c r="S31" s="43">
        <f t="shared" si="6"/>
        <v>60</v>
      </c>
      <c r="T31" s="31">
        <v>12</v>
      </c>
      <c r="U31" s="8">
        <f t="shared" si="7"/>
        <v>96</v>
      </c>
      <c r="V31" s="30">
        <v>23</v>
      </c>
      <c r="W31" s="8">
        <f t="shared" si="8"/>
        <v>69</v>
      </c>
      <c r="X31" s="30">
        <v>95</v>
      </c>
      <c r="Y31" s="16">
        <f t="shared" si="9"/>
        <v>95</v>
      </c>
      <c r="Z31" s="31">
        <v>35</v>
      </c>
      <c r="AA31" s="8">
        <f t="shared" si="10"/>
        <v>105</v>
      </c>
      <c r="AB31" s="30">
        <v>10</v>
      </c>
      <c r="AC31" s="7">
        <f t="shared" si="11"/>
        <v>60</v>
      </c>
      <c r="AD31" s="31">
        <v>2</v>
      </c>
      <c r="AE31" s="8">
        <f t="shared" si="12"/>
        <v>24</v>
      </c>
      <c r="AF31" s="29">
        <v>1</v>
      </c>
      <c r="AG31" s="8">
        <f t="shared" si="13"/>
        <v>15</v>
      </c>
      <c r="AH31" s="32">
        <v>6</v>
      </c>
      <c r="AI31" s="18">
        <f t="shared" si="14"/>
        <v>60</v>
      </c>
      <c r="AJ31" s="38">
        <f t="shared" si="15"/>
        <v>1298</v>
      </c>
    </row>
    <row r="32" spans="2:36" s="2" customFormat="1" ht="24" customHeight="1" x14ac:dyDescent="0.25">
      <c r="B32" s="6">
        <v>28</v>
      </c>
      <c r="C32" s="98" t="s">
        <v>89</v>
      </c>
      <c r="D32" s="28" t="s">
        <v>22</v>
      </c>
      <c r="E32" s="28" t="s">
        <v>21</v>
      </c>
      <c r="F32" s="30">
        <v>5</v>
      </c>
      <c r="G32" s="7">
        <f t="shared" si="0"/>
        <v>60</v>
      </c>
      <c r="H32" s="31">
        <v>51</v>
      </c>
      <c r="I32" s="8">
        <f t="shared" si="1"/>
        <v>102</v>
      </c>
      <c r="J32" s="30">
        <v>32</v>
      </c>
      <c r="K32" s="7">
        <f t="shared" si="2"/>
        <v>64</v>
      </c>
      <c r="L32" s="31">
        <v>10</v>
      </c>
      <c r="M32" s="8">
        <f t="shared" si="3"/>
        <v>100</v>
      </c>
      <c r="N32" s="30">
        <v>130</v>
      </c>
      <c r="O32" s="7">
        <f t="shared" si="4"/>
        <v>130</v>
      </c>
      <c r="P32" s="31">
        <v>58</v>
      </c>
      <c r="Q32" s="87">
        <f t="shared" si="5"/>
        <v>116</v>
      </c>
      <c r="R32" s="23">
        <v>3</v>
      </c>
      <c r="S32" s="43">
        <f t="shared" si="6"/>
        <v>60</v>
      </c>
      <c r="T32" s="31">
        <v>2</v>
      </c>
      <c r="U32" s="8">
        <f t="shared" si="7"/>
        <v>16</v>
      </c>
      <c r="V32" s="30">
        <v>16</v>
      </c>
      <c r="W32" s="8">
        <f t="shared" si="8"/>
        <v>48</v>
      </c>
      <c r="X32" s="30">
        <v>126</v>
      </c>
      <c r="Y32" s="16">
        <f t="shared" si="9"/>
        <v>126</v>
      </c>
      <c r="Z32" s="31">
        <v>42</v>
      </c>
      <c r="AA32" s="8">
        <f t="shared" si="10"/>
        <v>126</v>
      </c>
      <c r="AB32" s="30">
        <v>6</v>
      </c>
      <c r="AC32" s="7">
        <f t="shared" si="11"/>
        <v>36</v>
      </c>
      <c r="AD32" s="31">
        <v>6</v>
      </c>
      <c r="AE32" s="8">
        <f t="shared" si="12"/>
        <v>72</v>
      </c>
      <c r="AF32" s="29">
        <v>0</v>
      </c>
      <c r="AG32" s="8">
        <f t="shared" si="13"/>
        <v>0</v>
      </c>
      <c r="AH32" s="32">
        <v>7</v>
      </c>
      <c r="AI32" s="18">
        <f t="shared" si="14"/>
        <v>70</v>
      </c>
      <c r="AJ32" s="38">
        <f t="shared" si="15"/>
        <v>1126</v>
      </c>
    </row>
    <row r="33" spans="2:36" s="2" customFormat="1" ht="24" customHeight="1" x14ac:dyDescent="0.25">
      <c r="B33" s="6">
        <v>29</v>
      </c>
      <c r="C33" s="98" t="s">
        <v>101</v>
      </c>
      <c r="D33" s="28" t="s">
        <v>23</v>
      </c>
      <c r="E33" s="28" t="s">
        <v>21</v>
      </c>
      <c r="F33" s="30">
        <v>3</v>
      </c>
      <c r="G33" s="7">
        <f t="shared" si="0"/>
        <v>36</v>
      </c>
      <c r="H33" s="31">
        <v>51</v>
      </c>
      <c r="I33" s="8">
        <f t="shared" si="1"/>
        <v>102</v>
      </c>
      <c r="J33" s="30">
        <v>28</v>
      </c>
      <c r="K33" s="7">
        <f t="shared" si="2"/>
        <v>56</v>
      </c>
      <c r="L33" s="31">
        <v>9</v>
      </c>
      <c r="M33" s="8">
        <f t="shared" si="3"/>
        <v>90</v>
      </c>
      <c r="N33" s="30">
        <v>130</v>
      </c>
      <c r="O33" s="7">
        <f t="shared" si="4"/>
        <v>130</v>
      </c>
      <c r="P33" s="31">
        <v>52</v>
      </c>
      <c r="Q33" s="87">
        <f t="shared" si="5"/>
        <v>104</v>
      </c>
      <c r="R33" s="23">
        <v>3</v>
      </c>
      <c r="S33" s="43">
        <f t="shared" si="6"/>
        <v>60</v>
      </c>
      <c r="T33" s="31">
        <v>5</v>
      </c>
      <c r="U33" s="8">
        <f t="shared" si="7"/>
        <v>40</v>
      </c>
      <c r="V33" s="30">
        <v>13</v>
      </c>
      <c r="W33" s="8">
        <f t="shared" si="8"/>
        <v>39</v>
      </c>
      <c r="X33" s="30">
        <v>127</v>
      </c>
      <c r="Y33" s="16">
        <f t="shared" si="9"/>
        <v>127</v>
      </c>
      <c r="Z33" s="31">
        <v>36</v>
      </c>
      <c r="AA33" s="8">
        <f t="shared" si="10"/>
        <v>108</v>
      </c>
      <c r="AB33" s="30">
        <v>13</v>
      </c>
      <c r="AC33" s="7">
        <f t="shared" si="11"/>
        <v>78</v>
      </c>
      <c r="AD33" s="31">
        <v>5</v>
      </c>
      <c r="AE33" s="8">
        <f t="shared" si="12"/>
        <v>60</v>
      </c>
      <c r="AF33" s="29">
        <v>0</v>
      </c>
      <c r="AG33" s="8">
        <f t="shared" si="13"/>
        <v>0</v>
      </c>
      <c r="AH33" s="32">
        <v>6</v>
      </c>
      <c r="AI33" s="18">
        <f t="shared" si="14"/>
        <v>60</v>
      </c>
      <c r="AJ33" s="38">
        <f t="shared" si="15"/>
        <v>1090</v>
      </c>
    </row>
    <row r="34" spans="2:36" s="2" customFormat="1" ht="24" customHeight="1" x14ac:dyDescent="0.25">
      <c r="B34" s="6">
        <v>30</v>
      </c>
      <c r="C34" s="98" t="s">
        <v>121</v>
      </c>
      <c r="D34" s="28" t="s">
        <v>27</v>
      </c>
      <c r="E34" s="28" t="s">
        <v>20</v>
      </c>
      <c r="F34" s="30">
        <v>5</v>
      </c>
      <c r="G34" s="7">
        <f t="shared" si="0"/>
        <v>60</v>
      </c>
      <c r="H34" s="31">
        <v>60</v>
      </c>
      <c r="I34" s="8">
        <f t="shared" si="1"/>
        <v>120</v>
      </c>
      <c r="J34" s="30">
        <v>11</v>
      </c>
      <c r="K34" s="7">
        <f t="shared" si="2"/>
        <v>22</v>
      </c>
      <c r="L34" s="31">
        <v>6</v>
      </c>
      <c r="M34" s="8">
        <f t="shared" si="3"/>
        <v>60</v>
      </c>
      <c r="N34" s="30">
        <v>40</v>
      </c>
      <c r="O34" s="7">
        <f t="shared" si="4"/>
        <v>40</v>
      </c>
      <c r="P34" s="31">
        <v>52</v>
      </c>
      <c r="Q34" s="87">
        <f t="shared" si="5"/>
        <v>104</v>
      </c>
      <c r="R34" s="23">
        <v>3</v>
      </c>
      <c r="S34" s="43">
        <f t="shared" si="6"/>
        <v>60</v>
      </c>
      <c r="T34" s="31">
        <v>3</v>
      </c>
      <c r="U34" s="8">
        <f t="shared" si="7"/>
        <v>24</v>
      </c>
      <c r="V34" s="30">
        <v>0</v>
      </c>
      <c r="W34" s="8">
        <f t="shared" si="8"/>
        <v>0</v>
      </c>
      <c r="X34" s="30">
        <v>105</v>
      </c>
      <c r="Y34" s="16">
        <f t="shared" si="9"/>
        <v>105</v>
      </c>
      <c r="Z34" s="31">
        <v>21</v>
      </c>
      <c r="AA34" s="8">
        <f t="shared" si="10"/>
        <v>63</v>
      </c>
      <c r="AB34" s="30">
        <v>0</v>
      </c>
      <c r="AC34" s="7">
        <f t="shared" si="11"/>
        <v>0</v>
      </c>
      <c r="AD34" s="31">
        <v>3</v>
      </c>
      <c r="AE34" s="8">
        <f t="shared" si="12"/>
        <v>36</v>
      </c>
      <c r="AF34" s="29">
        <v>1</v>
      </c>
      <c r="AG34" s="8">
        <f t="shared" si="13"/>
        <v>15</v>
      </c>
      <c r="AH34" s="32">
        <v>4</v>
      </c>
      <c r="AI34" s="18">
        <f t="shared" si="14"/>
        <v>40</v>
      </c>
      <c r="AJ34" s="38">
        <f t="shared" si="15"/>
        <v>749</v>
      </c>
    </row>
    <row r="35" spans="2:36" s="2" customFormat="1" ht="24" customHeight="1" x14ac:dyDescent="0.25">
      <c r="B35" s="6">
        <v>31</v>
      </c>
      <c r="C35" s="98" t="s">
        <v>126</v>
      </c>
      <c r="D35" s="28" t="s">
        <v>22</v>
      </c>
      <c r="E35" s="28" t="s">
        <v>125</v>
      </c>
      <c r="F35" s="30">
        <v>7</v>
      </c>
      <c r="G35" s="7">
        <f t="shared" si="0"/>
        <v>84</v>
      </c>
      <c r="H35" s="31">
        <v>54</v>
      </c>
      <c r="I35" s="8">
        <f t="shared" si="1"/>
        <v>108</v>
      </c>
      <c r="J35" s="30">
        <v>19</v>
      </c>
      <c r="K35" s="7">
        <f t="shared" si="2"/>
        <v>38</v>
      </c>
      <c r="L35" s="31">
        <v>9</v>
      </c>
      <c r="M35" s="8">
        <f t="shared" si="3"/>
        <v>90</v>
      </c>
      <c r="N35" s="30">
        <v>107</v>
      </c>
      <c r="O35" s="7">
        <f t="shared" si="4"/>
        <v>107</v>
      </c>
      <c r="P35" s="31">
        <v>43</v>
      </c>
      <c r="Q35" s="87">
        <f t="shared" si="5"/>
        <v>86</v>
      </c>
      <c r="R35" s="23">
        <v>3</v>
      </c>
      <c r="S35" s="43">
        <f t="shared" si="6"/>
        <v>60</v>
      </c>
      <c r="T35" s="31">
        <v>5</v>
      </c>
      <c r="U35" s="8">
        <f t="shared" si="7"/>
        <v>40</v>
      </c>
      <c r="V35" s="30">
        <v>36</v>
      </c>
      <c r="W35" s="8">
        <f t="shared" si="8"/>
        <v>108</v>
      </c>
      <c r="X35" s="30">
        <v>102</v>
      </c>
      <c r="Y35" s="16">
        <f t="shared" si="9"/>
        <v>102</v>
      </c>
      <c r="Z35" s="31">
        <v>46</v>
      </c>
      <c r="AA35" s="8">
        <f t="shared" si="10"/>
        <v>138</v>
      </c>
      <c r="AB35" s="30">
        <v>10</v>
      </c>
      <c r="AC35" s="7">
        <f t="shared" si="11"/>
        <v>60</v>
      </c>
      <c r="AD35" s="31">
        <v>3</v>
      </c>
      <c r="AE35" s="8">
        <f t="shared" si="12"/>
        <v>36</v>
      </c>
      <c r="AF35" s="29">
        <v>0</v>
      </c>
      <c r="AG35" s="8">
        <f t="shared" si="13"/>
        <v>0</v>
      </c>
      <c r="AH35" s="32">
        <v>4</v>
      </c>
      <c r="AI35" s="18">
        <f t="shared" si="14"/>
        <v>40</v>
      </c>
      <c r="AJ35" s="38">
        <f t="shared" si="15"/>
        <v>1097</v>
      </c>
    </row>
    <row r="36" spans="2:36" s="2" customFormat="1" ht="24" customHeight="1" x14ac:dyDescent="0.25">
      <c r="B36" s="6">
        <v>32</v>
      </c>
      <c r="C36" s="98" t="s">
        <v>128</v>
      </c>
      <c r="D36" s="28" t="s">
        <v>23</v>
      </c>
      <c r="E36" s="28" t="s">
        <v>125</v>
      </c>
      <c r="F36" s="30">
        <v>3</v>
      </c>
      <c r="G36" s="7">
        <f t="shared" si="0"/>
        <v>36</v>
      </c>
      <c r="H36" s="31">
        <v>21</v>
      </c>
      <c r="I36" s="8">
        <f t="shared" si="1"/>
        <v>42</v>
      </c>
      <c r="J36" s="30">
        <v>24</v>
      </c>
      <c r="K36" s="7">
        <f t="shared" si="2"/>
        <v>48</v>
      </c>
      <c r="L36" s="31">
        <v>4</v>
      </c>
      <c r="M36" s="8">
        <f t="shared" si="3"/>
        <v>40</v>
      </c>
      <c r="N36" s="30">
        <v>110</v>
      </c>
      <c r="O36" s="7">
        <f t="shared" si="4"/>
        <v>110</v>
      </c>
      <c r="P36" s="31">
        <v>49</v>
      </c>
      <c r="Q36" s="87">
        <f t="shared" si="5"/>
        <v>98</v>
      </c>
      <c r="R36" s="23">
        <v>3</v>
      </c>
      <c r="S36" s="43">
        <f t="shared" si="6"/>
        <v>60</v>
      </c>
      <c r="T36" s="31">
        <v>6</v>
      </c>
      <c r="U36" s="8">
        <f t="shared" si="7"/>
        <v>48</v>
      </c>
      <c r="V36" s="30">
        <v>0</v>
      </c>
      <c r="W36" s="8">
        <f t="shared" si="8"/>
        <v>0</v>
      </c>
      <c r="X36" s="30">
        <v>105</v>
      </c>
      <c r="Y36" s="16">
        <f t="shared" si="9"/>
        <v>105</v>
      </c>
      <c r="Z36" s="31">
        <v>34</v>
      </c>
      <c r="AA36" s="8">
        <f t="shared" si="10"/>
        <v>102</v>
      </c>
      <c r="AB36" s="30">
        <v>6</v>
      </c>
      <c r="AC36" s="7">
        <f t="shared" si="11"/>
        <v>36</v>
      </c>
      <c r="AD36" s="31">
        <v>0</v>
      </c>
      <c r="AE36" s="8">
        <f t="shared" si="12"/>
        <v>0</v>
      </c>
      <c r="AF36" s="29">
        <v>2</v>
      </c>
      <c r="AG36" s="8">
        <f t="shared" si="13"/>
        <v>30</v>
      </c>
      <c r="AH36" s="32">
        <v>0</v>
      </c>
      <c r="AI36" s="18">
        <f t="shared" si="14"/>
        <v>0</v>
      </c>
      <c r="AJ36" s="38">
        <f t="shared" si="15"/>
        <v>755</v>
      </c>
    </row>
    <row r="37" spans="2:36" s="2" customFormat="1" ht="24" customHeight="1" x14ac:dyDescent="0.25">
      <c r="B37" s="6">
        <v>33</v>
      </c>
      <c r="C37" s="98" t="s">
        <v>146</v>
      </c>
      <c r="D37" s="28" t="s">
        <v>27</v>
      </c>
      <c r="E37" s="28" t="s">
        <v>40</v>
      </c>
      <c r="F37" s="30">
        <v>8</v>
      </c>
      <c r="G37" s="7">
        <f t="shared" ref="G37:G68" si="16">F37*12</f>
        <v>96</v>
      </c>
      <c r="H37" s="31">
        <v>40</v>
      </c>
      <c r="I37" s="8">
        <f t="shared" ref="I37:I68" si="17">H37*2</f>
        <v>80</v>
      </c>
      <c r="J37" s="30">
        <v>25</v>
      </c>
      <c r="K37" s="7">
        <f t="shared" ref="K37:K68" si="18">J37*2</f>
        <v>50</v>
      </c>
      <c r="L37" s="31">
        <v>5</v>
      </c>
      <c r="M37" s="8">
        <f t="shared" ref="M37:M68" si="19">L37*10</f>
        <v>50</v>
      </c>
      <c r="N37" s="30">
        <v>87</v>
      </c>
      <c r="O37" s="7">
        <f t="shared" ref="O37:O68" si="20">N37</f>
        <v>87</v>
      </c>
      <c r="P37" s="31">
        <v>29</v>
      </c>
      <c r="Q37" s="87">
        <f t="shared" ref="Q37:Q68" si="21">P37*2</f>
        <v>58</v>
      </c>
      <c r="R37" s="23">
        <v>3</v>
      </c>
      <c r="S37" s="43">
        <f t="shared" ref="S37:S68" si="22">R37*20</f>
        <v>60</v>
      </c>
      <c r="T37" s="31">
        <v>9</v>
      </c>
      <c r="U37" s="8">
        <f t="shared" ref="U37:U68" si="23">T37*8</f>
        <v>72</v>
      </c>
      <c r="V37" s="49">
        <v>0</v>
      </c>
      <c r="W37" s="50">
        <f t="shared" ref="W37:W68" si="24">V37*3</f>
        <v>0</v>
      </c>
      <c r="X37" s="30">
        <v>95</v>
      </c>
      <c r="Y37" s="16">
        <f t="shared" ref="Y37:Y68" si="25">X37</f>
        <v>95</v>
      </c>
      <c r="Z37" s="31">
        <v>30</v>
      </c>
      <c r="AA37" s="8">
        <f t="shared" ref="AA37:AA68" si="26">Z37*3</f>
        <v>90</v>
      </c>
      <c r="AB37" s="49">
        <v>0</v>
      </c>
      <c r="AC37" s="51">
        <f t="shared" ref="AC37:AC68" si="27">AB37*6</f>
        <v>0</v>
      </c>
      <c r="AD37" s="31">
        <v>5</v>
      </c>
      <c r="AE37" s="8">
        <f t="shared" ref="AE37:AE68" si="28">AD37*12</f>
        <v>60</v>
      </c>
      <c r="AF37" s="29">
        <v>3</v>
      </c>
      <c r="AG37" s="8">
        <f t="shared" ref="AG37:AG68" si="29">AF37*15</f>
        <v>45</v>
      </c>
      <c r="AH37" s="32">
        <v>3</v>
      </c>
      <c r="AI37" s="18">
        <f t="shared" ref="AI37:AI68" si="30">AH37*10</f>
        <v>30</v>
      </c>
      <c r="AJ37" s="38">
        <f t="shared" ref="AJ37:AJ68" si="31">G37+I37+K37+M37+O37+Q37+S37+U37+W37+Y37+AA37+AC37+AE37+AG37+AI37</f>
        <v>873</v>
      </c>
    </row>
    <row r="38" spans="2:36" s="2" customFormat="1" ht="24" customHeight="1" x14ac:dyDescent="0.25">
      <c r="B38" s="6">
        <v>34</v>
      </c>
      <c r="C38" s="98" t="s">
        <v>151</v>
      </c>
      <c r="D38" s="28" t="s">
        <v>27</v>
      </c>
      <c r="E38" s="28" t="s">
        <v>41</v>
      </c>
      <c r="F38" s="30">
        <v>9</v>
      </c>
      <c r="G38" s="7">
        <f t="shared" si="16"/>
        <v>108</v>
      </c>
      <c r="H38" s="31">
        <v>55</v>
      </c>
      <c r="I38" s="8">
        <f t="shared" si="17"/>
        <v>110</v>
      </c>
      <c r="J38" s="30">
        <v>52</v>
      </c>
      <c r="K38" s="7">
        <f t="shared" si="18"/>
        <v>104</v>
      </c>
      <c r="L38" s="31">
        <v>7</v>
      </c>
      <c r="M38" s="8">
        <f t="shared" si="19"/>
        <v>70</v>
      </c>
      <c r="N38" s="30">
        <v>134</v>
      </c>
      <c r="O38" s="7">
        <f t="shared" si="20"/>
        <v>134</v>
      </c>
      <c r="P38" s="31">
        <v>48</v>
      </c>
      <c r="Q38" s="87">
        <f t="shared" si="21"/>
        <v>96</v>
      </c>
      <c r="R38" s="23">
        <v>3</v>
      </c>
      <c r="S38" s="43">
        <f t="shared" si="22"/>
        <v>60</v>
      </c>
      <c r="T38" s="31">
        <v>9</v>
      </c>
      <c r="U38" s="8">
        <f t="shared" si="23"/>
        <v>72</v>
      </c>
      <c r="V38" s="49">
        <v>0</v>
      </c>
      <c r="W38" s="50">
        <f t="shared" si="24"/>
        <v>0</v>
      </c>
      <c r="X38" s="30">
        <v>116</v>
      </c>
      <c r="Y38" s="16">
        <f t="shared" si="25"/>
        <v>116</v>
      </c>
      <c r="Z38" s="31">
        <v>48</v>
      </c>
      <c r="AA38" s="8">
        <f t="shared" si="26"/>
        <v>144</v>
      </c>
      <c r="AB38" s="49">
        <v>0</v>
      </c>
      <c r="AC38" s="51">
        <f t="shared" si="27"/>
        <v>0</v>
      </c>
      <c r="AD38" s="31">
        <v>4</v>
      </c>
      <c r="AE38" s="8">
        <f t="shared" si="28"/>
        <v>48</v>
      </c>
      <c r="AF38" s="29">
        <v>1</v>
      </c>
      <c r="AG38" s="8">
        <f t="shared" si="29"/>
        <v>15</v>
      </c>
      <c r="AH38" s="32">
        <v>5</v>
      </c>
      <c r="AI38" s="18">
        <f t="shared" si="30"/>
        <v>50</v>
      </c>
      <c r="AJ38" s="38">
        <f t="shared" si="31"/>
        <v>1127</v>
      </c>
    </row>
    <row r="39" spans="2:36" s="2" customFormat="1" ht="24" customHeight="1" x14ac:dyDescent="0.25">
      <c r="B39" s="6">
        <v>35</v>
      </c>
      <c r="C39" s="101" t="s">
        <v>152</v>
      </c>
      <c r="D39" s="28" t="s">
        <v>27</v>
      </c>
      <c r="E39" s="28" t="s">
        <v>41</v>
      </c>
      <c r="F39" s="30">
        <v>4</v>
      </c>
      <c r="G39" s="7">
        <f t="shared" si="16"/>
        <v>48</v>
      </c>
      <c r="H39" s="31">
        <v>37</v>
      </c>
      <c r="I39" s="8">
        <f t="shared" si="17"/>
        <v>74</v>
      </c>
      <c r="J39" s="30">
        <v>40</v>
      </c>
      <c r="K39" s="7">
        <f t="shared" si="18"/>
        <v>80</v>
      </c>
      <c r="L39" s="31">
        <v>9</v>
      </c>
      <c r="M39" s="8">
        <f t="shared" si="19"/>
        <v>90</v>
      </c>
      <c r="N39" s="30">
        <v>154</v>
      </c>
      <c r="O39" s="7">
        <f t="shared" si="20"/>
        <v>154</v>
      </c>
      <c r="P39" s="31">
        <v>49</v>
      </c>
      <c r="Q39" s="87">
        <f t="shared" si="21"/>
        <v>98</v>
      </c>
      <c r="R39" s="23">
        <v>3</v>
      </c>
      <c r="S39" s="43">
        <f t="shared" si="22"/>
        <v>60</v>
      </c>
      <c r="T39" s="31">
        <v>7</v>
      </c>
      <c r="U39" s="8">
        <f t="shared" si="23"/>
        <v>56</v>
      </c>
      <c r="V39" s="49">
        <v>0</v>
      </c>
      <c r="W39" s="50">
        <f t="shared" si="24"/>
        <v>0</v>
      </c>
      <c r="X39" s="30">
        <v>119</v>
      </c>
      <c r="Y39" s="16">
        <f t="shared" si="25"/>
        <v>119</v>
      </c>
      <c r="Z39" s="31">
        <v>50</v>
      </c>
      <c r="AA39" s="8">
        <f t="shared" si="26"/>
        <v>150</v>
      </c>
      <c r="AB39" s="49">
        <v>0</v>
      </c>
      <c r="AC39" s="51">
        <f t="shared" si="27"/>
        <v>0</v>
      </c>
      <c r="AD39" s="31">
        <v>5</v>
      </c>
      <c r="AE39" s="8">
        <f t="shared" si="28"/>
        <v>60</v>
      </c>
      <c r="AF39" s="29">
        <v>3</v>
      </c>
      <c r="AG39" s="8">
        <f t="shared" si="29"/>
        <v>45</v>
      </c>
      <c r="AH39" s="32">
        <v>3</v>
      </c>
      <c r="AI39" s="18">
        <f t="shared" si="30"/>
        <v>30</v>
      </c>
      <c r="AJ39" s="38">
        <f t="shared" si="31"/>
        <v>1064</v>
      </c>
    </row>
    <row r="40" spans="2:36" s="2" customFormat="1" ht="24" customHeight="1" x14ac:dyDescent="0.25">
      <c r="B40" s="6">
        <v>36</v>
      </c>
      <c r="C40" s="98" t="s">
        <v>153</v>
      </c>
      <c r="D40" s="28" t="s">
        <v>27</v>
      </c>
      <c r="E40" s="28" t="s">
        <v>41</v>
      </c>
      <c r="F40" s="30">
        <v>7</v>
      </c>
      <c r="G40" s="7">
        <f t="shared" si="16"/>
        <v>84</v>
      </c>
      <c r="H40" s="31">
        <v>64</v>
      </c>
      <c r="I40" s="8">
        <f t="shared" si="17"/>
        <v>128</v>
      </c>
      <c r="J40" s="30">
        <v>38</v>
      </c>
      <c r="K40" s="7">
        <f t="shared" si="18"/>
        <v>76</v>
      </c>
      <c r="L40" s="31">
        <v>6</v>
      </c>
      <c r="M40" s="8">
        <f t="shared" si="19"/>
        <v>60</v>
      </c>
      <c r="N40" s="30">
        <v>123</v>
      </c>
      <c r="O40" s="7">
        <f t="shared" si="20"/>
        <v>123</v>
      </c>
      <c r="P40" s="31">
        <v>38</v>
      </c>
      <c r="Q40" s="87">
        <f t="shared" si="21"/>
        <v>76</v>
      </c>
      <c r="R40" s="23">
        <v>3</v>
      </c>
      <c r="S40" s="43">
        <f t="shared" si="22"/>
        <v>60</v>
      </c>
      <c r="T40" s="31">
        <v>4</v>
      </c>
      <c r="U40" s="8">
        <f t="shared" si="23"/>
        <v>32</v>
      </c>
      <c r="V40" s="49">
        <v>0</v>
      </c>
      <c r="W40" s="50">
        <f t="shared" si="24"/>
        <v>0</v>
      </c>
      <c r="X40" s="30">
        <v>130</v>
      </c>
      <c r="Y40" s="16">
        <f t="shared" si="25"/>
        <v>130</v>
      </c>
      <c r="Z40" s="31">
        <v>40</v>
      </c>
      <c r="AA40" s="8">
        <f t="shared" si="26"/>
        <v>120</v>
      </c>
      <c r="AB40" s="49">
        <v>0</v>
      </c>
      <c r="AC40" s="51">
        <f t="shared" si="27"/>
        <v>0</v>
      </c>
      <c r="AD40" s="31">
        <v>2</v>
      </c>
      <c r="AE40" s="8">
        <f t="shared" si="28"/>
        <v>24</v>
      </c>
      <c r="AF40" s="29">
        <v>2</v>
      </c>
      <c r="AG40" s="8">
        <f t="shared" si="29"/>
        <v>30</v>
      </c>
      <c r="AH40" s="32">
        <v>7</v>
      </c>
      <c r="AI40" s="18">
        <f t="shared" si="30"/>
        <v>70</v>
      </c>
      <c r="AJ40" s="38">
        <f t="shared" si="31"/>
        <v>1013</v>
      </c>
    </row>
    <row r="41" spans="2:36" s="2" customFormat="1" ht="24" customHeight="1" x14ac:dyDescent="0.25">
      <c r="B41" s="6">
        <v>37</v>
      </c>
      <c r="C41" s="98" t="s">
        <v>162</v>
      </c>
      <c r="D41" s="28" t="s">
        <v>27</v>
      </c>
      <c r="E41" s="28" t="s">
        <v>31</v>
      </c>
      <c r="F41" s="30">
        <v>7</v>
      </c>
      <c r="G41" s="7">
        <f t="shared" si="16"/>
        <v>84</v>
      </c>
      <c r="H41" s="31">
        <v>54</v>
      </c>
      <c r="I41" s="8">
        <f t="shared" si="17"/>
        <v>108</v>
      </c>
      <c r="J41" s="30">
        <v>23</v>
      </c>
      <c r="K41" s="7">
        <f t="shared" si="18"/>
        <v>46</v>
      </c>
      <c r="L41" s="31">
        <v>3</v>
      </c>
      <c r="M41" s="8">
        <f t="shared" si="19"/>
        <v>30</v>
      </c>
      <c r="N41" s="30">
        <v>141</v>
      </c>
      <c r="O41" s="7">
        <f t="shared" si="20"/>
        <v>141</v>
      </c>
      <c r="P41" s="31">
        <v>40</v>
      </c>
      <c r="Q41" s="87">
        <f t="shared" si="21"/>
        <v>80</v>
      </c>
      <c r="R41" s="23">
        <v>3</v>
      </c>
      <c r="S41" s="43">
        <f t="shared" si="22"/>
        <v>60</v>
      </c>
      <c r="T41" s="31">
        <v>7</v>
      </c>
      <c r="U41" s="8">
        <f t="shared" si="23"/>
        <v>56</v>
      </c>
      <c r="V41" s="49">
        <v>0</v>
      </c>
      <c r="W41" s="50">
        <f t="shared" si="24"/>
        <v>0</v>
      </c>
      <c r="X41" s="30">
        <v>119</v>
      </c>
      <c r="Y41" s="16">
        <f t="shared" si="25"/>
        <v>119</v>
      </c>
      <c r="Z41" s="31">
        <v>48</v>
      </c>
      <c r="AA41" s="8">
        <f t="shared" si="26"/>
        <v>144</v>
      </c>
      <c r="AB41" s="49">
        <v>0</v>
      </c>
      <c r="AC41" s="51">
        <f t="shared" si="27"/>
        <v>0</v>
      </c>
      <c r="AD41" s="31">
        <v>6</v>
      </c>
      <c r="AE41" s="8">
        <f t="shared" si="28"/>
        <v>72</v>
      </c>
      <c r="AF41" s="29">
        <v>1</v>
      </c>
      <c r="AG41" s="8">
        <f t="shared" si="29"/>
        <v>15</v>
      </c>
      <c r="AH41" s="32">
        <v>2</v>
      </c>
      <c r="AI41" s="18">
        <f t="shared" si="30"/>
        <v>20</v>
      </c>
      <c r="AJ41" s="38">
        <f t="shared" si="31"/>
        <v>975</v>
      </c>
    </row>
    <row r="42" spans="2:36" s="2" customFormat="1" ht="24" customHeight="1" x14ac:dyDescent="0.25">
      <c r="B42" s="6">
        <v>38</v>
      </c>
      <c r="C42" s="98" t="s">
        <v>163</v>
      </c>
      <c r="D42" s="28" t="s">
        <v>27</v>
      </c>
      <c r="E42" s="28" t="s">
        <v>31</v>
      </c>
      <c r="F42" s="30">
        <v>4</v>
      </c>
      <c r="G42" s="7">
        <f t="shared" si="16"/>
        <v>48</v>
      </c>
      <c r="H42" s="31">
        <v>23</v>
      </c>
      <c r="I42" s="8">
        <f t="shared" si="17"/>
        <v>46</v>
      </c>
      <c r="J42" s="30">
        <v>19</v>
      </c>
      <c r="K42" s="7">
        <f t="shared" si="18"/>
        <v>38</v>
      </c>
      <c r="L42" s="31">
        <v>2</v>
      </c>
      <c r="M42" s="8">
        <f t="shared" si="19"/>
        <v>20</v>
      </c>
      <c r="N42" s="30">
        <v>89</v>
      </c>
      <c r="O42" s="7">
        <f t="shared" si="20"/>
        <v>89</v>
      </c>
      <c r="P42" s="31">
        <v>28</v>
      </c>
      <c r="Q42" s="87">
        <f t="shared" si="21"/>
        <v>56</v>
      </c>
      <c r="R42" s="23">
        <v>3</v>
      </c>
      <c r="S42" s="43">
        <f t="shared" si="22"/>
        <v>60</v>
      </c>
      <c r="T42" s="31">
        <v>4</v>
      </c>
      <c r="U42" s="8">
        <f t="shared" si="23"/>
        <v>32</v>
      </c>
      <c r="V42" s="49">
        <v>0</v>
      </c>
      <c r="W42" s="50">
        <f t="shared" si="24"/>
        <v>0</v>
      </c>
      <c r="X42" s="30">
        <v>106</v>
      </c>
      <c r="Y42" s="16">
        <f t="shared" si="25"/>
        <v>106</v>
      </c>
      <c r="Z42" s="31">
        <v>31</v>
      </c>
      <c r="AA42" s="8">
        <f t="shared" si="26"/>
        <v>93</v>
      </c>
      <c r="AB42" s="49">
        <v>0</v>
      </c>
      <c r="AC42" s="51">
        <f t="shared" si="27"/>
        <v>0</v>
      </c>
      <c r="AD42" s="31">
        <v>0</v>
      </c>
      <c r="AE42" s="8">
        <f t="shared" si="28"/>
        <v>0</v>
      </c>
      <c r="AF42" s="29">
        <v>1</v>
      </c>
      <c r="AG42" s="8">
        <f t="shared" si="29"/>
        <v>15</v>
      </c>
      <c r="AH42" s="32">
        <v>1</v>
      </c>
      <c r="AI42" s="18">
        <f t="shared" si="30"/>
        <v>10</v>
      </c>
      <c r="AJ42" s="38">
        <f t="shared" si="31"/>
        <v>613</v>
      </c>
    </row>
    <row r="43" spans="2:36" s="2" customFormat="1" ht="24" customHeight="1" x14ac:dyDescent="0.25">
      <c r="B43" s="6">
        <v>39</v>
      </c>
      <c r="C43" s="98" t="s">
        <v>165</v>
      </c>
      <c r="D43" s="28" t="s">
        <v>27</v>
      </c>
      <c r="E43" s="28" t="s">
        <v>31</v>
      </c>
      <c r="F43" s="30">
        <v>0</v>
      </c>
      <c r="G43" s="7">
        <f t="shared" si="16"/>
        <v>0</v>
      </c>
      <c r="H43" s="31">
        <v>9</v>
      </c>
      <c r="I43" s="8">
        <f t="shared" si="17"/>
        <v>18</v>
      </c>
      <c r="J43" s="30">
        <v>0</v>
      </c>
      <c r="K43" s="7">
        <f t="shared" si="18"/>
        <v>0</v>
      </c>
      <c r="L43" s="31">
        <v>2</v>
      </c>
      <c r="M43" s="8">
        <f t="shared" si="19"/>
        <v>20</v>
      </c>
      <c r="N43" s="30">
        <v>63</v>
      </c>
      <c r="O43" s="7">
        <f t="shared" si="20"/>
        <v>63</v>
      </c>
      <c r="P43" s="31">
        <v>8</v>
      </c>
      <c r="Q43" s="87">
        <f t="shared" si="21"/>
        <v>16</v>
      </c>
      <c r="R43" s="23">
        <v>3</v>
      </c>
      <c r="S43" s="43">
        <f t="shared" si="22"/>
        <v>60</v>
      </c>
      <c r="T43" s="31">
        <v>3</v>
      </c>
      <c r="U43" s="8">
        <f t="shared" si="23"/>
        <v>24</v>
      </c>
      <c r="V43" s="49">
        <v>0</v>
      </c>
      <c r="W43" s="50">
        <f t="shared" si="24"/>
        <v>0</v>
      </c>
      <c r="X43" s="30">
        <v>82</v>
      </c>
      <c r="Y43" s="16">
        <f t="shared" si="25"/>
        <v>82</v>
      </c>
      <c r="Z43" s="31">
        <v>44</v>
      </c>
      <c r="AA43" s="8">
        <f t="shared" si="26"/>
        <v>132</v>
      </c>
      <c r="AB43" s="49">
        <v>0</v>
      </c>
      <c r="AC43" s="51">
        <f t="shared" si="27"/>
        <v>0</v>
      </c>
      <c r="AD43" s="31">
        <v>0</v>
      </c>
      <c r="AE43" s="8">
        <f t="shared" si="28"/>
        <v>0</v>
      </c>
      <c r="AF43" s="29">
        <v>0</v>
      </c>
      <c r="AG43" s="8">
        <f t="shared" si="29"/>
        <v>0</v>
      </c>
      <c r="AH43" s="32">
        <v>1</v>
      </c>
      <c r="AI43" s="18">
        <f t="shared" si="30"/>
        <v>10</v>
      </c>
      <c r="AJ43" s="38">
        <f t="shared" si="31"/>
        <v>425</v>
      </c>
    </row>
    <row r="44" spans="2:36" s="2" customFormat="1" ht="24" customHeight="1" x14ac:dyDescent="0.25">
      <c r="B44" s="6">
        <v>40</v>
      </c>
      <c r="C44" s="98" t="s">
        <v>62</v>
      </c>
      <c r="D44" s="28" t="s">
        <v>27</v>
      </c>
      <c r="E44" s="28" t="s">
        <v>21</v>
      </c>
      <c r="F44" s="30">
        <v>9</v>
      </c>
      <c r="G44" s="7">
        <f t="shared" si="16"/>
        <v>108</v>
      </c>
      <c r="H44" s="31">
        <v>58</v>
      </c>
      <c r="I44" s="8">
        <f t="shared" si="17"/>
        <v>116</v>
      </c>
      <c r="J44" s="30">
        <v>38</v>
      </c>
      <c r="K44" s="7">
        <f t="shared" si="18"/>
        <v>76</v>
      </c>
      <c r="L44" s="31">
        <v>7</v>
      </c>
      <c r="M44" s="8">
        <f t="shared" si="19"/>
        <v>70</v>
      </c>
      <c r="N44" s="30">
        <v>167</v>
      </c>
      <c r="O44" s="7">
        <f t="shared" si="20"/>
        <v>167</v>
      </c>
      <c r="P44" s="31">
        <v>55</v>
      </c>
      <c r="Q44" s="87">
        <f t="shared" si="21"/>
        <v>110</v>
      </c>
      <c r="R44" s="23">
        <v>2</v>
      </c>
      <c r="S44" s="43">
        <f t="shared" si="22"/>
        <v>40</v>
      </c>
      <c r="T44" s="31">
        <v>10</v>
      </c>
      <c r="U44" s="8">
        <f t="shared" si="23"/>
        <v>80</v>
      </c>
      <c r="V44" s="30">
        <v>18</v>
      </c>
      <c r="W44" s="8">
        <f t="shared" si="24"/>
        <v>54</v>
      </c>
      <c r="X44" s="30">
        <v>133</v>
      </c>
      <c r="Y44" s="16">
        <f t="shared" si="25"/>
        <v>133</v>
      </c>
      <c r="Z44" s="31">
        <v>42</v>
      </c>
      <c r="AA44" s="8">
        <f t="shared" si="26"/>
        <v>126</v>
      </c>
      <c r="AB44" s="30">
        <v>4</v>
      </c>
      <c r="AC44" s="7">
        <f t="shared" si="27"/>
        <v>24</v>
      </c>
      <c r="AD44" s="31">
        <v>2</v>
      </c>
      <c r="AE44" s="8">
        <f t="shared" si="28"/>
        <v>24</v>
      </c>
      <c r="AF44" s="29">
        <v>3</v>
      </c>
      <c r="AG44" s="8">
        <f t="shared" si="29"/>
        <v>45</v>
      </c>
      <c r="AH44" s="32">
        <v>4</v>
      </c>
      <c r="AI44" s="18">
        <f t="shared" si="30"/>
        <v>40</v>
      </c>
      <c r="AJ44" s="38">
        <f t="shared" si="31"/>
        <v>1213</v>
      </c>
    </row>
    <row r="45" spans="2:36" s="2" customFormat="1" ht="24" customHeight="1" x14ac:dyDescent="0.25">
      <c r="B45" s="6">
        <v>41</v>
      </c>
      <c r="C45" s="98" t="s">
        <v>64</v>
      </c>
      <c r="D45" s="28" t="s">
        <v>27</v>
      </c>
      <c r="E45" s="28" t="s">
        <v>21</v>
      </c>
      <c r="F45" s="30">
        <v>3</v>
      </c>
      <c r="G45" s="7">
        <f t="shared" si="16"/>
        <v>36</v>
      </c>
      <c r="H45" s="31">
        <v>59</v>
      </c>
      <c r="I45" s="8">
        <f t="shared" si="17"/>
        <v>118</v>
      </c>
      <c r="J45" s="30">
        <v>20</v>
      </c>
      <c r="K45" s="7">
        <f t="shared" si="18"/>
        <v>40</v>
      </c>
      <c r="L45" s="31">
        <v>7</v>
      </c>
      <c r="M45" s="8">
        <f t="shared" si="19"/>
        <v>70</v>
      </c>
      <c r="N45" s="30">
        <v>140</v>
      </c>
      <c r="O45" s="7">
        <f t="shared" si="20"/>
        <v>140</v>
      </c>
      <c r="P45" s="31">
        <v>53</v>
      </c>
      <c r="Q45" s="87">
        <f t="shared" si="21"/>
        <v>106</v>
      </c>
      <c r="R45" s="23">
        <v>2</v>
      </c>
      <c r="S45" s="43">
        <f t="shared" si="22"/>
        <v>40</v>
      </c>
      <c r="T45" s="31">
        <v>9</v>
      </c>
      <c r="U45" s="8">
        <f t="shared" si="23"/>
        <v>72</v>
      </c>
      <c r="V45" s="30">
        <v>39</v>
      </c>
      <c r="W45" s="8">
        <f t="shared" si="24"/>
        <v>117</v>
      </c>
      <c r="X45" s="30">
        <v>128</v>
      </c>
      <c r="Y45" s="16">
        <f t="shared" si="25"/>
        <v>128</v>
      </c>
      <c r="Z45" s="31">
        <v>24</v>
      </c>
      <c r="AA45" s="8">
        <f t="shared" si="26"/>
        <v>72</v>
      </c>
      <c r="AB45" s="30">
        <v>8</v>
      </c>
      <c r="AC45" s="7">
        <f t="shared" si="27"/>
        <v>48</v>
      </c>
      <c r="AD45" s="31">
        <v>8</v>
      </c>
      <c r="AE45" s="8">
        <f t="shared" si="28"/>
        <v>96</v>
      </c>
      <c r="AF45" s="29">
        <v>5</v>
      </c>
      <c r="AG45" s="8">
        <f t="shared" si="29"/>
        <v>75</v>
      </c>
      <c r="AH45" s="32">
        <v>4</v>
      </c>
      <c r="AI45" s="18">
        <f t="shared" si="30"/>
        <v>40</v>
      </c>
      <c r="AJ45" s="38">
        <f t="shared" si="31"/>
        <v>1198</v>
      </c>
    </row>
    <row r="46" spans="2:36" s="2" customFormat="1" ht="24" customHeight="1" x14ac:dyDescent="0.25">
      <c r="B46" s="6">
        <v>42</v>
      </c>
      <c r="C46" s="98" t="s">
        <v>67</v>
      </c>
      <c r="D46" s="28" t="s">
        <v>27</v>
      </c>
      <c r="E46" s="28" t="s">
        <v>21</v>
      </c>
      <c r="F46" s="30">
        <v>5</v>
      </c>
      <c r="G46" s="7">
        <f t="shared" si="16"/>
        <v>60</v>
      </c>
      <c r="H46" s="31">
        <v>67</v>
      </c>
      <c r="I46" s="8">
        <f t="shared" si="17"/>
        <v>134</v>
      </c>
      <c r="J46" s="30">
        <v>52</v>
      </c>
      <c r="K46" s="7">
        <f t="shared" si="18"/>
        <v>104</v>
      </c>
      <c r="L46" s="31">
        <v>13</v>
      </c>
      <c r="M46" s="8">
        <f t="shared" si="19"/>
        <v>130</v>
      </c>
      <c r="N46" s="30">
        <v>106</v>
      </c>
      <c r="O46" s="7">
        <f t="shared" si="20"/>
        <v>106</v>
      </c>
      <c r="P46" s="31">
        <v>41</v>
      </c>
      <c r="Q46" s="87">
        <f t="shared" si="21"/>
        <v>82</v>
      </c>
      <c r="R46" s="23">
        <v>2</v>
      </c>
      <c r="S46" s="43">
        <f t="shared" si="22"/>
        <v>40</v>
      </c>
      <c r="T46" s="31">
        <v>2</v>
      </c>
      <c r="U46" s="8">
        <f t="shared" si="23"/>
        <v>16</v>
      </c>
      <c r="V46" s="30">
        <v>21</v>
      </c>
      <c r="W46" s="8">
        <f t="shared" si="24"/>
        <v>63</v>
      </c>
      <c r="X46" s="30">
        <v>128</v>
      </c>
      <c r="Y46" s="16">
        <f t="shared" si="25"/>
        <v>128</v>
      </c>
      <c r="Z46" s="31">
        <v>30</v>
      </c>
      <c r="AA46" s="8">
        <f t="shared" si="26"/>
        <v>90</v>
      </c>
      <c r="AB46" s="30">
        <v>2</v>
      </c>
      <c r="AC46" s="7">
        <f t="shared" si="27"/>
        <v>12</v>
      </c>
      <c r="AD46" s="31">
        <v>4</v>
      </c>
      <c r="AE46" s="8">
        <f t="shared" si="28"/>
        <v>48</v>
      </c>
      <c r="AF46" s="29">
        <v>1</v>
      </c>
      <c r="AG46" s="8">
        <f t="shared" si="29"/>
        <v>15</v>
      </c>
      <c r="AH46" s="32">
        <v>6</v>
      </c>
      <c r="AI46" s="18">
        <f t="shared" si="30"/>
        <v>60</v>
      </c>
      <c r="AJ46" s="38">
        <f t="shared" si="31"/>
        <v>1088</v>
      </c>
    </row>
    <row r="47" spans="2:36" s="2" customFormat="1" ht="24" customHeight="1" x14ac:dyDescent="0.25">
      <c r="B47" s="6">
        <v>43</v>
      </c>
      <c r="C47" s="98" t="s">
        <v>68</v>
      </c>
      <c r="D47" s="28" t="s">
        <v>27</v>
      </c>
      <c r="E47" s="28" t="s">
        <v>21</v>
      </c>
      <c r="F47" s="30">
        <v>7</v>
      </c>
      <c r="G47" s="7">
        <f t="shared" si="16"/>
        <v>84</v>
      </c>
      <c r="H47" s="31">
        <v>67</v>
      </c>
      <c r="I47" s="8">
        <f t="shared" si="17"/>
        <v>134</v>
      </c>
      <c r="J47" s="30">
        <v>28</v>
      </c>
      <c r="K47" s="7">
        <f t="shared" si="18"/>
        <v>56</v>
      </c>
      <c r="L47" s="31">
        <v>9</v>
      </c>
      <c r="M47" s="8">
        <f t="shared" si="19"/>
        <v>90</v>
      </c>
      <c r="N47" s="30">
        <v>156</v>
      </c>
      <c r="O47" s="7">
        <f t="shared" si="20"/>
        <v>156</v>
      </c>
      <c r="P47" s="31">
        <v>43</v>
      </c>
      <c r="Q47" s="87">
        <f t="shared" si="21"/>
        <v>86</v>
      </c>
      <c r="R47" s="23">
        <v>2</v>
      </c>
      <c r="S47" s="43">
        <f t="shared" si="22"/>
        <v>40</v>
      </c>
      <c r="T47" s="31">
        <v>5</v>
      </c>
      <c r="U47" s="8">
        <f t="shared" si="23"/>
        <v>40</v>
      </c>
      <c r="V47" s="30">
        <v>42</v>
      </c>
      <c r="W47" s="8">
        <f t="shared" si="24"/>
        <v>126</v>
      </c>
      <c r="X47" s="30">
        <v>116</v>
      </c>
      <c r="Y47" s="16">
        <f t="shared" si="25"/>
        <v>116</v>
      </c>
      <c r="Z47" s="31">
        <v>10</v>
      </c>
      <c r="AA47" s="8">
        <f t="shared" si="26"/>
        <v>30</v>
      </c>
      <c r="AB47" s="30">
        <v>0</v>
      </c>
      <c r="AC47" s="7">
        <f t="shared" si="27"/>
        <v>0</v>
      </c>
      <c r="AD47" s="31">
        <v>4</v>
      </c>
      <c r="AE47" s="8">
        <f t="shared" si="28"/>
        <v>48</v>
      </c>
      <c r="AF47" s="29">
        <v>3</v>
      </c>
      <c r="AG47" s="8">
        <f t="shared" si="29"/>
        <v>45</v>
      </c>
      <c r="AH47" s="32">
        <v>3</v>
      </c>
      <c r="AI47" s="18">
        <f t="shared" si="30"/>
        <v>30</v>
      </c>
      <c r="AJ47" s="38">
        <f t="shared" si="31"/>
        <v>1081</v>
      </c>
    </row>
    <row r="48" spans="2:36" s="2" customFormat="1" ht="24" customHeight="1" x14ac:dyDescent="0.25">
      <c r="B48" s="6">
        <v>44</v>
      </c>
      <c r="C48" s="98" t="s">
        <v>70</v>
      </c>
      <c r="D48" s="28" t="s">
        <v>27</v>
      </c>
      <c r="E48" s="28" t="s">
        <v>21</v>
      </c>
      <c r="F48" s="30">
        <v>8</v>
      </c>
      <c r="G48" s="7">
        <f t="shared" si="16"/>
        <v>96</v>
      </c>
      <c r="H48" s="31">
        <v>58</v>
      </c>
      <c r="I48" s="8">
        <f t="shared" si="17"/>
        <v>116</v>
      </c>
      <c r="J48" s="30">
        <v>14</v>
      </c>
      <c r="K48" s="7">
        <f t="shared" si="18"/>
        <v>28</v>
      </c>
      <c r="L48" s="31">
        <v>8</v>
      </c>
      <c r="M48" s="8">
        <f t="shared" si="19"/>
        <v>80</v>
      </c>
      <c r="N48" s="30">
        <v>101</v>
      </c>
      <c r="O48" s="7">
        <f t="shared" si="20"/>
        <v>101</v>
      </c>
      <c r="P48" s="31">
        <v>43</v>
      </c>
      <c r="Q48" s="87">
        <f t="shared" si="21"/>
        <v>86</v>
      </c>
      <c r="R48" s="23">
        <v>2</v>
      </c>
      <c r="S48" s="43">
        <f t="shared" si="22"/>
        <v>40</v>
      </c>
      <c r="T48" s="31">
        <v>8</v>
      </c>
      <c r="U48" s="8">
        <f t="shared" si="23"/>
        <v>64</v>
      </c>
      <c r="V48" s="30">
        <v>18</v>
      </c>
      <c r="W48" s="8">
        <f t="shared" si="24"/>
        <v>54</v>
      </c>
      <c r="X48" s="30">
        <v>107</v>
      </c>
      <c r="Y48" s="16">
        <f t="shared" si="25"/>
        <v>107</v>
      </c>
      <c r="Z48" s="31">
        <v>42</v>
      </c>
      <c r="AA48" s="8">
        <f t="shared" si="26"/>
        <v>126</v>
      </c>
      <c r="AB48" s="30">
        <v>0</v>
      </c>
      <c r="AC48" s="7">
        <f t="shared" si="27"/>
        <v>0</v>
      </c>
      <c r="AD48" s="31">
        <v>6</v>
      </c>
      <c r="AE48" s="8">
        <f t="shared" si="28"/>
        <v>72</v>
      </c>
      <c r="AF48" s="29">
        <v>2</v>
      </c>
      <c r="AG48" s="8">
        <f t="shared" si="29"/>
        <v>30</v>
      </c>
      <c r="AH48" s="32">
        <v>5</v>
      </c>
      <c r="AI48" s="18">
        <f t="shared" si="30"/>
        <v>50</v>
      </c>
      <c r="AJ48" s="38">
        <f t="shared" si="31"/>
        <v>1050</v>
      </c>
    </row>
    <row r="49" spans="2:36" s="2" customFormat="1" ht="24" customHeight="1" x14ac:dyDescent="0.25">
      <c r="B49" s="6">
        <v>45</v>
      </c>
      <c r="C49" s="98" t="s">
        <v>73</v>
      </c>
      <c r="D49" s="28" t="s">
        <v>27</v>
      </c>
      <c r="E49" s="28" t="s">
        <v>21</v>
      </c>
      <c r="F49" s="30">
        <v>6</v>
      </c>
      <c r="G49" s="7">
        <f t="shared" si="16"/>
        <v>72</v>
      </c>
      <c r="H49" s="31">
        <v>56</v>
      </c>
      <c r="I49" s="8">
        <f t="shared" si="17"/>
        <v>112</v>
      </c>
      <c r="J49" s="30">
        <v>44</v>
      </c>
      <c r="K49" s="7">
        <f t="shared" si="18"/>
        <v>88</v>
      </c>
      <c r="L49" s="31">
        <v>8</v>
      </c>
      <c r="M49" s="8">
        <f t="shared" si="19"/>
        <v>80</v>
      </c>
      <c r="N49" s="30">
        <v>111</v>
      </c>
      <c r="O49" s="7">
        <f t="shared" si="20"/>
        <v>111</v>
      </c>
      <c r="P49" s="31">
        <v>48</v>
      </c>
      <c r="Q49" s="87">
        <f t="shared" si="21"/>
        <v>96</v>
      </c>
      <c r="R49" s="23">
        <v>2</v>
      </c>
      <c r="S49" s="43">
        <f t="shared" si="22"/>
        <v>40</v>
      </c>
      <c r="T49" s="31">
        <v>4</v>
      </c>
      <c r="U49" s="8">
        <f t="shared" si="23"/>
        <v>32</v>
      </c>
      <c r="V49" s="30">
        <v>18</v>
      </c>
      <c r="W49" s="8">
        <f t="shared" si="24"/>
        <v>54</v>
      </c>
      <c r="X49" s="30">
        <v>99</v>
      </c>
      <c r="Y49" s="16">
        <f t="shared" si="25"/>
        <v>99</v>
      </c>
      <c r="Z49" s="31">
        <v>36</v>
      </c>
      <c r="AA49" s="8">
        <f t="shared" si="26"/>
        <v>108</v>
      </c>
      <c r="AB49" s="30">
        <v>0</v>
      </c>
      <c r="AC49" s="7">
        <f t="shared" si="27"/>
        <v>0</v>
      </c>
      <c r="AD49" s="31">
        <v>5</v>
      </c>
      <c r="AE49" s="8">
        <f t="shared" si="28"/>
        <v>60</v>
      </c>
      <c r="AF49" s="29">
        <v>0</v>
      </c>
      <c r="AG49" s="8">
        <f t="shared" si="29"/>
        <v>0</v>
      </c>
      <c r="AH49" s="32">
        <v>3</v>
      </c>
      <c r="AI49" s="18">
        <f t="shared" si="30"/>
        <v>30</v>
      </c>
      <c r="AJ49" s="38">
        <f t="shared" si="31"/>
        <v>982</v>
      </c>
    </row>
    <row r="50" spans="2:36" s="2" customFormat="1" ht="24" customHeight="1" x14ac:dyDescent="0.25">
      <c r="B50" s="6">
        <v>46</v>
      </c>
      <c r="C50" s="98" t="s">
        <v>76</v>
      </c>
      <c r="D50" s="28" t="s">
        <v>27</v>
      </c>
      <c r="E50" s="28" t="s">
        <v>21</v>
      </c>
      <c r="F50" s="30">
        <v>6</v>
      </c>
      <c r="G50" s="7">
        <f t="shared" si="16"/>
        <v>72</v>
      </c>
      <c r="H50" s="31">
        <v>64</v>
      </c>
      <c r="I50" s="8">
        <f t="shared" si="17"/>
        <v>128</v>
      </c>
      <c r="J50" s="30">
        <v>11</v>
      </c>
      <c r="K50" s="7">
        <f t="shared" si="18"/>
        <v>22</v>
      </c>
      <c r="L50" s="31">
        <v>5</v>
      </c>
      <c r="M50" s="8">
        <f t="shared" si="19"/>
        <v>50</v>
      </c>
      <c r="N50" s="30">
        <v>68</v>
      </c>
      <c r="O50" s="7">
        <f t="shared" si="20"/>
        <v>68</v>
      </c>
      <c r="P50" s="31">
        <v>51</v>
      </c>
      <c r="Q50" s="87">
        <f t="shared" si="21"/>
        <v>102</v>
      </c>
      <c r="R50" s="23">
        <v>2</v>
      </c>
      <c r="S50" s="43">
        <f t="shared" si="22"/>
        <v>40</v>
      </c>
      <c r="T50" s="31">
        <v>6</v>
      </c>
      <c r="U50" s="8">
        <f t="shared" si="23"/>
        <v>48</v>
      </c>
      <c r="V50" s="30">
        <v>21</v>
      </c>
      <c r="W50" s="8">
        <f t="shared" si="24"/>
        <v>63</v>
      </c>
      <c r="X50" s="30">
        <v>122</v>
      </c>
      <c r="Y50" s="16">
        <f t="shared" si="25"/>
        <v>122</v>
      </c>
      <c r="Z50" s="31">
        <v>50</v>
      </c>
      <c r="AA50" s="8">
        <f t="shared" si="26"/>
        <v>150</v>
      </c>
      <c r="AB50" s="30">
        <v>0</v>
      </c>
      <c r="AC50" s="7">
        <f t="shared" si="27"/>
        <v>0</v>
      </c>
      <c r="AD50" s="31">
        <v>5</v>
      </c>
      <c r="AE50" s="8">
        <f t="shared" si="28"/>
        <v>60</v>
      </c>
      <c r="AF50" s="29">
        <v>1</v>
      </c>
      <c r="AG50" s="8">
        <f t="shared" si="29"/>
        <v>15</v>
      </c>
      <c r="AH50" s="32">
        <v>3</v>
      </c>
      <c r="AI50" s="18">
        <f t="shared" si="30"/>
        <v>30</v>
      </c>
      <c r="AJ50" s="38">
        <f t="shared" si="31"/>
        <v>970</v>
      </c>
    </row>
    <row r="51" spans="2:36" s="2" customFormat="1" ht="24" customHeight="1" x14ac:dyDescent="0.25">
      <c r="B51" s="6">
        <v>47</v>
      </c>
      <c r="C51" s="98" t="s">
        <v>78</v>
      </c>
      <c r="D51" s="28" t="s">
        <v>27</v>
      </c>
      <c r="E51" s="28" t="s">
        <v>21</v>
      </c>
      <c r="F51" s="30">
        <v>4</v>
      </c>
      <c r="G51" s="7">
        <f t="shared" si="16"/>
        <v>48</v>
      </c>
      <c r="H51" s="31">
        <v>32</v>
      </c>
      <c r="I51" s="8">
        <f t="shared" si="17"/>
        <v>64</v>
      </c>
      <c r="J51" s="30">
        <v>23</v>
      </c>
      <c r="K51" s="7">
        <f t="shared" si="18"/>
        <v>46</v>
      </c>
      <c r="L51" s="31">
        <v>7</v>
      </c>
      <c r="M51" s="8">
        <f t="shared" si="19"/>
        <v>70</v>
      </c>
      <c r="N51" s="30">
        <v>96</v>
      </c>
      <c r="O51" s="7">
        <f t="shared" si="20"/>
        <v>96</v>
      </c>
      <c r="P51" s="31">
        <v>38</v>
      </c>
      <c r="Q51" s="87">
        <f t="shared" si="21"/>
        <v>76</v>
      </c>
      <c r="R51" s="23">
        <v>2</v>
      </c>
      <c r="S51" s="43">
        <f t="shared" si="22"/>
        <v>40</v>
      </c>
      <c r="T51" s="31">
        <v>4</v>
      </c>
      <c r="U51" s="8">
        <f t="shared" si="23"/>
        <v>32</v>
      </c>
      <c r="V51" s="30">
        <v>28</v>
      </c>
      <c r="W51" s="8">
        <f t="shared" si="24"/>
        <v>84</v>
      </c>
      <c r="X51" s="30">
        <v>92</v>
      </c>
      <c r="Y51" s="16">
        <f t="shared" si="25"/>
        <v>92</v>
      </c>
      <c r="Z51" s="31">
        <v>23</v>
      </c>
      <c r="AA51" s="8">
        <f t="shared" si="26"/>
        <v>69</v>
      </c>
      <c r="AB51" s="30">
        <v>6</v>
      </c>
      <c r="AC51" s="7">
        <f t="shared" si="27"/>
        <v>36</v>
      </c>
      <c r="AD51" s="31">
        <v>4</v>
      </c>
      <c r="AE51" s="8">
        <f t="shared" si="28"/>
        <v>48</v>
      </c>
      <c r="AF51" s="29">
        <v>3</v>
      </c>
      <c r="AG51" s="8">
        <f t="shared" si="29"/>
        <v>45</v>
      </c>
      <c r="AH51" s="32">
        <v>2</v>
      </c>
      <c r="AI51" s="18">
        <f t="shared" si="30"/>
        <v>20</v>
      </c>
      <c r="AJ51" s="38">
        <f t="shared" si="31"/>
        <v>866</v>
      </c>
    </row>
    <row r="52" spans="2:36" s="2" customFormat="1" ht="24" customHeight="1" x14ac:dyDescent="0.25">
      <c r="B52" s="6">
        <v>48</v>
      </c>
      <c r="C52" s="98" t="s">
        <v>83</v>
      </c>
      <c r="D52" s="28" t="s">
        <v>27</v>
      </c>
      <c r="E52" s="28" t="s">
        <v>21</v>
      </c>
      <c r="F52" s="30">
        <v>6</v>
      </c>
      <c r="G52" s="7">
        <f t="shared" si="16"/>
        <v>72</v>
      </c>
      <c r="H52" s="31">
        <v>26</v>
      </c>
      <c r="I52" s="8">
        <f t="shared" si="17"/>
        <v>52</v>
      </c>
      <c r="J52" s="30">
        <v>10</v>
      </c>
      <c r="K52" s="7">
        <f t="shared" si="18"/>
        <v>20</v>
      </c>
      <c r="L52" s="31">
        <v>3</v>
      </c>
      <c r="M52" s="8">
        <f t="shared" si="19"/>
        <v>30</v>
      </c>
      <c r="N52" s="30">
        <v>69</v>
      </c>
      <c r="O52" s="7">
        <f t="shared" si="20"/>
        <v>69</v>
      </c>
      <c r="P52" s="31">
        <v>41</v>
      </c>
      <c r="Q52" s="87">
        <f t="shared" si="21"/>
        <v>82</v>
      </c>
      <c r="R52" s="23">
        <v>2</v>
      </c>
      <c r="S52" s="43">
        <f t="shared" si="22"/>
        <v>40</v>
      </c>
      <c r="T52" s="31">
        <v>2</v>
      </c>
      <c r="U52" s="8">
        <f t="shared" si="23"/>
        <v>16</v>
      </c>
      <c r="V52" s="30">
        <v>23</v>
      </c>
      <c r="W52" s="8">
        <f t="shared" si="24"/>
        <v>69</v>
      </c>
      <c r="X52" s="30">
        <v>129</v>
      </c>
      <c r="Y52" s="16">
        <f t="shared" si="25"/>
        <v>129</v>
      </c>
      <c r="Z52" s="31">
        <v>13</v>
      </c>
      <c r="AA52" s="8">
        <f t="shared" si="26"/>
        <v>39</v>
      </c>
      <c r="AB52" s="30">
        <v>0</v>
      </c>
      <c r="AC52" s="7">
        <f t="shared" si="27"/>
        <v>0</v>
      </c>
      <c r="AD52" s="31">
        <v>2</v>
      </c>
      <c r="AE52" s="8">
        <f t="shared" si="28"/>
        <v>24</v>
      </c>
      <c r="AF52" s="29">
        <v>2</v>
      </c>
      <c r="AG52" s="8">
        <f t="shared" si="29"/>
        <v>30</v>
      </c>
      <c r="AH52" s="32">
        <v>1</v>
      </c>
      <c r="AI52" s="18">
        <f t="shared" si="30"/>
        <v>10</v>
      </c>
      <c r="AJ52" s="38">
        <f t="shared" si="31"/>
        <v>682</v>
      </c>
    </row>
    <row r="53" spans="2:36" s="2" customFormat="1" ht="24" customHeight="1" x14ac:dyDescent="0.25">
      <c r="B53" s="6">
        <v>49</v>
      </c>
      <c r="C53" s="98" t="s">
        <v>85</v>
      </c>
      <c r="D53" s="28" t="s">
        <v>22</v>
      </c>
      <c r="E53" s="28" t="s">
        <v>21</v>
      </c>
      <c r="F53" s="30">
        <v>10</v>
      </c>
      <c r="G53" s="7">
        <f t="shared" si="16"/>
        <v>120</v>
      </c>
      <c r="H53" s="31">
        <v>71</v>
      </c>
      <c r="I53" s="8">
        <f t="shared" si="17"/>
        <v>142</v>
      </c>
      <c r="J53" s="30">
        <v>46</v>
      </c>
      <c r="K53" s="7">
        <f t="shared" si="18"/>
        <v>92</v>
      </c>
      <c r="L53" s="31">
        <v>9</v>
      </c>
      <c r="M53" s="8">
        <f t="shared" si="19"/>
        <v>90</v>
      </c>
      <c r="N53" s="30">
        <v>142</v>
      </c>
      <c r="O53" s="7">
        <f t="shared" si="20"/>
        <v>142</v>
      </c>
      <c r="P53" s="31">
        <v>47</v>
      </c>
      <c r="Q53" s="87">
        <f t="shared" si="21"/>
        <v>94</v>
      </c>
      <c r="R53" s="23">
        <v>2</v>
      </c>
      <c r="S53" s="43">
        <f t="shared" si="22"/>
        <v>40</v>
      </c>
      <c r="T53" s="31">
        <v>11</v>
      </c>
      <c r="U53" s="8">
        <f t="shared" si="23"/>
        <v>88</v>
      </c>
      <c r="V53" s="30">
        <v>40</v>
      </c>
      <c r="W53" s="8">
        <f t="shared" si="24"/>
        <v>120</v>
      </c>
      <c r="X53" s="30">
        <v>118</v>
      </c>
      <c r="Y53" s="16">
        <f t="shared" si="25"/>
        <v>118</v>
      </c>
      <c r="Z53" s="31">
        <v>28</v>
      </c>
      <c r="AA53" s="8">
        <f t="shared" si="26"/>
        <v>84</v>
      </c>
      <c r="AB53" s="30">
        <v>18</v>
      </c>
      <c r="AC53" s="7">
        <f t="shared" si="27"/>
        <v>108</v>
      </c>
      <c r="AD53" s="31">
        <v>6</v>
      </c>
      <c r="AE53" s="8">
        <f t="shared" si="28"/>
        <v>72</v>
      </c>
      <c r="AF53" s="29">
        <v>2</v>
      </c>
      <c r="AG53" s="8">
        <f t="shared" si="29"/>
        <v>30</v>
      </c>
      <c r="AH53" s="32">
        <v>11</v>
      </c>
      <c r="AI53" s="18">
        <f t="shared" si="30"/>
        <v>110</v>
      </c>
      <c r="AJ53" s="38">
        <f t="shared" si="31"/>
        <v>1450</v>
      </c>
    </row>
    <row r="54" spans="2:36" s="2" customFormat="1" ht="24" customHeight="1" x14ac:dyDescent="0.25">
      <c r="B54" s="6">
        <v>50</v>
      </c>
      <c r="C54" s="98" t="s">
        <v>94</v>
      </c>
      <c r="D54" s="28" t="s">
        <v>22</v>
      </c>
      <c r="E54" s="28" t="s">
        <v>21</v>
      </c>
      <c r="F54" s="30">
        <v>7</v>
      </c>
      <c r="G54" s="7">
        <f t="shared" si="16"/>
        <v>84</v>
      </c>
      <c r="H54" s="31">
        <v>32</v>
      </c>
      <c r="I54" s="8">
        <f t="shared" si="17"/>
        <v>64</v>
      </c>
      <c r="J54" s="30">
        <v>9</v>
      </c>
      <c r="K54" s="7">
        <f t="shared" si="18"/>
        <v>18</v>
      </c>
      <c r="L54" s="31">
        <v>5</v>
      </c>
      <c r="M54" s="8">
        <f t="shared" si="19"/>
        <v>50</v>
      </c>
      <c r="N54" s="30">
        <v>93</v>
      </c>
      <c r="O54" s="7">
        <f t="shared" si="20"/>
        <v>93</v>
      </c>
      <c r="P54" s="31">
        <v>50</v>
      </c>
      <c r="Q54" s="87">
        <f t="shared" si="21"/>
        <v>100</v>
      </c>
      <c r="R54" s="23">
        <v>2</v>
      </c>
      <c r="S54" s="43">
        <f t="shared" si="22"/>
        <v>40</v>
      </c>
      <c r="T54" s="31">
        <v>6</v>
      </c>
      <c r="U54" s="8">
        <f t="shared" si="23"/>
        <v>48</v>
      </c>
      <c r="V54" s="30">
        <v>0</v>
      </c>
      <c r="W54" s="8">
        <f t="shared" si="24"/>
        <v>0</v>
      </c>
      <c r="X54" s="30">
        <v>109</v>
      </c>
      <c r="Y54" s="16">
        <f t="shared" si="25"/>
        <v>109</v>
      </c>
      <c r="Z54" s="31">
        <v>26</v>
      </c>
      <c r="AA54" s="8">
        <f t="shared" si="26"/>
        <v>78</v>
      </c>
      <c r="AB54" s="30">
        <v>14</v>
      </c>
      <c r="AC54" s="7">
        <f t="shared" si="27"/>
        <v>84</v>
      </c>
      <c r="AD54" s="31">
        <v>5</v>
      </c>
      <c r="AE54" s="8">
        <f t="shared" si="28"/>
        <v>60</v>
      </c>
      <c r="AF54" s="29">
        <v>1</v>
      </c>
      <c r="AG54" s="8">
        <f t="shared" si="29"/>
        <v>15</v>
      </c>
      <c r="AH54" s="32">
        <v>2</v>
      </c>
      <c r="AI54" s="18">
        <f t="shared" si="30"/>
        <v>20</v>
      </c>
      <c r="AJ54" s="38">
        <f t="shared" si="31"/>
        <v>863</v>
      </c>
    </row>
    <row r="55" spans="2:36" s="2" customFormat="1" ht="24" customHeight="1" x14ac:dyDescent="0.25">
      <c r="B55" s="6">
        <v>51</v>
      </c>
      <c r="C55" s="98" t="s">
        <v>96</v>
      </c>
      <c r="D55" s="28" t="s">
        <v>22</v>
      </c>
      <c r="E55" s="28" t="s">
        <v>21</v>
      </c>
      <c r="F55" s="30">
        <v>5</v>
      </c>
      <c r="G55" s="7">
        <f t="shared" si="16"/>
        <v>60</v>
      </c>
      <c r="H55" s="31">
        <v>34</v>
      </c>
      <c r="I55" s="8">
        <f t="shared" si="17"/>
        <v>68</v>
      </c>
      <c r="J55" s="30">
        <v>7</v>
      </c>
      <c r="K55" s="7">
        <f t="shared" si="18"/>
        <v>14</v>
      </c>
      <c r="L55" s="31">
        <v>9</v>
      </c>
      <c r="M55" s="8">
        <f t="shared" si="19"/>
        <v>90</v>
      </c>
      <c r="N55" s="30">
        <v>60</v>
      </c>
      <c r="O55" s="7">
        <f t="shared" si="20"/>
        <v>60</v>
      </c>
      <c r="P55" s="31">
        <v>40</v>
      </c>
      <c r="Q55" s="87">
        <f t="shared" si="21"/>
        <v>80</v>
      </c>
      <c r="R55" s="23">
        <v>2</v>
      </c>
      <c r="S55" s="43">
        <f t="shared" si="22"/>
        <v>40</v>
      </c>
      <c r="T55" s="31">
        <v>5</v>
      </c>
      <c r="U55" s="8">
        <f t="shared" si="23"/>
        <v>40</v>
      </c>
      <c r="V55" s="30">
        <v>26</v>
      </c>
      <c r="W55" s="8">
        <f t="shared" si="24"/>
        <v>78</v>
      </c>
      <c r="X55" s="30">
        <v>97</v>
      </c>
      <c r="Y55" s="16">
        <f t="shared" si="25"/>
        <v>97</v>
      </c>
      <c r="Z55" s="31">
        <v>18</v>
      </c>
      <c r="AA55" s="8">
        <f t="shared" si="26"/>
        <v>54</v>
      </c>
      <c r="AB55" s="30">
        <v>7</v>
      </c>
      <c r="AC55" s="7">
        <f t="shared" si="27"/>
        <v>42</v>
      </c>
      <c r="AD55" s="31">
        <v>3</v>
      </c>
      <c r="AE55" s="8">
        <f t="shared" si="28"/>
        <v>36</v>
      </c>
      <c r="AF55" s="29">
        <v>0</v>
      </c>
      <c r="AG55" s="8">
        <f t="shared" si="29"/>
        <v>0</v>
      </c>
      <c r="AH55" s="32">
        <v>4</v>
      </c>
      <c r="AI55" s="18">
        <f t="shared" si="30"/>
        <v>40</v>
      </c>
      <c r="AJ55" s="38">
        <f t="shared" si="31"/>
        <v>799</v>
      </c>
    </row>
    <row r="56" spans="2:36" s="2" customFormat="1" ht="24" customHeight="1" x14ac:dyDescent="0.25">
      <c r="B56" s="6">
        <v>52</v>
      </c>
      <c r="C56" s="98" t="s">
        <v>98</v>
      </c>
      <c r="D56" s="28" t="s">
        <v>22</v>
      </c>
      <c r="E56" s="28" t="s">
        <v>21</v>
      </c>
      <c r="F56" s="30">
        <v>5</v>
      </c>
      <c r="G56" s="7">
        <f t="shared" si="16"/>
        <v>60</v>
      </c>
      <c r="H56" s="31">
        <v>36</v>
      </c>
      <c r="I56" s="8">
        <f t="shared" si="17"/>
        <v>72</v>
      </c>
      <c r="J56" s="30">
        <v>7</v>
      </c>
      <c r="K56" s="7">
        <f t="shared" si="18"/>
        <v>14</v>
      </c>
      <c r="L56" s="31">
        <v>3</v>
      </c>
      <c r="M56" s="8">
        <f t="shared" si="19"/>
        <v>30</v>
      </c>
      <c r="N56" s="30">
        <v>97</v>
      </c>
      <c r="O56" s="7">
        <f t="shared" si="20"/>
        <v>97</v>
      </c>
      <c r="P56" s="31">
        <v>46</v>
      </c>
      <c r="Q56" s="87">
        <f t="shared" si="21"/>
        <v>92</v>
      </c>
      <c r="R56" s="23">
        <v>2</v>
      </c>
      <c r="S56" s="43">
        <f t="shared" si="22"/>
        <v>40</v>
      </c>
      <c r="T56" s="31">
        <v>4</v>
      </c>
      <c r="U56" s="8">
        <f t="shared" si="23"/>
        <v>32</v>
      </c>
      <c r="V56" s="30">
        <v>26</v>
      </c>
      <c r="W56" s="8">
        <f t="shared" si="24"/>
        <v>78</v>
      </c>
      <c r="X56" s="30">
        <v>87</v>
      </c>
      <c r="Y56" s="16">
        <f t="shared" si="25"/>
        <v>87</v>
      </c>
      <c r="Z56" s="31">
        <v>28</v>
      </c>
      <c r="AA56" s="8">
        <f t="shared" si="26"/>
        <v>84</v>
      </c>
      <c r="AB56" s="30">
        <v>0</v>
      </c>
      <c r="AC56" s="7">
        <f t="shared" si="27"/>
        <v>0</v>
      </c>
      <c r="AD56" s="31">
        <v>0</v>
      </c>
      <c r="AE56" s="8">
        <f t="shared" si="28"/>
        <v>0</v>
      </c>
      <c r="AF56" s="29">
        <v>1</v>
      </c>
      <c r="AG56" s="8">
        <f t="shared" si="29"/>
        <v>15</v>
      </c>
      <c r="AH56" s="32">
        <v>1</v>
      </c>
      <c r="AI56" s="18">
        <f t="shared" si="30"/>
        <v>10</v>
      </c>
      <c r="AJ56" s="38">
        <f t="shared" si="31"/>
        <v>711</v>
      </c>
    </row>
    <row r="57" spans="2:36" s="2" customFormat="1" ht="24" customHeight="1" x14ac:dyDescent="0.25">
      <c r="B57" s="6">
        <v>53</v>
      </c>
      <c r="C57" s="98" t="s">
        <v>100</v>
      </c>
      <c r="D57" s="28" t="s">
        <v>23</v>
      </c>
      <c r="E57" s="28" t="s">
        <v>21</v>
      </c>
      <c r="F57" s="30">
        <v>10</v>
      </c>
      <c r="G57" s="7">
        <f t="shared" si="16"/>
        <v>120</v>
      </c>
      <c r="H57" s="31">
        <v>48</v>
      </c>
      <c r="I57" s="8">
        <f t="shared" si="17"/>
        <v>96</v>
      </c>
      <c r="J57" s="30">
        <v>21</v>
      </c>
      <c r="K57" s="7">
        <f t="shared" si="18"/>
        <v>42</v>
      </c>
      <c r="L57" s="31">
        <v>8</v>
      </c>
      <c r="M57" s="8">
        <f t="shared" si="19"/>
        <v>80</v>
      </c>
      <c r="N57" s="30">
        <v>132</v>
      </c>
      <c r="O57" s="7">
        <f t="shared" si="20"/>
        <v>132</v>
      </c>
      <c r="P57" s="31">
        <v>61</v>
      </c>
      <c r="Q57" s="87">
        <f t="shared" si="21"/>
        <v>122</v>
      </c>
      <c r="R57" s="23">
        <v>2</v>
      </c>
      <c r="S57" s="43">
        <f t="shared" si="22"/>
        <v>40</v>
      </c>
      <c r="T57" s="31">
        <v>7</v>
      </c>
      <c r="U57" s="8">
        <f t="shared" si="23"/>
        <v>56</v>
      </c>
      <c r="V57" s="30">
        <v>38</v>
      </c>
      <c r="W57" s="8">
        <f t="shared" si="24"/>
        <v>114</v>
      </c>
      <c r="X57" s="30">
        <v>127</v>
      </c>
      <c r="Y57" s="16">
        <f t="shared" si="25"/>
        <v>127</v>
      </c>
      <c r="Z57" s="31">
        <v>38</v>
      </c>
      <c r="AA57" s="8">
        <f t="shared" si="26"/>
        <v>114</v>
      </c>
      <c r="AB57" s="30">
        <v>8</v>
      </c>
      <c r="AC57" s="7">
        <f t="shared" si="27"/>
        <v>48</v>
      </c>
      <c r="AD57" s="31">
        <v>7</v>
      </c>
      <c r="AE57" s="8">
        <f t="shared" si="28"/>
        <v>84</v>
      </c>
      <c r="AF57" s="29">
        <v>0</v>
      </c>
      <c r="AG57" s="8">
        <f t="shared" si="29"/>
        <v>0</v>
      </c>
      <c r="AH57" s="32">
        <v>1</v>
      </c>
      <c r="AI57" s="18">
        <f t="shared" si="30"/>
        <v>10</v>
      </c>
      <c r="AJ57" s="38">
        <f t="shared" si="31"/>
        <v>1185</v>
      </c>
    </row>
    <row r="58" spans="2:36" s="2" customFormat="1" ht="24" customHeight="1" x14ac:dyDescent="0.25">
      <c r="B58" s="6">
        <v>54</v>
      </c>
      <c r="C58" s="98" t="s">
        <v>102</v>
      </c>
      <c r="D58" s="28" t="s">
        <v>23</v>
      </c>
      <c r="E58" s="28" t="s">
        <v>21</v>
      </c>
      <c r="F58" s="30">
        <v>7</v>
      </c>
      <c r="G58" s="7">
        <f t="shared" si="16"/>
        <v>84</v>
      </c>
      <c r="H58" s="31">
        <v>30</v>
      </c>
      <c r="I58" s="8">
        <f t="shared" si="17"/>
        <v>60</v>
      </c>
      <c r="J58" s="30">
        <v>30</v>
      </c>
      <c r="K58" s="7">
        <f t="shared" si="18"/>
        <v>60</v>
      </c>
      <c r="L58" s="31">
        <v>11</v>
      </c>
      <c r="M58" s="8">
        <f t="shared" si="19"/>
        <v>110</v>
      </c>
      <c r="N58" s="30">
        <v>102</v>
      </c>
      <c r="O58" s="7">
        <f t="shared" si="20"/>
        <v>102</v>
      </c>
      <c r="P58" s="31">
        <v>49</v>
      </c>
      <c r="Q58" s="87">
        <f t="shared" si="21"/>
        <v>98</v>
      </c>
      <c r="R58" s="23">
        <v>2</v>
      </c>
      <c r="S58" s="43">
        <f t="shared" si="22"/>
        <v>40</v>
      </c>
      <c r="T58" s="31">
        <v>6</v>
      </c>
      <c r="U58" s="8">
        <f t="shared" si="23"/>
        <v>48</v>
      </c>
      <c r="V58" s="30">
        <v>15</v>
      </c>
      <c r="W58" s="8">
        <f t="shared" si="24"/>
        <v>45</v>
      </c>
      <c r="X58" s="30">
        <v>116</v>
      </c>
      <c r="Y58" s="16">
        <f t="shared" si="25"/>
        <v>116</v>
      </c>
      <c r="Z58" s="31">
        <v>40</v>
      </c>
      <c r="AA58" s="8">
        <f t="shared" si="26"/>
        <v>120</v>
      </c>
      <c r="AB58" s="30">
        <v>10</v>
      </c>
      <c r="AC58" s="7">
        <f t="shared" si="27"/>
        <v>60</v>
      </c>
      <c r="AD58" s="31">
        <v>2</v>
      </c>
      <c r="AE58" s="8">
        <f t="shared" si="28"/>
        <v>24</v>
      </c>
      <c r="AF58" s="29">
        <v>0</v>
      </c>
      <c r="AG58" s="8">
        <f t="shared" si="29"/>
        <v>0</v>
      </c>
      <c r="AH58" s="32">
        <v>2</v>
      </c>
      <c r="AI58" s="18">
        <f t="shared" si="30"/>
        <v>20</v>
      </c>
      <c r="AJ58" s="38">
        <f t="shared" si="31"/>
        <v>987</v>
      </c>
    </row>
    <row r="59" spans="2:36" s="2" customFormat="1" ht="24" customHeight="1" x14ac:dyDescent="0.25">
      <c r="B59" s="6">
        <v>55</v>
      </c>
      <c r="C59" s="98" t="s">
        <v>107</v>
      </c>
      <c r="D59" s="28" t="s">
        <v>27</v>
      </c>
      <c r="E59" s="28" t="s">
        <v>20</v>
      </c>
      <c r="F59" s="30">
        <v>7</v>
      </c>
      <c r="G59" s="7">
        <f t="shared" si="16"/>
        <v>84</v>
      </c>
      <c r="H59" s="31">
        <v>70</v>
      </c>
      <c r="I59" s="8">
        <f t="shared" si="17"/>
        <v>140</v>
      </c>
      <c r="J59" s="30">
        <v>67</v>
      </c>
      <c r="K59" s="7">
        <f t="shared" si="18"/>
        <v>134</v>
      </c>
      <c r="L59" s="31">
        <v>9</v>
      </c>
      <c r="M59" s="8">
        <f t="shared" si="19"/>
        <v>90</v>
      </c>
      <c r="N59" s="30">
        <v>156</v>
      </c>
      <c r="O59" s="7">
        <f t="shared" si="20"/>
        <v>156</v>
      </c>
      <c r="P59" s="31">
        <v>58</v>
      </c>
      <c r="Q59" s="87">
        <f t="shared" si="21"/>
        <v>116</v>
      </c>
      <c r="R59" s="23">
        <v>2</v>
      </c>
      <c r="S59" s="43">
        <f t="shared" si="22"/>
        <v>40</v>
      </c>
      <c r="T59" s="31">
        <v>6</v>
      </c>
      <c r="U59" s="8">
        <f t="shared" si="23"/>
        <v>48</v>
      </c>
      <c r="V59" s="30">
        <v>38</v>
      </c>
      <c r="W59" s="8">
        <f t="shared" si="24"/>
        <v>114</v>
      </c>
      <c r="X59" s="30">
        <v>117</v>
      </c>
      <c r="Y59" s="16">
        <f t="shared" si="25"/>
        <v>117</v>
      </c>
      <c r="Z59" s="31">
        <v>42</v>
      </c>
      <c r="AA59" s="8">
        <f t="shared" si="26"/>
        <v>126</v>
      </c>
      <c r="AB59" s="30">
        <v>5</v>
      </c>
      <c r="AC59" s="7">
        <f t="shared" si="27"/>
        <v>30</v>
      </c>
      <c r="AD59" s="31">
        <v>3</v>
      </c>
      <c r="AE59" s="8">
        <f t="shared" si="28"/>
        <v>36</v>
      </c>
      <c r="AF59" s="29">
        <v>2</v>
      </c>
      <c r="AG59" s="8">
        <f t="shared" si="29"/>
        <v>30</v>
      </c>
      <c r="AH59" s="32">
        <v>2</v>
      </c>
      <c r="AI59" s="18">
        <f t="shared" si="30"/>
        <v>20</v>
      </c>
      <c r="AJ59" s="38">
        <f t="shared" si="31"/>
        <v>1281</v>
      </c>
    </row>
    <row r="60" spans="2:36" s="2" customFormat="1" ht="24" customHeight="1" x14ac:dyDescent="0.25">
      <c r="B60" s="6">
        <v>56</v>
      </c>
      <c r="C60" s="98" t="s">
        <v>108</v>
      </c>
      <c r="D60" s="28" t="s">
        <v>27</v>
      </c>
      <c r="E60" s="28" t="s">
        <v>20</v>
      </c>
      <c r="F60" s="30">
        <v>8</v>
      </c>
      <c r="G60" s="7">
        <f t="shared" si="16"/>
        <v>96</v>
      </c>
      <c r="H60" s="31">
        <v>56</v>
      </c>
      <c r="I60" s="8">
        <f t="shared" si="17"/>
        <v>112</v>
      </c>
      <c r="J60" s="30">
        <v>46</v>
      </c>
      <c r="K60" s="7">
        <f t="shared" si="18"/>
        <v>92</v>
      </c>
      <c r="L60" s="31">
        <v>9</v>
      </c>
      <c r="M60" s="8">
        <f t="shared" si="19"/>
        <v>90</v>
      </c>
      <c r="N60" s="30">
        <v>166</v>
      </c>
      <c r="O60" s="7">
        <f t="shared" si="20"/>
        <v>166</v>
      </c>
      <c r="P60" s="31">
        <v>51</v>
      </c>
      <c r="Q60" s="87">
        <f t="shared" si="21"/>
        <v>102</v>
      </c>
      <c r="R60" s="23">
        <v>2</v>
      </c>
      <c r="S60" s="43">
        <f t="shared" si="22"/>
        <v>40</v>
      </c>
      <c r="T60" s="31">
        <v>3</v>
      </c>
      <c r="U60" s="8">
        <f t="shared" si="23"/>
        <v>24</v>
      </c>
      <c r="V60" s="30">
        <v>31</v>
      </c>
      <c r="W60" s="8">
        <f t="shared" si="24"/>
        <v>93</v>
      </c>
      <c r="X60" s="30">
        <v>118</v>
      </c>
      <c r="Y60" s="16">
        <f t="shared" si="25"/>
        <v>118</v>
      </c>
      <c r="Z60" s="31">
        <v>50</v>
      </c>
      <c r="AA60" s="8">
        <f t="shared" si="26"/>
        <v>150</v>
      </c>
      <c r="AB60" s="30">
        <v>2</v>
      </c>
      <c r="AC60" s="7">
        <f t="shared" si="27"/>
        <v>12</v>
      </c>
      <c r="AD60" s="31">
        <v>4</v>
      </c>
      <c r="AE60" s="8">
        <f t="shared" si="28"/>
        <v>48</v>
      </c>
      <c r="AF60" s="29">
        <v>1</v>
      </c>
      <c r="AG60" s="8">
        <f t="shared" si="29"/>
        <v>15</v>
      </c>
      <c r="AH60" s="32">
        <v>8</v>
      </c>
      <c r="AI60" s="18">
        <f t="shared" si="30"/>
        <v>80</v>
      </c>
      <c r="AJ60" s="38">
        <f t="shared" si="31"/>
        <v>1238</v>
      </c>
    </row>
    <row r="61" spans="2:36" s="2" customFormat="1" ht="24" customHeight="1" x14ac:dyDescent="0.25">
      <c r="B61" s="6">
        <v>57</v>
      </c>
      <c r="C61" s="98" t="s">
        <v>110</v>
      </c>
      <c r="D61" s="28" t="s">
        <v>27</v>
      </c>
      <c r="E61" s="28" t="s">
        <v>20</v>
      </c>
      <c r="F61" s="30">
        <v>11</v>
      </c>
      <c r="G61" s="7">
        <f t="shared" si="16"/>
        <v>132</v>
      </c>
      <c r="H61" s="31">
        <v>59</v>
      </c>
      <c r="I61" s="8">
        <f t="shared" si="17"/>
        <v>118</v>
      </c>
      <c r="J61" s="30">
        <v>29</v>
      </c>
      <c r="K61" s="7">
        <f t="shared" si="18"/>
        <v>58</v>
      </c>
      <c r="L61" s="31">
        <v>7</v>
      </c>
      <c r="M61" s="8">
        <f t="shared" si="19"/>
        <v>70</v>
      </c>
      <c r="N61" s="30">
        <v>99</v>
      </c>
      <c r="O61" s="7">
        <f t="shared" si="20"/>
        <v>99</v>
      </c>
      <c r="P61" s="31">
        <v>64</v>
      </c>
      <c r="Q61" s="87">
        <f t="shared" si="21"/>
        <v>128</v>
      </c>
      <c r="R61" s="23">
        <v>2</v>
      </c>
      <c r="S61" s="43">
        <f t="shared" si="22"/>
        <v>40</v>
      </c>
      <c r="T61" s="31">
        <v>7</v>
      </c>
      <c r="U61" s="8">
        <f t="shared" si="23"/>
        <v>56</v>
      </c>
      <c r="V61" s="30">
        <v>29</v>
      </c>
      <c r="W61" s="8">
        <f t="shared" si="24"/>
        <v>87</v>
      </c>
      <c r="X61" s="30">
        <v>112</v>
      </c>
      <c r="Y61" s="16">
        <f t="shared" si="25"/>
        <v>112</v>
      </c>
      <c r="Z61" s="31">
        <v>40</v>
      </c>
      <c r="AA61" s="8">
        <f t="shared" si="26"/>
        <v>120</v>
      </c>
      <c r="AB61" s="30">
        <v>7</v>
      </c>
      <c r="AC61" s="7">
        <f t="shared" si="27"/>
        <v>42</v>
      </c>
      <c r="AD61" s="31">
        <v>4</v>
      </c>
      <c r="AE61" s="8">
        <f t="shared" si="28"/>
        <v>48</v>
      </c>
      <c r="AF61" s="29">
        <v>2</v>
      </c>
      <c r="AG61" s="8">
        <f t="shared" si="29"/>
        <v>30</v>
      </c>
      <c r="AH61" s="32">
        <v>5</v>
      </c>
      <c r="AI61" s="18">
        <f t="shared" si="30"/>
        <v>50</v>
      </c>
      <c r="AJ61" s="38">
        <f t="shared" si="31"/>
        <v>1190</v>
      </c>
    </row>
    <row r="62" spans="2:36" s="2" customFormat="1" ht="24" customHeight="1" x14ac:dyDescent="0.25">
      <c r="B62" s="6">
        <v>58</v>
      </c>
      <c r="C62" s="98" t="s">
        <v>115</v>
      </c>
      <c r="D62" s="28" t="s">
        <v>27</v>
      </c>
      <c r="E62" s="28" t="s">
        <v>20</v>
      </c>
      <c r="F62" s="30">
        <v>4</v>
      </c>
      <c r="G62" s="7">
        <f t="shared" si="16"/>
        <v>48</v>
      </c>
      <c r="H62" s="31">
        <v>49</v>
      </c>
      <c r="I62" s="8">
        <f t="shared" si="17"/>
        <v>98</v>
      </c>
      <c r="J62" s="30">
        <v>31</v>
      </c>
      <c r="K62" s="7">
        <f t="shared" si="18"/>
        <v>62</v>
      </c>
      <c r="L62" s="31">
        <v>7</v>
      </c>
      <c r="M62" s="8">
        <f t="shared" si="19"/>
        <v>70</v>
      </c>
      <c r="N62" s="30">
        <v>73</v>
      </c>
      <c r="O62" s="7">
        <f t="shared" si="20"/>
        <v>73</v>
      </c>
      <c r="P62" s="31">
        <v>18</v>
      </c>
      <c r="Q62" s="87">
        <f t="shared" si="21"/>
        <v>36</v>
      </c>
      <c r="R62" s="23">
        <v>2</v>
      </c>
      <c r="S62" s="43">
        <f t="shared" si="22"/>
        <v>40</v>
      </c>
      <c r="T62" s="31">
        <v>5</v>
      </c>
      <c r="U62" s="8">
        <f t="shared" si="23"/>
        <v>40</v>
      </c>
      <c r="V62" s="30">
        <v>41</v>
      </c>
      <c r="W62" s="8">
        <f t="shared" si="24"/>
        <v>123</v>
      </c>
      <c r="X62" s="30">
        <v>110</v>
      </c>
      <c r="Y62" s="16">
        <f t="shared" si="25"/>
        <v>110</v>
      </c>
      <c r="Z62" s="31">
        <v>30</v>
      </c>
      <c r="AA62" s="8">
        <f t="shared" si="26"/>
        <v>90</v>
      </c>
      <c r="AB62" s="30">
        <v>0</v>
      </c>
      <c r="AC62" s="7">
        <f t="shared" si="27"/>
        <v>0</v>
      </c>
      <c r="AD62" s="31">
        <v>3</v>
      </c>
      <c r="AE62" s="8">
        <f t="shared" si="28"/>
        <v>36</v>
      </c>
      <c r="AF62" s="29">
        <v>2</v>
      </c>
      <c r="AG62" s="8">
        <f t="shared" si="29"/>
        <v>30</v>
      </c>
      <c r="AH62" s="32">
        <v>2</v>
      </c>
      <c r="AI62" s="18">
        <f t="shared" si="30"/>
        <v>20</v>
      </c>
      <c r="AJ62" s="38">
        <f t="shared" si="31"/>
        <v>876</v>
      </c>
    </row>
    <row r="63" spans="2:36" s="2" customFormat="1" ht="24" customHeight="1" x14ac:dyDescent="0.25">
      <c r="B63" s="6">
        <v>59</v>
      </c>
      <c r="C63" s="98" t="s">
        <v>117</v>
      </c>
      <c r="D63" s="28" t="s">
        <v>27</v>
      </c>
      <c r="E63" s="28" t="s">
        <v>20</v>
      </c>
      <c r="F63" s="30">
        <v>5</v>
      </c>
      <c r="G63" s="7">
        <f t="shared" si="16"/>
        <v>60</v>
      </c>
      <c r="H63" s="31">
        <v>48</v>
      </c>
      <c r="I63" s="8">
        <f t="shared" si="17"/>
        <v>96</v>
      </c>
      <c r="J63" s="30">
        <v>27</v>
      </c>
      <c r="K63" s="7">
        <f t="shared" si="18"/>
        <v>54</v>
      </c>
      <c r="L63" s="31">
        <v>6</v>
      </c>
      <c r="M63" s="8">
        <f t="shared" si="19"/>
        <v>60</v>
      </c>
      <c r="N63" s="30">
        <v>79</v>
      </c>
      <c r="O63" s="7">
        <f t="shared" si="20"/>
        <v>79</v>
      </c>
      <c r="P63" s="31">
        <v>40</v>
      </c>
      <c r="Q63" s="87">
        <f t="shared" si="21"/>
        <v>80</v>
      </c>
      <c r="R63" s="23">
        <v>2</v>
      </c>
      <c r="S63" s="43">
        <f t="shared" si="22"/>
        <v>40</v>
      </c>
      <c r="T63" s="31">
        <v>2</v>
      </c>
      <c r="U63" s="8">
        <f t="shared" si="23"/>
        <v>16</v>
      </c>
      <c r="V63" s="30">
        <v>21</v>
      </c>
      <c r="W63" s="8">
        <f t="shared" si="24"/>
        <v>63</v>
      </c>
      <c r="X63" s="30">
        <v>92</v>
      </c>
      <c r="Y63" s="16">
        <f t="shared" si="25"/>
        <v>92</v>
      </c>
      <c r="Z63" s="31">
        <v>44</v>
      </c>
      <c r="AA63" s="8">
        <f t="shared" si="26"/>
        <v>132</v>
      </c>
      <c r="AB63" s="30">
        <v>0</v>
      </c>
      <c r="AC63" s="7">
        <f t="shared" si="27"/>
        <v>0</v>
      </c>
      <c r="AD63" s="31">
        <v>3</v>
      </c>
      <c r="AE63" s="8">
        <f t="shared" si="28"/>
        <v>36</v>
      </c>
      <c r="AF63" s="29">
        <v>1</v>
      </c>
      <c r="AG63" s="8">
        <f t="shared" si="29"/>
        <v>15</v>
      </c>
      <c r="AH63" s="32">
        <v>4</v>
      </c>
      <c r="AI63" s="18">
        <f t="shared" si="30"/>
        <v>40</v>
      </c>
      <c r="AJ63" s="38">
        <f t="shared" si="31"/>
        <v>863</v>
      </c>
    </row>
    <row r="64" spans="2:36" s="2" customFormat="1" ht="24" customHeight="1" x14ac:dyDescent="0.25">
      <c r="B64" s="6">
        <v>60</v>
      </c>
      <c r="C64" s="98" t="s">
        <v>119</v>
      </c>
      <c r="D64" s="28" t="s">
        <v>27</v>
      </c>
      <c r="E64" s="28" t="s">
        <v>20</v>
      </c>
      <c r="F64" s="30">
        <v>5</v>
      </c>
      <c r="G64" s="7">
        <f t="shared" si="16"/>
        <v>60</v>
      </c>
      <c r="H64" s="31">
        <v>40</v>
      </c>
      <c r="I64" s="8">
        <f t="shared" si="17"/>
        <v>80</v>
      </c>
      <c r="J64" s="30">
        <v>11</v>
      </c>
      <c r="K64" s="7">
        <f t="shared" si="18"/>
        <v>22</v>
      </c>
      <c r="L64" s="31">
        <v>8</v>
      </c>
      <c r="M64" s="8">
        <f t="shared" si="19"/>
        <v>80</v>
      </c>
      <c r="N64" s="30">
        <v>79</v>
      </c>
      <c r="O64" s="7">
        <f t="shared" si="20"/>
        <v>79</v>
      </c>
      <c r="P64" s="31">
        <v>48</v>
      </c>
      <c r="Q64" s="87">
        <f t="shared" si="21"/>
        <v>96</v>
      </c>
      <c r="R64" s="23">
        <v>2</v>
      </c>
      <c r="S64" s="43">
        <f t="shared" si="22"/>
        <v>40</v>
      </c>
      <c r="T64" s="31">
        <v>2</v>
      </c>
      <c r="U64" s="8">
        <f t="shared" si="23"/>
        <v>16</v>
      </c>
      <c r="V64" s="30">
        <v>29</v>
      </c>
      <c r="W64" s="8">
        <f t="shared" si="24"/>
        <v>87</v>
      </c>
      <c r="X64" s="30">
        <v>128</v>
      </c>
      <c r="Y64" s="16">
        <f t="shared" si="25"/>
        <v>128</v>
      </c>
      <c r="Z64" s="31">
        <v>28</v>
      </c>
      <c r="AA64" s="8">
        <f t="shared" si="26"/>
        <v>84</v>
      </c>
      <c r="AB64" s="30">
        <v>0</v>
      </c>
      <c r="AC64" s="7">
        <f t="shared" si="27"/>
        <v>0</v>
      </c>
      <c r="AD64" s="31">
        <v>0</v>
      </c>
      <c r="AE64" s="8">
        <f t="shared" si="28"/>
        <v>0</v>
      </c>
      <c r="AF64" s="29">
        <v>1</v>
      </c>
      <c r="AG64" s="8">
        <f t="shared" si="29"/>
        <v>15</v>
      </c>
      <c r="AH64" s="32">
        <v>1</v>
      </c>
      <c r="AI64" s="18">
        <f t="shared" si="30"/>
        <v>10</v>
      </c>
      <c r="AJ64" s="38">
        <f t="shared" si="31"/>
        <v>797</v>
      </c>
    </row>
    <row r="65" spans="2:36" s="2" customFormat="1" ht="24" customHeight="1" x14ac:dyDescent="0.25">
      <c r="B65" s="6">
        <v>61</v>
      </c>
      <c r="C65" s="98" t="s">
        <v>120</v>
      </c>
      <c r="D65" s="28" t="s">
        <v>27</v>
      </c>
      <c r="E65" s="28" t="s">
        <v>20</v>
      </c>
      <c r="F65" s="30">
        <v>6</v>
      </c>
      <c r="G65" s="7">
        <f t="shared" si="16"/>
        <v>72</v>
      </c>
      <c r="H65" s="31">
        <v>48</v>
      </c>
      <c r="I65" s="8">
        <f t="shared" si="17"/>
        <v>96</v>
      </c>
      <c r="J65" s="30">
        <v>1</v>
      </c>
      <c r="K65" s="7">
        <f t="shared" si="18"/>
        <v>2</v>
      </c>
      <c r="L65" s="31">
        <v>5</v>
      </c>
      <c r="M65" s="8">
        <f t="shared" si="19"/>
        <v>50</v>
      </c>
      <c r="N65" s="30">
        <v>106</v>
      </c>
      <c r="O65" s="7">
        <f t="shared" si="20"/>
        <v>106</v>
      </c>
      <c r="P65" s="31">
        <v>32</v>
      </c>
      <c r="Q65" s="87">
        <f t="shared" si="21"/>
        <v>64</v>
      </c>
      <c r="R65" s="23">
        <v>2</v>
      </c>
      <c r="S65" s="43">
        <f t="shared" si="22"/>
        <v>40</v>
      </c>
      <c r="T65" s="31">
        <v>4</v>
      </c>
      <c r="U65" s="8">
        <f t="shared" si="23"/>
        <v>32</v>
      </c>
      <c r="V65" s="30">
        <v>25</v>
      </c>
      <c r="W65" s="8">
        <f t="shared" si="24"/>
        <v>75</v>
      </c>
      <c r="X65" s="30">
        <v>126</v>
      </c>
      <c r="Y65" s="16">
        <f t="shared" si="25"/>
        <v>126</v>
      </c>
      <c r="Z65" s="31">
        <v>28</v>
      </c>
      <c r="AA65" s="8">
        <f t="shared" si="26"/>
        <v>84</v>
      </c>
      <c r="AB65" s="30">
        <v>1</v>
      </c>
      <c r="AC65" s="7">
        <f t="shared" si="27"/>
        <v>6</v>
      </c>
      <c r="AD65" s="31">
        <v>2</v>
      </c>
      <c r="AE65" s="8">
        <f t="shared" si="28"/>
        <v>24</v>
      </c>
      <c r="AF65" s="29">
        <v>0</v>
      </c>
      <c r="AG65" s="8">
        <f t="shared" si="29"/>
        <v>0</v>
      </c>
      <c r="AH65" s="32">
        <v>2</v>
      </c>
      <c r="AI65" s="18">
        <f t="shared" si="30"/>
        <v>20</v>
      </c>
      <c r="AJ65" s="38">
        <f t="shared" si="31"/>
        <v>797</v>
      </c>
    </row>
    <row r="66" spans="2:36" s="2" customFormat="1" ht="24" customHeight="1" x14ac:dyDescent="0.25">
      <c r="B66" s="6">
        <v>62</v>
      </c>
      <c r="C66" s="98" t="s">
        <v>124</v>
      </c>
      <c r="D66" s="28" t="s">
        <v>27</v>
      </c>
      <c r="E66" s="28" t="s">
        <v>20</v>
      </c>
      <c r="F66" s="30">
        <v>4</v>
      </c>
      <c r="G66" s="7">
        <f t="shared" si="16"/>
        <v>48</v>
      </c>
      <c r="H66" s="31">
        <v>20</v>
      </c>
      <c r="I66" s="8">
        <f t="shared" si="17"/>
        <v>40</v>
      </c>
      <c r="J66" s="30">
        <v>7</v>
      </c>
      <c r="K66" s="7">
        <f t="shared" si="18"/>
        <v>14</v>
      </c>
      <c r="L66" s="31">
        <v>4</v>
      </c>
      <c r="M66" s="8">
        <f t="shared" si="19"/>
        <v>40</v>
      </c>
      <c r="N66" s="30">
        <v>79</v>
      </c>
      <c r="O66" s="7">
        <f t="shared" si="20"/>
        <v>79</v>
      </c>
      <c r="P66" s="31">
        <v>36</v>
      </c>
      <c r="Q66" s="87">
        <f t="shared" si="21"/>
        <v>72</v>
      </c>
      <c r="R66" s="23">
        <v>2</v>
      </c>
      <c r="S66" s="43">
        <f t="shared" si="22"/>
        <v>40</v>
      </c>
      <c r="T66" s="31">
        <v>5</v>
      </c>
      <c r="U66" s="8">
        <f t="shared" si="23"/>
        <v>40</v>
      </c>
      <c r="V66" s="30">
        <v>23</v>
      </c>
      <c r="W66" s="8">
        <f t="shared" si="24"/>
        <v>69</v>
      </c>
      <c r="X66" s="30">
        <v>80</v>
      </c>
      <c r="Y66" s="16">
        <f t="shared" si="25"/>
        <v>80</v>
      </c>
      <c r="Z66" s="31">
        <v>5</v>
      </c>
      <c r="AA66" s="8">
        <f t="shared" si="26"/>
        <v>15</v>
      </c>
      <c r="AB66" s="30">
        <v>0</v>
      </c>
      <c r="AC66" s="7">
        <f t="shared" si="27"/>
        <v>0</v>
      </c>
      <c r="AD66" s="31">
        <v>1</v>
      </c>
      <c r="AE66" s="8">
        <f t="shared" si="28"/>
        <v>12</v>
      </c>
      <c r="AF66" s="29">
        <v>2</v>
      </c>
      <c r="AG66" s="8">
        <f t="shared" si="29"/>
        <v>30</v>
      </c>
      <c r="AH66" s="32">
        <v>0</v>
      </c>
      <c r="AI66" s="18">
        <f t="shared" si="30"/>
        <v>0</v>
      </c>
      <c r="AJ66" s="38">
        <f t="shared" si="31"/>
        <v>579</v>
      </c>
    </row>
    <row r="67" spans="2:36" s="2" customFormat="1" ht="24" customHeight="1" x14ac:dyDescent="0.25">
      <c r="B67" s="6">
        <v>63</v>
      </c>
      <c r="C67" s="98" t="s">
        <v>130</v>
      </c>
      <c r="D67" s="28" t="s">
        <v>27</v>
      </c>
      <c r="E67" s="28" t="s">
        <v>30</v>
      </c>
      <c r="F67" s="30">
        <v>10</v>
      </c>
      <c r="G67" s="7">
        <f t="shared" si="16"/>
        <v>120</v>
      </c>
      <c r="H67" s="31">
        <v>60</v>
      </c>
      <c r="I67" s="8">
        <f t="shared" si="17"/>
        <v>120</v>
      </c>
      <c r="J67" s="30">
        <v>59</v>
      </c>
      <c r="K67" s="7">
        <f t="shared" si="18"/>
        <v>118</v>
      </c>
      <c r="L67" s="31">
        <v>5</v>
      </c>
      <c r="M67" s="8">
        <f t="shared" si="19"/>
        <v>50</v>
      </c>
      <c r="N67" s="30">
        <v>152</v>
      </c>
      <c r="O67" s="7">
        <f t="shared" si="20"/>
        <v>152</v>
      </c>
      <c r="P67" s="31">
        <v>62</v>
      </c>
      <c r="Q67" s="87">
        <f t="shared" si="21"/>
        <v>124</v>
      </c>
      <c r="R67" s="23">
        <v>2</v>
      </c>
      <c r="S67" s="43">
        <f t="shared" si="22"/>
        <v>40</v>
      </c>
      <c r="T67" s="31">
        <v>8</v>
      </c>
      <c r="U67" s="8">
        <f t="shared" si="23"/>
        <v>64</v>
      </c>
      <c r="V67" s="30">
        <v>36</v>
      </c>
      <c r="W67" s="8">
        <f t="shared" si="24"/>
        <v>108</v>
      </c>
      <c r="X67" s="30">
        <v>120</v>
      </c>
      <c r="Y67" s="16">
        <f t="shared" si="25"/>
        <v>120</v>
      </c>
      <c r="Z67" s="31">
        <v>48</v>
      </c>
      <c r="AA67" s="8">
        <f t="shared" si="26"/>
        <v>144</v>
      </c>
      <c r="AB67" s="30">
        <v>15</v>
      </c>
      <c r="AC67" s="7">
        <f t="shared" si="27"/>
        <v>90</v>
      </c>
      <c r="AD67" s="31">
        <v>5</v>
      </c>
      <c r="AE67" s="8">
        <f t="shared" si="28"/>
        <v>60</v>
      </c>
      <c r="AF67" s="29">
        <v>2</v>
      </c>
      <c r="AG67" s="8">
        <f t="shared" si="29"/>
        <v>30</v>
      </c>
      <c r="AH67" s="32">
        <v>3</v>
      </c>
      <c r="AI67" s="18">
        <f t="shared" si="30"/>
        <v>30</v>
      </c>
      <c r="AJ67" s="38">
        <f t="shared" si="31"/>
        <v>1370</v>
      </c>
    </row>
    <row r="68" spans="2:36" s="2" customFormat="1" ht="24" customHeight="1" x14ac:dyDescent="0.25">
      <c r="B68" s="6">
        <v>64</v>
      </c>
      <c r="C68" s="98" t="s">
        <v>135</v>
      </c>
      <c r="D68" s="28" t="s">
        <v>27</v>
      </c>
      <c r="E68" s="28" t="s">
        <v>30</v>
      </c>
      <c r="F68" s="30">
        <v>3</v>
      </c>
      <c r="G68" s="7">
        <f t="shared" si="16"/>
        <v>36</v>
      </c>
      <c r="H68" s="31">
        <v>16</v>
      </c>
      <c r="I68" s="8">
        <f t="shared" si="17"/>
        <v>32</v>
      </c>
      <c r="J68" s="30">
        <v>20</v>
      </c>
      <c r="K68" s="7">
        <f t="shared" si="18"/>
        <v>40</v>
      </c>
      <c r="L68" s="31">
        <v>5</v>
      </c>
      <c r="M68" s="8">
        <f t="shared" si="19"/>
        <v>50</v>
      </c>
      <c r="N68" s="30">
        <v>66</v>
      </c>
      <c r="O68" s="7">
        <f t="shared" si="20"/>
        <v>66</v>
      </c>
      <c r="P68" s="31">
        <v>52</v>
      </c>
      <c r="Q68" s="87">
        <f t="shared" si="21"/>
        <v>104</v>
      </c>
      <c r="R68" s="23">
        <v>2</v>
      </c>
      <c r="S68" s="43">
        <f t="shared" si="22"/>
        <v>40</v>
      </c>
      <c r="T68" s="31">
        <v>3</v>
      </c>
      <c r="U68" s="8">
        <f t="shared" si="23"/>
        <v>24</v>
      </c>
      <c r="V68" s="30">
        <v>15</v>
      </c>
      <c r="W68" s="8">
        <f t="shared" si="24"/>
        <v>45</v>
      </c>
      <c r="X68" s="30">
        <v>85</v>
      </c>
      <c r="Y68" s="16">
        <f t="shared" si="25"/>
        <v>85</v>
      </c>
      <c r="Z68" s="31">
        <v>21</v>
      </c>
      <c r="AA68" s="8">
        <f t="shared" si="26"/>
        <v>63</v>
      </c>
      <c r="AB68" s="30">
        <v>0</v>
      </c>
      <c r="AC68" s="7">
        <f t="shared" si="27"/>
        <v>0</v>
      </c>
      <c r="AD68" s="31">
        <v>0</v>
      </c>
      <c r="AE68" s="8">
        <f t="shared" si="28"/>
        <v>0</v>
      </c>
      <c r="AF68" s="29">
        <v>0</v>
      </c>
      <c r="AG68" s="8">
        <f t="shared" si="29"/>
        <v>0</v>
      </c>
      <c r="AH68" s="32">
        <v>0</v>
      </c>
      <c r="AI68" s="18">
        <f t="shared" si="30"/>
        <v>0</v>
      </c>
      <c r="AJ68" s="38">
        <f t="shared" si="31"/>
        <v>585</v>
      </c>
    </row>
    <row r="69" spans="2:36" s="2" customFormat="1" ht="24" customHeight="1" x14ac:dyDescent="0.25">
      <c r="B69" s="6">
        <v>65</v>
      </c>
      <c r="C69" s="98" t="s">
        <v>139</v>
      </c>
      <c r="D69" s="28" t="s">
        <v>27</v>
      </c>
      <c r="E69" s="28" t="s">
        <v>29</v>
      </c>
      <c r="F69" s="30">
        <v>9</v>
      </c>
      <c r="G69" s="7">
        <f t="shared" ref="G69:G100" si="32">F69*12</f>
        <v>108</v>
      </c>
      <c r="H69" s="31">
        <v>63</v>
      </c>
      <c r="I69" s="8">
        <f t="shared" ref="I69:I100" si="33">H69*2</f>
        <v>126</v>
      </c>
      <c r="J69" s="30">
        <v>64</v>
      </c>
      <c r="K69" s="7">
        <f t="shared" ref="K69:K100" si="34">J69*2</f>
        <v>128</v>
      </c>
      <c r="L69" s="31">
        <v>6</v>
      </c>
      <c r="M69" s="8">
        <f t="shared" ref="M69:M100" si="35">L69*10</f>
        <v>60</v>
      </c>
      <c r="N69" s="30">
        <v>142</v>
      </c>
      <c r="O69" s="7">
        <f t="shared" ref="O69:O100" si="36">N69</f>
        <v>142</v>
      </c>
      <c r="P69" s="31">
        <v>30</v>
      </c>
      <c r="Q69" s="87">
        <f t="shared" ref="Q69:Q100" si="37">P69*2</f>
        <v>60</v>
      </c>
      <c r="R69" s="23">
        <v>2</v>
      </c>
      <c r="S69" s="43">
        <f t="shared" ref="S69:S100" si="38">R69*20</f>
        <v>40</v>
      </c>
      <c r="T69" s="31">
        <v>10</v>
      </c>
      <c r="U69" s="8">
        <f t="shared" ref="U69:U100" si="39">T69*8</f>
        <v>80</v>
      </c>
      <c r="V69" s="30">
        <v>43</v>
      </c>
      <c r="W69" s="8">
        <f t="shared" ref="W69:W100" si="40">V69*3</f>
        <v>129</v>
      </c>
      <c r="X69" s="30">
        <v>107</v>
      </c>
      <c r="Y69" s="16">
        <f t="shared" ref="Y69:Y100" si="41">X69</f>
        <v>107</v>
      </c>
      <c r="Z69" s="31">
        <v>34</v>
      </c>
      <c r="AA69" s="8">
        <f t="shared" ref="AA69:AA100" si="42">Z69*3</f>
        <v>102</v>
      </c>
      <c r="AB69" s="30">
        <v>5</v>
      </c>
      <c r="AC69" s="7">
        <f t="shared" ref="AC69:AC100" si="43">AB69*6</f>
        <v>30</v>
      </c>
      <c r="AD69" s="31">
        <v>9</v>
      </c>
      <c r="AE69" s="8">
        <f t="shared" ref="AE69:AE100" si="44">AD69*12</f>
        <v>108</v>
      </c>
      <c r="AF69" s="29">
        <v>2</v>
      </c>
      <c r="AG69" s="8">
        <f t="shared" ref="AG69:AG100" si="45">AF69*15</f>
        <v>30</v>
      </c>
      <c r="AH69" s="32">
        <v>11</v>
      </c>
      <c r="AI69" s="18">
        <f t="shared" ref="AI69:AI100" si="46">AH69*10</f>
        <v>110</v>
      </c>
      <c r="AJ69" s="38">
        <f t="shared" ref="AJ69:AJ100" si="47">G69+I69+K69+M69+O69+Q69+S69+U69+W69+Y69+AA69+AC69+AE69+AG69+AI69</f>
        <v>1360</v>
      </c>
    </row>
    <row r="70" spans="2:36" s="2" customFormat="1" ht="24" customHeight="1" x14ac:dyDescent="0.25">
      <c r="B70" s="6">
        <v>66</v>
      </c>
      <c r="C70" s="99" t="s">
        <v>144</v>
      </c>
      <c r="D70" s="28" t="s">
        <v>27</v>
      </c>
      <c r="E70" s="28" t="s">
        <v>40</v>
      </c>
      <c r="F70" s="30">
        <v>8</v>
      </c>
      <c r="G70" s="7">
        <f t="shared" si="32"/>
        <v>96</v>
      </c>
      <c r="H70" s="31">
        <v>49</v>
      </c>
      <c r="I70" s="8">
        <f t="shared" si="33"/>
        <v>98</v>
      </c>
      <c r="J70" s="30">
        <v>23</v>
      </c>
      <c r="K70" s="7">
        <f t="shared" si="34"/>
        <v>46</v>
      </c>
      <c r="L70" s="31">
        <v>4</v>
      </c>
      <c r="M70" s="8">
        <f t="shared" si="35"/>
        <v>40</v>
      </c>
      <c r="N70" s="30">
        <v>94</v>
      </c>
      <c r="O70" s="7">
        <f t="shared" si="36"/>
        <v>94</v>
      </c>
      <c r="P70" s="31">
        <v>56</v>
      </c>
      <c r="Q70" s="87">
        <f t="shared" si="37"/>
        <v>112</v>
      </c>
      <c r="R70" s="23">
        <v>2</v>
      </c>
      <c r="S70" s="43">
        <f t="shared" si="38"/>
        <v>40</v>
      </c>
      <c r="T70" s="31">
        <v>5</v>
      </c>
      <c r="U70" s="8">
        <f t="shared" si="39"/>
        <v>40</v>
      </c>
      <c r="V70" s="49">
        <v>0</v>
      </c>
      <c r="W70" s="50">
        <f t="shared" si="40"/>
        <v>0</v>
      </c>
      <c r="X70" s="30">
        <v>116</v>
      </c>
      <c r="Y70" s="16">
        <f t="shared" si="41"/>
        <v>116</v>
      </c>
      <c r="Z70" s="31">
        <v>48</v>
      </c>
      <c r="AA70" s="8">
        <f t="shared" si="42"/>
        <v>144</v>
      </c>
      <c r="AB70" s="49">
        <v>0</v>
      </c>
      <c r="AC70" s="51">
        <f t="shared" si="43"/>
        <v>0</v>
      </c>
      <c r="AD70" s="31">
        <v>3</v>
      </c>
      <c r="AE70" s="8">
        <f t="shared" si="44"/>
        <v>36</v>
      </c>
      <c r="AF70" s="29">
        <v>1</v>
      </c>
      <c r="AG70" s="8">
        <f t="shared" si="45"/>
        <v>15</v>
      </c>
      <c r="AH70" s="32">
        <v>2</v>
      </c>
      <c r="AI70" s="18">
        <f t="shared" si="46"/>
        <v>20</v>
      </c>
      <c r="AJ70" s="38">
        <f t="shared" si="47"/>
        <v>897</v>
      </c>
    </row>
    <row r="71" spans="2:36" s="2" customFormat="1" ht="24" customHeight="1" x14ac:dyDescent="0.25">
      <c r="B71" s="6">
        <v>67</v>
      </c>
      <c r="C71" s="98" t="s">
        <v>145</v>
      </c>
      <c r="D71" s="28" t="s">
        <v>27</v>
      </c>
      <c r="E71" s="28" t="s">
        <v>40</v>
      </c>
      <c r="F71" s="30">
        <v>8</v>
      </c>
      <c r="G71" s="7">
        <f t="shared" si="32"/>
        <v>96</v>
      </c>
      <c r="H71" s="31">
        <v>49</v>
      </c>
      <c r="I71" s="8">
        <f t="shared" si="33"/>
        <v>98</v>
      </c>
      <c r="J71" s="30">
        <v>33</v>
      </c>
      <c r="K71" s="7">
        <f t="shared" si="34"/>
        <v>66</v>
      </c>
      <c r="L71" s="31">
        <v>3</v>
      </c>
      <c r="M71" s="8">
        <f t="shared" si="35"/>
        <v>30</v>
      </c>
      <c r="N71" s="30">
        <v>96</v>
      </c>
      <c r="O71" s="7">
        <f t="shared" si="36"/>
        <v>96</v>
      </c>
      <c r="P71" s="31">
        <v>25</v>
      </c>
      <c r="Q71" s="87">
        <f t="shared" si="37"/>
        <v>50</v>
      </c>
      <c r="R71" s="23">
        <v>2</v>
      </c>
      <c r="S71" s="43">
        <f t="shared" si="38"/>
        <v>40</v>
      </c>
      <c r="T71" s="31">
        <v>5</v>
      </c>
      <c r="U71" s="8">
        <f t="shared" si="39"/>
        <v>40</v>
      </c>
      <c r="V71" s="49">
        <v>0</v>
      </c>
      <c r="W71" s="50">
        <f t="shared" si="40"/>
        <v>0</v>
      </c>
      <c r="X71" s="30">
        <v>110</v>
      </c>
      <c r="Y71" s="16">
        <f t="shared" si="41"/>
        <v>110</v>
      </c>
      <c r="Z71" s="31">
        <v>48</v>
      </c>
      <c r="AA71" s="8">
        <f t="shared" si="42"/>
        <v>144</v>
      </c>
      <c r="AB71" s="49">
        <v>0</v>
      </c>
      <c r="AC71" s="51">
        <f t="shared" si="43"/>
        <v>0</v>
      </c>
      <c r="AD71" s="31">
        <v>6</v>
      </c>
      <c r="AE71" s="8">
        <f t="shared" si="44"/>
        <v>72</v>
      </c>
      <c r="AF71" s="29">
        <v>2</v>
      </c>
      <c r="AG71" s="8">
        <f t="shared" si="45"/>
        <v>30</v>
      </c>
      <c r="AH71" s="32">
        <v>1</v>
      </c>
      <c r="AI71" s="18">
        <f t="shared" si="46"/>
        <v>10</v>
      </c>
      <c r="AJ71" s="38">
        <f t="shared" si="47"/>
        <v>882</v>
      </c>
    </row>
    <row r="72" spans="2:36" s="2" customFormat="1" ht="24" customHeight="1" x14ac:dyDescent="0.25">
      <c r="B72" s="6">
        <v>68</v>
      </c>
      <c r="C72" s="98" t="s">
        <v>150</v>
      </c>
      <c r="D72" s="28" t="s">
        <v>27</v>
      </c>
      <c r="E72" s="28" t="s">
        <v>40</v>
      </c>
      <c r="F72" s="30">
        <v>5</v>
      </c>
      <c r="G72" s="7">
        <f t="shared" si="32"/>
        <v>60</v>
      </c>
      <c r="H72" s="31">
        <v>49</v>
      </c>
      <c r="I72" s="8">
        <f t="shared" si="33"/>
        <v>98</v>
      </c>
      <c r="J72" s="30">
        <v>11</v>
      </c>
      <c r="K72" s="7">
        <f t="shared" si="34"/>
        <v>22</v>
      </c>
      <c r="L72" s="31">
        <v>6</v>
      </c>
      <c r="M72" s="8">
        <f t="shared" si="35"/>
        <v>60</v>
      </c>
      <c r="N72" s="30">
        <v>38</v>
      </c>
      <c r="O72" s="7">
        <f t="shared" si="36"/>
        <v>38</v>
      </c>
      <c r="P72" s="31">
        <v>0</v>
      </c>
      <c r="Q72" s="87">
        <f t="shared" si="37"/>
        <v>0</v>
      </c>
      <c r="R72" s="23">
        <v>2</v>
      </c>
      <c r="S72" s="43">
        <f t="shared" si="38"/>
        <v>40</v>
      </c>
      <c r="T72" s="31">
        <v>0</v>
      </c>
      <c r="U72" s="8">
        <f t="shared" si="39"/>
        <v>0</v>
      </c>
      <c r="V72" s="49">
        <v>0</v>
      </c>
      <c r="W72" s="50">
        <f t="shared" si="40"/>
        <v>0</v>
      </c>
      <c r="X72" s="30">
        <v>0</v>
      </c>
      <c r="Y72" s="16">
        <f t="shared" si="41"/>
        <v>0</v>
      </c>
      <c r="Z72" s="31">
        <v>30</v>
      </c>
      <c r="AA72" s="8">
        <f t="shared" si="42"/>
        <v>90</v>
      </c>
      <c r="AB72" s="49">
        <v>0</v>
      </c>
      <c r="AC72" s="51">
        <f t="shared" si="43"/>
        <v>0</v>
      </c>
      <c r="AD72" s="31">
        <v>3</v>
      </c>
      <c r="AE72" s="8">
        <f t="shared" si="44"/>
        <v>36</v>
      </c>
      <c r="AF72" s="29">
        <v>0</v>
      </c>
      <c r="AG72" s="8">
        <f t="shared" si="45"/>
        <v>0</v>
      </c>
      <c r="AH72" s="32">
        <v>1</v>
      </c>
      <c r="AI72" s="18">
        <f t="shared" si="46"/>
        <v>10</v>
      </c>
      <c r="AJ72" s="38">
        <f t="shared" si="47"/>
        <v>454</v>
      </c>
    </row>
    <row r="73" spans="2:36" s="2" customFormat="1" ht="24" customHeight="1" x14ac:dyDescent="0.25">
      <c r="B73" s="6">
        <v>69</v>
      </c>
      <c r="C73" s="98" t="s">
        <v>155</v>
      </c>
      <c r="D73" s="28" t="s">
        <v>27</v>
      </c>
      <c r="E73" s="28" t="s">
        <v>41</v>
      </c>
      <c r="F73" s="30">
        <v>7</v>
      </c>
      <c r="G73" s="7">
        <f t="shared" si="32"/>
        <v>84</v>
      </c>
      <c r="H73" s="31">
        <v>29</v>
      </c>
      <c r="I73" s="8">
        <f t="shared" si="33"/>
        <v>58</v>
      </c>
      <c r="J73" s="30">
        <v>6</v>
      </c>
      <c r="K73" s="7">
        <f t="shared" si="34"/>
        <v>12</v>
      </c>
      <c r="L73" s="31">
        <v>2</v>
      </c>
      <c r="M73" s="8">
        <f t="shared" si="35"/>
        <v>20</v>
      </c>
      <c r="N73" s="30">
        <v>81</v>
      </c>
      <c r="O73" s="7">
        <f t="shared" si="36"/>
        <v>81</v>
      </c>
      <c r="P73" s="31">
        <v>49</v>
      </c>
      <c r="Q73" s="87">
        <f t="shared" si="37"/>
        <v>98</v>
      </c>
      <c r="R73" s="23">
        <v>2</v>
      </c>
      <c r="S73" s="43">
        <f t="shared" si="38"/>
        <v>40</v>
      </c>
      <c r="T73" s="31">
        <v>8</v>
      </c>
      <c r="U73" s="8">
        <f t="shared" si="39"/>
        <v>64</v>
      </c>
      <c r="V73" s="49">
        <v>0</v>
      </c>
      <c r="W73" s="50">
        <f t="shared" si="40"/>
        <v>0</v>
      </c>
      <c r="X73" s="30">
        <v>107</v>
      </c>
      <c r="Y73" s="16">
        <f t="shared" si="41"/>
        <v>107</v>
      </c>
      <c r="Z73" s="31">
        <v>48</v>
      </c>
      <c r="AA73" s="8">
        <f t="shared" si="42"/>
        <v>144</v>
      </c>
      <c r="AB73" s="49">
        <v>0</v>
      </c>
      <c r="AC73" s="51">
        <f t="shared" si="43"/>
        <v>0</v>
      </c>
      <c r="AD73" s="31">
        <v>1</v>
      </c>
      <c r="AE73" s="8">
        <f t="shared" si="44"/>
        <v>12</v>
      </c>
      <c r="AF73" s="29">
        <v>0</v>
      </c>
      <c r="AG73" s="8">
        <f t="shared" si="45"/>
        <v>0</v>
      </c>
      <c r="AH73" s="32">
        <v>0</v>
      </c>
      <c r="AI73" s="18">
        <f t="shared" si="46"/>
        <v>0</v>
      </c>
      <c r="AJ73" s="38">
        <f t="shared" si="47"/>
        <v>720</v>
      </c>
    </row>
    <row r="74" spans="2:36" s="2" customFormat="1" ht="24" customHeight="1" x14ac:dyDescent="0.25">
      <c r="B74" s="14">
        <v>70</v>
      </c>
      <c r="C74" s="100" t="s">
        <v>58</v>
      </c>
      <c r="D74" s="28" t="s">
        <v>27</v>
      </c>
      <c r="E74" s="28" t="s">
        <v>21</v>
      </c>
      <c r="F74" s="30">
        <v>10</v>
      </c>
      <c r="G74" s="7">
        <f t="shared" si="32"/>
        <v>120</v>
      </c>
      <c r="H74" s="31">
        <v>70</v>
      </c>
      <c r="I74" s="8">
        <f t="shared" si="33"/>
        <v>140</v>
      </c>
      <c r="J74" s="30">
        <v>24</v>
      </c>
      <c r="K74" s="7">
        <f t="shared" si="34"/>
        <v>48</v>
      </c>
      <c r="L74" s="31">
        <v>11</v>
      </c>
      <c r="M74" s="8">
        <f t="shared" si="35"/>
        <v>110</v>
      </c>
      <c r="N74" s="30">
        <v>150</v>
      </c>
      <c r="O74" s="7">
        <f t="shared" si="36"/>
        <v>150</v>
      </c>
      <c r="P74" s="31">
        <v>68</v>
      </c>
      <c r="Q74" s="87">
        <f t="shared" si="37"/>
        <v>136</v>
      </c>
      <c r="R74" s="23">
        <v>1</v>
      </c>
      <c r="S74" s="43">
        <f t="shared" si="38"/>
        <v>20</v>
      </c>
      <c r="T74" s="31">
        <v>13</v>
      </c>
      <c r="U74" s="8">
        <f t="shared" si="39"/>
        <v>104</v>
      </c>
      <c r="V74" s="30">
        <v>48</v>
      </c>
      <c r="W74" s="8">
        <f t="shared" si="40"/>
        <v>144</v>
      </c>
      <c r="X74" s="30">
        <v>135</v>
      </c>
      <c r="Y74" s="16">
        <f t="shared" si="41"/>
        <v>135</v>
      </c>
      <c r="Z74" s="31">
        <v>46</v>
      </c>
      <c r="AA74" s="8">
        <f t="shared" si="42"/>
        <v>138</v>
      </c>
      <c r="AB74" s="30">
        <v>20</v>
      </c>
      <c r="AC74" s="7">
        <f t="shared" si="43"/>
        <v>120</v>
      </c>
      <c r="AD74" s="31">
        <v>2</v>
      </c>
      <c r="AE74" s="8">
        <f t="shared" si="44"/>
        <v>24</v>
      </c>
      <c r="AF74" s="29">
        <v>0</v>
      </c>
      <c r="AG74" s="8">
        <f t="shared" si="45"/>
        <v>0</v>
      </c>
      <c r="AH74" s="32">
        <v>3</v>
      </c>
      <c r="AI74" s="18">
        <f t="shared" si="46"/>
        <v>30</v>
      </c>
      <c r="AJ74" s="38">
        <f t="shared" si="47"/>
        <v>1419</v>
      </c>
    </row>
    <row r="75" spans="2:36" ht="24" customHeight="1" x14ac:dyDescent="0.25">
      <c r="B75" s="6">
        <v>71</v>
      </c>
      <c r="C75" s="98" t="s">
        <v>74</v>
      </c>
      <c r="D75" s="28" t="s">
        <v>27</v>
      </c>
      <c r="E75" s="28" t="s">
        <v>21</v>
      </c>
      <c r="F75" s="30">
        <v>9</v>
      </c>
      <c r="G75" s="7">
        <f t="shared" si="32"/>
        <v>108</v>
      </c>
      <c r="H75" s="31">
        <v>51</v>
      </c>
      <c r="I75" s="8">
        <f t="shared" si="33"/>
        <v>102</v>
      </c>
      <c r="J75" s="30">
        <v>32</v>
      </c>
      <c r="K75" s="7">
        <f t="shared" si="34"/>
        <v>64</v>
      </c>
      <c r="L75" s="31">
        <v>5</v>
      </c>
      <c r="M75" s="8">
        <f t="shared" si="35"/>
        <v>50</v>
      </c>
      <c r="N75" s="30">
        <v>130</v>
      </c>
      <c r="O75" s="7">
        <f t="shared" si="36"/>
        <v>130</v>
      </c>
      <c r="P75" s="31">
        <v>59</v>
      </c>
      <c r="Q75" s="87">
        <f t="shared" si="37"/>
        <v>118</v>
      </c>
      <c r="R75" s="23">
        <v>1</v>
      </c>
      <c r="S75" s="43">
        <f t="shared" si="38"/>
        <v>20</v>
      </c>
      <c r="T75" s="31">
        <v>4</v>
      </c>
      <c r="U75" s="8">
        <f t="shared" si="39"/>
        <v>32</v>
      </c>
      <c r="V75" s="30">
        <v>26</v>
      </c>
      <c r="W75" s="8">
        <f t="shared" si="40"/>
        <v>78</v>
      </c>
      <c r="X75" s="30">
        <v>101</v>
      </c>
      <c r="Y75" s="16">
        <f t="shared" si="41"/>
        <v>101</v>
      </c>
      <c r="Z75" s="31">
        <v>8</v>
      </c>
      <c r="AA75" s="8">
        <f t="shared" si="42"/>
        <v>24</v>
      </c>
      <c r="AB75" s="30">
        <v>11</v>
      </c>
      <c r="AC75" s="7">
        <f t="shared" si="43"/>
        <v>66</v>
      </c>
      <c r="AD75" s="31">
        <v>3</v>
      </c>
      <c r="AE75" s="8">
        <f t="shared" si="44"/>
        <v>36</v>
      </c>
      <c r="AF75" s="29">
        <v>2</v>
      </c>
      <c r="AG75" s="8">
        <f t="shared" si="45"/>
        <v>30</v>
      </c>
      <c r="AH75" s="32">
        <v>2</v>
      </c>
      <c r="AI75" s="18">
        <f t="shared" si="46"/>
        <v>20</v>
      </c>
      <c r="AJ75" s="38">
        <f t="shared" si="47"/>
        <v>979</v>
      </c>
    </row>
    <row r="76" spans="2:36" ht="24" customHeight="1" x14ac:dyDescent="0.25">
      <c r="B76" s="6">
        <v>72</v>
      </c>
      <c r="C76" s="98" t="s">
        <v>77</v>
      </c>
      <c r="D76" s="28" t="s">
        <v>27</v>
      </c>
      <c r="E76" s="28" t="s">
        <v>21</v>
      </c>
      <c r="F76" s="30">
        <v>8</v>
      </c>
      <c r="G76" s="7">
        <f t="shared" si="32"/>
        <v>96</v>
      </c>
      <c r="H76" s="31">
        <v>49</v>
      </c>
      <c r="I76" s="8">
        <f t="shared" si="33"/>
        <v>98</v>
      </c>
      <c r="J76" s="30">
        <v>20</v>
      </c>
      <c r="K76" s="7">
        <f t="shared" si="34"/>
        <v>40</v>
      </c>
      <c r="L76" s="31">
        <v>9</v>
      </c>
      <c r="M76" s="8">
        <f t="shared" si="35"/>
        <v>90</v>
      </c>
      <c r="N76" s="30">
        <v>88</v>
      </c>
      <c r="O76" s="7">
        <f t="shared" si="36"/>
        <v>88</v>
      </c>
      <c r="P76" s="31">
        <v>44</v>
      </c>
      <c r="Q76" s="87">
        <f t="shared" si="37"/>
        <v>88</v>
      </c>
      <c r="R76" s="23">
        <v>1</v>
      </c>
      <c r="S76" s="43">
        <f t="shared" si="38"/>
        <v>20</v>
      </c>
      <c r="T76" s="31">
        <v>4</v>
      </c>
      <c r="U76" s="8">
        <f t="shared" si="39"/>
        <v>32</v>
      </c>
      <c r="V76" s="30">
        <v>29</v>
      </c>
      <c r="W76" s="8">
        <f t="shared" si="40"/>
        <v>87</v>
      </c>
      <c r="X76" s="30">
        <v>116</v>
      </c>
      <c r="Y76" s="16">
        <f t="shared" si="41"/>
        <v>116</v>
      </c>
      <c r="Z76" s="31">
        <v>38</v>
      </c>
      <c r="AA76" s="8">
        <f t="shared" si="42"/>
        <v>114</v>
      </c>
      <c r="AB76" s="30">
        <v>0</v>
      </c>
      <c r="AC76" s="7">
        <f t="shared" si="43"/>
        <v>0</v>
      </c>
      <c r="AD76" s="31">
        <v>1</v>
      </c>
      <c r="AE76" s="8">
        <f t="shared" si="44"/>
        <v>12</v>
      </c>
      <c r="AF76" s="29">
        <v>1</v>
      </c>
      <c r="AG76" s="8">
        <f t="shared" si="45"/>
        <v>15</v>
      </c>
      <c r="AH76" s="32">
        <v>4</v>
      </c>
      <c r="AI76" s="18">
        <f t="shared" si="46"/>
        <v>40</v>
      </c>
      <c r="AJ76" s="38">
        <f t="shared" si="47"/>
        <v>936</v>
      </c>
    </row>
    <row r="77" spans="2:36" ht="24" customHeight="1" x14ac:dyDescent="0.25">
      <c r="B77" s="6">
        <v>73</v>
      </c>
      <c r="C77" s="98" t="s">
        <v>82</v>
      </c>
      <c r="D77" s="28" t="s">
        <v>27</v>
      </c>
      <c r="E77" s="28" t="s">
        <v>21</v>
      </c>
      <c r="F77" s="30">
        <v>7</v>
      </c>
      <c r="G77" s="7">
        <f t="shared" si="32"/>
        <v>84</v>
      </c>
      <c r="H77" s="31">
        <v>30</v>
      </c>
      <c r="I77" s="8">
        <f t="shared" si="33"/>
        <v>60</v>
      </c>
      <c r="J77" s="30">
        <v>43</v>
      </c>
      <c r="K77" s="7">
        <f t="shared" si="34"/>
        <v>86</v>
      </c>
      <c r="L77" s="31">
        <v>8</v>
      </c>
      <c r="M77" s="8">
        <f t="shared" si="35"/>
        <v>80</v>
      </c>
      <c r="N77" s="30">
        <v>66</v>
      </c>
      <c r="O77" s="7">
        <f t="shared" si="36"/>
        <v>66</v>
      </c>
      <c r="P77" s="31">
        <v>0</v>
      </c>
      <c r="Q77" s="87">
        <f t="shared" si="37"/>
        <v>0</v>
      </c>
      <c r="R77" s="23">
        <v>1</v>
      </c>
      <c r="S77" s="43">
        <f t="shared" si="38"/>
        <v>20</v>
      </c>
      <c r="T77" s="31">
        <v>5</v>
      </c>
      <c r="U77" s="8">
        <f t="shared" si="39"/>
        <v>40</v>
      </c>
      <c r="V77" s="30">
        <v>8</v>
      </c>
      <c r="W77" s="8">
        <f t="shared" si="40"/>
        <v>24</v>
      </c>
      <c r="X77" s="30">
        <v>99</v>
      </c>
      <c r="Y77" s="16">
        <f t="shared" si="41"/>
        <v>99</v>
      </c>
      <c r="Z77" s="31">
        <v>37</v>
      </c>
      <c r="AA77" s="8">
        <f t="shared" si="42"/>
        <v>111</v>
      </c>
      <c r="AB77" s="30">
        <v>2</v>
      </c>
      <c r="AC77" s="7">
        <f t="shared" si="43"/>
        <v>12</v>
      </c>
      <c r="AD77" s="31">
        <v>8</v>
      </c>
      <c r="AE77" s="8">
        <f t="shared" si="44"/>
        <v>96</v>
      </c>
      <c r="AF77" s="29">
        <v>1</v>
      </c>
      <c r="AG77" s="8">
        <f t="shared" si="45"/>
        <v>15</v>
      </c>
      <c r="AH77" s="32">
        <v>0</v>
      </c>
      <c r="AI77" s="18">
        <f t="shared" si="46"/>
        <v>0</v>
      </c>
      <c r="AJ77" s="38">
        <f t="shared" si="47"/>
        <v>793</v>
      </c>
    </row>
    <row r="78" spans="2:36" ht="24" customHeight="1" x14ac:dyDescent="0.25">
      <c r="B78" s="6">
        <v>74</v>
      </c>
      <c r="C78" s="98" t="s">
        <v>84</v>
      </c>
      <c r="D78" s="28" t="s">
        <v>27</v>
      </c>
      <c r="E78" s="28" t="s">
        <v>21</v>
      </c>
      <c r="F78" s="30">
        <v>7</v>
      </c>
      <c r="G78" s="7">
        <f t="shared" si="32"/>
        <v>84</v>
      </c>
      <c r="H78" s="31">
        <v>16</v>
      </c>
      <c r="I78" s="8">
        <f t="shared" si="33"/>
        <v>32</v>
      </c>
      <c r="J78" s="30">
        <v>4</v>
      </c>
      <c r="K78" s="7">
        <f t="shared" si="34"/>
        <v>8</v>
      </c>
      <c r="L78" s="31">
        <v>7</v>
      </c>
      <c r="M78" s="8">
        <f t="shared" si="35"/>
        <v>70</v>
      </c>
      <c r="N78" s="30">
        <v>71</v>
      </c>
      <c r="O78" s="7">
        <f t="shared" si="36"/>
        <v>71</v>
      </c>
      <c r="P78" s="31">
        <v>45</v>
      </c>
      <c r="Q78" s="87">
        <f t="shared" si="37"/>
        <v>90</v>
      </c>
      <c r="R78" s="23">
        <v>1</v>
      </c>
      <c r="S78" s="43">
        <f t="shared" si="38"/>
        <v>20</v>
      </c>
      <c r="T78" s="31">
        <v>4</v>
      </c>
      <c r="U78" s="8">
        <f t="shared" si="39"/>
        <v>32</v>
      </c>
      <c r="V78" s="30">
        <v>15</v>
      </c>
      <c r="W78" s="8">
        <f t="shared" si="40"/>
        <v>45</v>
      </c>
      <c r="X78" s="30">
        <v>96</v>
      </c>
      <c r="Y78" s="16">
        <f t="shared" si="41"/>
        <v>96</v>
      </c>
      <c r="Z78" s="31">
        <v>36</v>
      </c>
      <c r="AA78" s="8">
        <f t="shared" si="42"/>
        <v>108</v>
      </c>
      <c r="AB78" s="30">
        <v>0</v>
      </c>
      <c r="AC78" s="7">
        <f t="shared" si="43"/>
        <v>0</v>
      </c>
      <c r="AD78" s="31">
        <v>2</v>
      </c>
      <c r="AE78" s="8">
        <f t="shared" si="44"/>
        <v>24</v>
      </c>
      <c r="AF78" s="29">
        <v>0</v>
      </c>
      <c r="AG78" s="8">
        <f t="shared" si="45"/>
        <v>0</v>
      </c>
      <c r="AH78" s="32">
        <v>0</v>
      </c>
      <c r="AI78" s="18">
        <f t="shared" si="46"/>
        <v>0</v>
      </c>
      <c r="AJ78" s="38">
        <f t="shared" si="47"/>
        <v>680</v>
      </c>
    </row>
    <row r="79" spans="2:36" ht="24" customHeight="1" x14ac:dyDescent="0.25">
      <c r="B79" s="6">
        <v>75</v>
      </c>
      <c r="C79" s="98" t="s">
        <v>88</v>
      </c>
      <c r="D79" s="28" t="s">
        <v>22</v>
      </c>
      <c r="E79" s="28" t="s">
        <v>21</v>
      </c>
      <c r="F79" s="30">
        <v>7</v>
      </c>
      <c r="G79" s="7">
        <f t="shared" si="32"/>
        <v>84</v>
      </c>
      <c r="H79" s="31">
        <v>47</v>
      </c>
      <c r="I79" s="8">
        <f t="shared" si="33"/>
        <v>94</v>
      </c>
      <c r="J79" s="30">
        <v>49</v>
      </c>
      <c r="K79" s="7">
        <f t="shared" si="34"/>
        <v>98</v>
      </c>
      <c r="L79" s="31">
        <v>9</v>
      </c>
      <c r="M79" s="8">
        <f t="shared" si="35"/>
        <v>90</v>
      </c>
      <c r="N79" s="30">
        <v>105</v>
      </c>
      <c r="O79" s="7">
        <f t="shared" si="36"/>
        <v>105</v>
      </c>
      <c r="P79" s="31">
        <v>47</v>
      </c>
      <c r="Q79" s="87">
        <f t="shared" si="37"/>
        <v>94</v>
      </c>
      <c r="R79" s="23">
        <v>1</v>
      </c>
      <c r="S79" s="43">
        <f t="shared" si="38"/>
        <v>20</v>
      </c>
      <c r="T79" s="31">
        <v>8</v>
      </c>
      <c r="U79" s="8">
        <f t="shared" si="39"/>
        <v>64</v>
      </c>
      <c r="V79" s="30">
        <v>46</v>
      </c>
      <c r="W79" s="8">
        <f t="shared" si="40"/>
        <v>138</v>
      </c>
      <c r="X79" s="30">
        <v>118</v>
      </c>
      <c r="Y79" s="16">
        <f t="shared" si="41"/>
        <v>118</v>
      </c>
      <c r="Z79" s="31">
        <v>38</v>
      </c>
      <c r="AA79" s="8">
        <f t="shared" si="42"/>
        <v>114</v>
      </c>
      <c r="AB79" s="30">
        <v>2</v>
      </c>
      <c r="AC79" s="7">
        <f t="shared" si="43"/>
        <v>12</v>
      </c>
      <c r="AD79" s="31">
        <v>10</v>
      </c>
      <c r="AE79" s="8">
        <f t="shared" si="44"/>
        <v>120</v>
      </c>
      <c r="AF79" s="29">
        <v>1</v>
      </c>
      <c r="AG79" s="8">
        <f t="shared" si="45"/>
        <v>15</v>
      </c>
      <c r="AH79" s="32">
        <v>1</v>
      </c>
      <c r="AI79" s="18">
        <f t="shared" si="46"/>
        <v>10</v>
      </c>
      <c r="AJ79" s="38">
        <f t="shared" si="47"/>
        <v>1176</v>
      </c>
    </row>
    <row r="80" spans="2:36" ht="24" customHeight="1" x14ac:dyDescent="0.25">
      <c r="B80" s="6">
        <v>76</v>
      </c>
      <c r="C80" s="98" t="s">
        <v>91</v>
      </c>
      <c r="D80" s="28" t="s">
        <v>22</v>
      </c>
      <c r="E80" s="28" t="s">
        <v>21</v>
      </c>
      <c r="F80" s="30">
        <v>5</v>
      </c>
      <c r="G80" s="7">
        <f t="shared" si="32"/>
        <v>60</v>
      </c>
      <c r="H80" s="31">
        <v>51</v>
      </c>
      <c r="I80" s="8">
        <f t="shared" si="33"/>
        <v>102</v>
      </c>
      <c r="J80" s="30">
        <v>32</v>
      </c>
      <c r="K80" s="7">
        <f t="shared" si="34"/>
        <v>64</v>
      </c>
      <c r="L80" s="31">
        <v>7</v>
      </c>
      <c r="M80" s="8">
        <f t="shared" si="35"/>
        <v>70</v>
      </c>
      <c r="N80" s="30">
        <v>84</v>
      </c>
      <c r="O80" s="7">
        <f t="shared" si="36"/>
        <v>84</v>
      </c>
      <c r="P80" s="31">
        <v>21</v>
      </c>
      <c r="Q80" s="87">
        <f t="shared" si="37"/>
        <v>42</v>
      </c>
      <c r="R80" s="23">
        <v>1</v>
      </c>
      <c r="S80" s="43">
        <f t="shared" si="38"/>
        <v>20</v>
      </c>
      <c r="T80" s="31">
        <v>10</v>
      </c>
      <c r="U80" s="8">
        <f t="shared" si="39"/>
        <v>80</v>
      </c>
      <c r="V80" s="30">
        <v>29</v>
      </c>
      <c r="W80" s="8">
        <f t="shared" si="40"/>
        <v>87</v>
      </c>
      <c r="X80" s="30">
        <v>129</v>
      </c>
      <c r="Y80" s="16">
        <f t="shared" si="41"/>
        <v>129</v>
      </c>
      <c r="Z80" s="31">
        <v>34</v>
      </c>
      <c r="AA80" s="8">
        <f t="shared" si="42"/>
        <v>102</v>
      </c>
      <c r="AB80" s="30">
        <v>6</v>
      </c>
      <c r="AC80" s="7">
        <f t="shared" si="43"/>
        <v>36</v>
      </c>
      <c r="AD80" s="31">
        <v>4</v>
      </c>
      <c r="AE80" s="8">
        <f t="shared" si="44"/>
        <v>48</v>
      </c>
      <c r="AF80" s="29">
        <v>0</v>
      </c>
      <c r="AG80" s="8">
        <f t="shared" si="45"/>
        <v>0</v>
      </c>
      <c r="AH80" s="32">
        <v>1</v>
      </c>
      <c r="AI80" s="18">
        <f t="shared" si="46"/>
        <v>10</v>
      </c>
      <c r="AJ80" s="38">
        <f t="shared" si="47"/>
        <v>934</v>
      </c>
    </row>
    <row r="81" spans="2:36" ht="24" customHeight="1" x14ac:dyDescent="0.25">
      <c r="B81" s="6">
        <v>77</v>
      </c>
      <c r="C81" s="98" t="s">
        <v>93</v>
      </c>
      <c r="D81" s="28" t="s">
        <v>22</v>
      </c>
      <c r="E81" s="28" t="s">
        <v>21</v>
      </c>
      <c r="F81" s="30">
        <v>8</v>
      </c>
      <c r="G81" s="7">
        <f t="shared" si="32"/>
        <v>96</v>
      </c>
      <c r="H81" s="31">
        <v>33</v>
      </c>
      <c r="I81" s="8">
        <f t="shared" si="33"/>
        <v>66</v>
      </c>
      <c r="J81" s="30">
        <v>26</v>
      </c>
      <c r="K81" s="7">
        <f t="shared" si="34"/>
        <v>52</v>
      </c>
      <c r="L81" s="31">
        <v>5</v>
      </c>
      <c r="M81" s="8">
        <f t="shared" si="35"/>
        <v>50</v>
      </c>
      <c r="N81" s="30">
        <v>104</v>
      </c>
      <c r="O81" s="7">
        <f t="shared" si="36"/>
        <v>104</v>
      </c>
      <c r="P81" s="31">
        <v>57</v>
      </c>
      <c r="Q81" s="87">
        <f t="shared" si="37"/>
        <v>114</v>
      </c>
      <c r="R81" s="23">
        <v>1</v>
      </c>
      <c r="S81" s="43">
        <f t="shared" si="38"/>
        <v>20</v>
      </c>
      <c r="T81" s="31">
        <v>4</v>
      </c>
      <c r="U81" s="8">
        <f t="shared" si="39"/>
        <v>32</v>
      </c>
      <c r="V81" s="30">
        <v>15</v>
      </c>
      <c r="W81" s="8">
        <f t="shared" si="40"/>
        <v>45</v>
      </c>
      <c r="X81" s="30">
        <v>64</v>
      </c>
      <c r="Y81" s="16">
        <f t="shared" si="41"/>
        <v>64</v>
      </c>
      <c r="Z81" s="31">
        <v>33</v>
      </c>
      <c r="AA81" s="8">
        <f t="shared" si="42"/>
        <v>99</v>
      </c>
      <c r="AB81" s="30">
        <v>14</v>
      </c>
      <c r="AC81" s="7">
        <f t="shared" si="43"/>
        <v>84</v>
      </c>
      <c r="AD81" s="31">
        <v>4</v>
      </c>
      <c r="AE81" s="8">
        <f t="shared" si="44"/>
        <v>48</v>
      </c>
      <c r="AF81" s="29">
        <v>0</v>
      </c>
      <c r="AG81" s="8">
        <f t="shared" si="45"/>
        <v>0</v>
      </c>
      <c r="AH81" s="32">
        <v>1</v>
      </c>
      <c r="AI81" s="18">
        <f t="shared" si="46"/>
        <v>10</v>
      </c>
      <c r="AJ81" s="38">
        <f t="shared" si="47"/>
        <v>884</v>
      </c>
    </row>
    <row r="82" spans="2:36" ht="24" customHeight="1" x14ac:dyDescent="0.25">
      <c r="B82" s="6">
        <v>78</v>
      </c>
      <c r="C82" s="98" t="s">
        <v>103</v>
      </c>
      <c r="D82" s="28" t="s">
        <v>23</v>
      </c>
      <c r="E82" s="28" t="s">
        <v>21</v>
      </c>
      <c r="F82" s="30">
        <v>7</v>
      </c>
      <c r="G82" s="7">
        <f t="shared" si="32"/>
        <v>84</v>
      </c>
      <c r="H82" s="31">
        <v>36</v>
      </c>
      <c r="I82" s="8">
        <f t="shared" si="33"/>
        <v>72</v>
      </c>
      <c r="J82" s="30">
        <v>16</v>
      </c>
      <c r="K82" s="7">
        <f t="shared" si="34"/>
        <v>32</v>
      </c>
      <c r="L82" s="31">
        <v>8</v>
      </c>
      <c r="M82" s="8">
        <f t="shared" si="35"/>
        <v>80</v>
      </c>
      <c r="N82" s="30">
        <v>84</v>
      </c>
      <c r="O82" s="7">
        <f t="shared" si="36"/>
        <v>84</v>
      </c>
      <c r="P82" s="31">
        <v>8</v>
      </c>
      <c r="Q82" s="87">
        <f t="shared" si="37"/>
        <v>16</v>
      </c>
      <c r="R82" s="23">
        <v>1</v>
      </c>
      <c r="S82" s="43">
        <f t="shared" si="38"/>
        <v>20</v>
      </c>
      <c r="T82" s="31">
        <v>4</v>
      </c>
      <c r="U82" s="8">
        <f t="shared" si="39"/>
        <v>32</v>
      </c>
      <c r="V82" s="30">
        <v>36</v>
      </c>
      <c r="W82" s="8">
        <f t="shared" si="40"/>
        <v>108</v>
      </c>
      <c r="X82" s="30">
        <v>122</v>
      </c>
      <c r="Y82" s="16">
        <f t="shared" si="41"/>
        <v>122</v>
      </c>
      <c r="Z82" s="31">
        <v>28</v>
      </c>
      <c r="AA82" s="8">
        <f t="shared" si="42"/>
        <v>84</v>
      </c>
      <c r="AB82" s="30">
        <v>0</v>
      </c>
      <c r="AC82" s="7">
        <f t="shared" si="43"/>
        <v>0</v>
      </c>
      <c r="AD82" s="31">
        <v>5</v>
      </c>
      <c r="AE82" s="8">
        <f t="shared" si="44"/>
        <v>60</v>
      </c>
      <c r="AF82" s="29">
        <v>2</v>
      </c>
      <c r="AG82" s="8">
        <f t="shared" si="45"/>
        <v>30</v>
      </c>
      <c r="AH82" s="32">
        <v>0</v>
      </c>
      <c r="AI82" s="18">
        <f t="shared" si="46"/>
        <v>0</v>
      </c>
      <c r="AJ82" s="38">
        <f t="shared" si="47"/>
        <v>824</v>
      </c>
    </row>
    <row r="83" spans="2:36" ht="24" customHeight="1" x14ac:dyDescent="0.25">
      <c r="B83" s="6">
        <v>79</v>
      </c>
      <c r="C83" s="98" t="s">
        <v>113</v>
      </c>
      <c r="D83" s="28" t="s">
        <v>27</v>
      </c>
      <c r="E83" s="28" t="s">
        <v>20</v>
      </c>
      <c r="F83" s="30">
        <v>7</v>
      </c>
      <c r="G83" s="7">
        <f t="shared" si="32"/>
        <v>84</v>
      </c>
      <c r="H83" s="31">
        <v>60</v>
      </c>
      <c r="I83" s="8">
        <f t="shared" si="33"/>
        <v>120</v>
      </c>
      <c r="J83" s="30">
        <v>35</v>
      </c>
      <c r="K83" s="7">
        <f t="shared" si="34"/>
        <v>70</v>
      </c>
      <c r="L83" s="31">
        <v>4</v>
      </c>
      <c r="M83" s="8">
        <f t="shared" si="35"/>
        <v>40</v>
      </c>
      <c r="N83" s="30">
        <v>105</v>
      </c>
      <c r="O83" s="7">
        <f t="shared" si="36"/>
        <v>105</v>
      </c>
      <c r="P83" s="31">
        <v>64</v>
      </c>
      <c r="Q83" s="87">
        <f t="shared" si="37"/>
        <v>128</v>
      </c>
      <c r="R83" s="23">
        <v>1</v>
      </c>
      <c r="S83" s="43">
        <f t="shared" si="38"/>
        <v>20</v>
      </c>
      <c r="T83" s="31">
        <v>5</v>
      </c>
      <c r="U83" s="8">
        <f t="shared" si="39"/>
        <v>40</v>
      </c>
      <c r="V83" s="30">
        <v>26</v>
      </c>
      <c r="W83" s="8">
        <f t="shared" si="40"/>
        <v>78</v>
      </c>
      <c r="X83" s="30">
        <v>91</v>
      </c>
      <c r="Y83" s="16">
        <f t="shared" si="41"/>
        <v>91</v>
      </c>
      <c r="Z83" s="31">
        <v>36</v>
      </c>
      <c r="AA83" s="8">
        <f t="shared" si="42"/>
        <v>108</v>
      </c>
      <c r="AB83" s="30">
        <v>0</v>
      </c>
      <c r="AC83" s="7">
        <f t="shared" si="43"/>
        <v>0</v>
      </c>
      <c r="AD83" s="31">
        <v>4</v>
      </c>
      <c r="AE83" s="8">
        <f t="shared" si="44"/>
        <v>48</v>
      </c>
      <c r="AF83" s="29">
        <v>1</v>
      </c>
      <c r="AG83" s="8">
        <f t="shared" si="45"/>
        <v>15</v>
      </c>
      <c r="AH83" s="32">
        <v>1</v>
      </c>
      <c r="AI83" s="18">
        <f t="shared" si="46"/>
        <v>10</v>
      </c>
      <c r="AJ83" s="38">
        <f t="shared" si="47"/>
        <v>957</v>
      </c>
    </row>
    <row r="84" spans="2:36" ht="24" customHeight="1" x14ac:dyDescent="0.25">
      <c r="B84" s="6">
        <v>80</v>
      </c>
      <c r="C84" s="98" t="s">
        <v>116</v>
      </c>
      <c r="D84" s="28" t="s">
        <v>27</v>
      </c>
      <c r="E84" s="28" t="s">
        <v>20</v>
      </c>
      <c r="F84" s="30">
        <v>7</v>
      </c>
      <c r="G84" s="7">
        <f t="shared" si="32"/>
        <v>84</v>
      </c>
      <c r="H84" s="31">
        <v>57</v>
      </c>
      <c r="I84" s="8">
        <f t="shared" si="33"/>
        <v>114</v>
      </c>
      <c r="J84" s="30">
        <v>27</v>
      </c>
      <c r="K84" s="7">
        <f t="shared" si="34"/>
        <v>54</v>
      </c>
      <c r="L84" s="31">
        <v>7</v>
      </c>
      <c r="M84" s="8">
        <f t="shared" si="35"/>
        <v>70</v>
      </c>
      <c r="N84" s="30">
        <v>91</v>
      </c>
      <c r="O84" s="7">
        <f t="shared" si="36"/>
        <v>91</v>
      </c>
      <c r="P84" s="31">
        <v>73</v>
      </c>
      <c r="Q84" s="87">
        <f t="shared" si="37"/>
        <v>146</v>
      </c>
      <c r="R84" s="23">
        <v>1</v>
      </c>
      <c r="S84" s="43">
        <f t="shared" si="38"/>
        <v>20</v>
      </c>
      <c r="T84" s="31">
        <v>4</v>
      </c>
      <c r="U84" s="8">
        <f t="shared" si="39"/>
        <v>32</v>
      </c>
      <c r="V84" s="30">
        <v>23</v>
      </c>
      <c r="W84" s="8">
        <f t="shared" si="40"/>
        <v>69</v>
      </c>
      <c r="X84" s="30">
        <v>116</v>
      </c>
      <c r="Y84" s="16">
        <f t="shared" si="41"/>
        <v>116</v>
      </c>
      <c r="Z84" s="31">
        <v>10</v>
      </c>
      <c r="AA84" s="8">
        <f t="shared" si="42"/>
        <v>30</v>
      </c>
      <c r="AB84" s="30">
        <v>0</v>
      </c>
      <c r="AC84" s="7">
        <f t="shared" si="43"/>
        <v>0</v>
      </c>
      <c r="AD84" s="31">
        <v>4</v>
      </c>
      <c r="AE84" s="8">
        <f t="shared" si="44"/>
        <v>48</v>
      </c>
      <c r="AF84" s="29">
        <v>0</v>
      </c>
      <c r="AG84" s="8">
        <f t="shared" si="45"/>
        <v>0</v>
      </c>
      <c r="AH84" s="32">
        <v>1</v>
      </c>
      <c r="AI84" s="18">
        <f t="shared" si="46"/>
        <v>10</v>
      </c>
      <c r="AJ84" s="38">
        <f t="shared" si="47"/>
        <v>884</v>
      </c>
    </row>
    <row r="85" spans="2:36" ht="24" customHeight="1" x14ac:dyDescent="0.25">
      <c r="B85" s="6">
        <v>81</v>
      </c>
      <c r="C85" s="98" t="s">
        <v>127</v>
      </c>
      <c r="D85" s="28" t="s">
        <v>23</v>
      </c>
      <c r="E85" s="28" t="s">
        <v>125</v>
      </c>
      <c r="F85" s="30">
        <v>11</v>
      </c>
      <c r="G85" s="7">
        <f t="shared" si="32"/>
        <v>132</v>
      </c>
      <c r="H85" s="31">
        <v>51</v>
      </c>
      <c r="I85" s="8">
        <f t="shared" si="33"/>
        <v>102</v>
      </c>
      <c r="J85" s="30">
        <v>37</v>
      </c>
      <c r="K85" s="7">
        <f t="shared" si="34"/>
        <v>74</v>
      </c>
      <c r="L85" s="31">
        <v>5</v>
      </c>
      <c r="M85" s="8">
        <f t="shared" si="35"/>
        <v>50</v>
      </c>
      <c r="N85" s="30">
        <v>122</v>
      </c>
      <c r="O85" s="7">
        <f t="shared" si="36"/>
        <v>122</v>
      </c>
      <c r="P85" s="31">
        <v>65</v>
      </c>
      <c r="Q85" s="87">
        <f t="shared" si="37"/>
        <v>130</v>
      </c>
      <c r="R85" s="23">
        <v>1</v>
      </c>
      <c r="S85" s="43">
        <f t="shared" si="38"/>
        <v>20</v>
      </c>
      <c r="T85" s="31">
        <v>4</v>
      </c>
      <c r="U85" s="8">
        <f t="shared" si="39"/>
        <v>32</v>
      </c>
      <c r="V85" s="30">
        <v>33</v>
      </c>
      <c r="W85" s="8">
        <f t="shared" si="40"/>
        <v>99</v>
      </c>
      <c r="X85" s="30">
        <v>0</v>
      </c>
      <c r="Y85" s="16">
        <f t="shared" si="41"/>
        <v>0</v>
      </c>
      <c r="Z85" s="31">
        <v>31</v>
      </c>
      <c r="AA85" s="8">
        <f t="shared" si="42"/>
        <v>93</v>
      </c>
      <c r="AB85" s="30">
        <v>0</v>
      </c>
      <c r="AC85" s="7">
        <f t="shared" si="43"/>
        <v>0</v>
      </c>
      <c r="AD85" s="31">
        <v>5</v>
      </c>
      <c r="AE85" s="8">
        <f t="shared" si="44"/>
        <v>60</v>
      </c>
      <c r="AF85" s="29">
        <v>2</v>
      </c>
      <c r="AG85" s="8">
        <f t="shared" si="45"/>
        <v>30</v>
      </c>
      <c r="AH85" s="32">
        <v>2</v>
      </c>
      <c r="AI85" s="18">
        <f t="shared" si="46"/>
        <v>20</v>
      </c>
      <c r="AJ85" s="38">
        <f t="shared" si="47"/>
        <v>964</v>
      </c>
    </row>
    <row r="86" spans="2:36" ht="24" customHeight="1" x14ac:dyDescent="0.25">
      <c r="B86" s="6">
        <v>82</v>
      </c>
      <c r="C86" s="98" t="s">
        <v>129</v>
      </c>
      <c r="D86" s="28" t="s">
        <v>23</v>
      </c>
      <c r="E86" s="28" t="s">
        <v>125</v>
      </c>
      <c r="F86" s="30">
        <v>3</v>
      </c>
      <c r="G86" s="7">
        <f t="shared" si="32"/>
        <v>36</v>
      </c>
      <c r="H86" s="31">
        <v>27</v>
      </c>
      <c r="I86" s="8">
        <f t="shared" si="33"/>
        <v>54</v>
      </c>
      <c r="J86" s="30">
        <v>2</v>
      </c>
      <c r="K86" s="7">
        <f t="shared" si="34"/>
        <v>4</v>
      </c>
      <c r="L86" s="31">
        <v>7</v>
      </c>
      <c r="M86" s="8">
        <f t="shared" si="35"/>
        <v>70</v>
      </c>
      <c r="N86" s="30">
        <v>54</v>
      </c>
      <c r="O86" s="7">
        <f t="shared" si="36"/>
        <v>54</v>
      </c>
      <c r="P86" s="31">
        <v>49</v>
      </c>
      <c r="Q86" s="87">
        <f t="shared" si="37"/>
        <v>98</v>
      </c>
      <c r="R86" s="23">
        <v>1</v>
      </c>
      <c r="S86" s="43">
        <f t="shared" si="38"/>
        <v>20</v>
      </c>
      <c r="T86" s="31">
        <v>3</v>
      </c>
      <c r="U86" s="8">
        <f t="shared" si="39"/>
        <v>24</v>
      </c>
      <c r="V86" s="30">
        <v>29</v>
      </c>
      <c r="W86" s="8">
        <f t="shared" si="40"/>
        <v>87</v>
      </c>
      <c r="X86" s="30">
        <v>41</v>
      </c>
      <c r="Y86" s="16">
        <f t="shared" si="41"/>
        <v>41</v>
      </c>
      <c r="Z86" s="31">
        <v>34</v>
      </c>
      <c r="AA86" s="8">
        <f t="shared" si="42"/>
        <v>102</v>
      </c>
      <c r="AB86" s="30">
        <v>7</v>
      </c>
      <c r="AC86" s="7">
        <f t="shared" si="43"/>
        <v>42</v>
      </c>
      <c r="AD86" s="31">
        <v>2</v>
      </c>
      <c r="AE86" s="8">
        <f t="shared" si="44"/>
        <v>24</v>
      </c>
      <c r="AF86" s="29">
        <v>3</v>
      </c>
      <c r="AG86" s="8">
        <f t="shared" si="45"/>
        <v>45</v>
      </c>
      <c r="AH86" s="32">
        <v>1</v>
      </c>
      <c r="AI86" s="18">
        <f t="shared" si="46"/>
        <v>10</v>
      </c>
      <c r="AJ86" s="38">
        <f t="shared" si="47"/>
        <v>711</v>
      </c>
    </row>
    <row r="87" spans="2:36" ht="24" customHeight="1" x14ac:dyDescent="0.25">
      <c r="B87" s="6">
        <v>83</v>
      </c>
      <c r="C87" s="98" t="s">
        <v>131</v>
      </c>
      <c r="D87" s="28" t="s">
        <v>27</v>
      </c>
      <c r="E87" s="28" t="s">
        <v>30</v>
      </c>
      <c r="F87" s="30">
        <v>5</v>
      </c>
      <c r="G87" s="7">
        <f t="shared" si="32"/>
        <v>60</v>
      </c>
      <c r="H87" s="31">
        <v>42</v>
      </c>
      <c r="I87" s="8">
        <f t="shared" si="33"/>
        <v>84</v>
      </c>
      <c r="J87" s="30">
        <v>40</v>
      </c>
      <c r="K87" s="7">
        <f t="shared" si="34"/>
        <v>80</v>
      </c>
      <c r="L87" s="31">
        <v>5</v>
      </c>
      <c r="M87" s="8">
        <f t="shared" si="35"/>
        <v>50</v>
      </c>
      <c r="N87" s="30">
        <v>116</v>
      </c>
      <c r="O87" s="7">
        <f t="shared" si="36"/>
        <v>116</v>
      </c>
      <c r="P87" s="31">
        <v>37</v>
      </c>
      <c r="Q87" s="87">
        <f t="shared" si="37"/>
        <v>74</v>
      </c>
      <c r="R87" s="23">
        <v>1</v>
      </c>
      <c r="S87" s="43">
        <f t="shared" si="38"/>
        <v>20</v>
      </c>
      <c r="T87" s="31">
        <v>9</v>
      </c>
      <c r="U87" s="8">
        <f t="shared" si="39"/>
        <v>72</v>
      </c>
      <c r="V87" s="30">
        <v>34</v>
      </c>
      <c r="W87" s="8">
        <f t="shared" si="40"/>
        <v>102</v>
      </c>
      <c r="X87" s="30">
        <v>100</v>
      </c>
      <c r="Y87" s="16">
        <f t="shared" si="41"/>
        <v>100</v>
      </c>
      <c r="Z87" s="31">
        <v>31</v>
      </c>
      <c r="AA87" s="8">
        <f t="shared" si="42"/>
        <v>93</v>
      </c>
      <c r="AB87" s="30">
        <v>14</v>
      </c>
      <c r="AC87" s="7">
        <f t="shared" si="43"/>
        <v>84</v>
      </c>
      <c r="AD87" s="31">
        <v>0</v>
      </c>
      <c r="AE87" s="8">
        <f t="shared" si="44"/>
        <v>0</v>
      </c>
      <c r="AF87" s="29">
        <v>1</v>
      </c>
      <c r="AG87" s="8">
        <f t="shared" si="45"/>
        <v>15</v>
      </c>
      <c r="AH87" s="32">
        <v>4</v>
      </c>
      <c r="AI87" s="18">
        <f t="shared" si="46"/>
        <v>40</v>
      </c>
      <c r="AJ87" s="38">
        <f t="shared" si="47"/>
        <v>990</v>
      </c>
    </row>
    <row r="88" spans="2:36" ht="24" customHeight="1" x14ac:dyDescent="0.25">
      <c r="B88" s="6">
        <v>84</v>
      </c>
      <c r="C88" s="98" t="s">
        <v>133</v>
      </c>
      <c r="D88" s="28" t="s">
        <v>27</v>
      </c>
      <c r="E88" s="28" t="s">
        <v>30</v>
      </c>
      <c r="F88" s="30">
        <v>5</v>
      </c>
      <c r="G88" s="7">
        <f t="shared" si="32"/>
        <v>60</v>
      </c>
      <c r="H88" s="31">
        <v>40</v>
      </c>
      <c r="I88" s="8">
        <f t="shared" si="33"/>
        <v>80</v>
      </c>
      <c r="J88" s="30">
        <v>4</v>
      </c>
      <c r="K88" s="7">
        <f t="shared" si="34"/>
        <v>8</v>
      </c>
      <c r="L88" s="31">
        <v>7</v>
      </c>
      <c r="M88" s="8">
        <f t="shared" si="35"/>
        <v>70</v>
      </c>
      <c r="N88" s="30">
        <v>81</v>
      </c>
      <c r="O88" s="7">
        <f t="shared" si="36"/>
        <v>81</v>
      </c>
      <c r="P88" s="31">
        <v>42</v>
      </c>
      <c r="Q88" s="87">
        <f t="shared" si="37"/>
        <v>84</v>
      </c>
      <c r="R88" s="23">
        <v>1</v>
      </c>
      <c r="S88" s="43">
        <f t="shared" si="38"/>
        <v>20</v>
      </c>
      <c r="T88" s="31">
        <v>2</v>
      </c>
      <c r="U88" s="8">
        <f t="shared" si="39"/>
        <v>16</v>
      </c>
      <c r="V88" s="30">
        <v>29</v>
      </c>
      <c r="W88" s="8">
        <f t="shared" si="40"/>
        <v>87</v>
      </c>
      <c r="X88" s="30">
        <v>111</v>
      </c>
      <c r="Y88" s="16">
        <f t="shared" si="41"/>
        <v>111</v>
      </c>
      <c r="Z88" s="31">
        <v>20</v>
      </c>
      <c r="AA88" s="8">
        <f t="shared" si="42"/>
        <v>60</v>
      </c>
      <c r="AB88" s="30">
        <v>10</v>
      </c>
      <c r="AC88" s="7">
        <f t="shared" si="43"/>
        <v>60</v>
      </c>
      <c r="AD88" s="31">
        <v>1</v>
      </c>
      <c r="AE88" s="8">
        <f t="shared" si="44"/>
        <v>12</v>
      </c>
      <c r="AF88" s="29">
        <v>0</v>
      </c>
      <c r="AG88" s="8">
        <f t="shared" si="45"/>
        <v>0</v>
      </c>
      <c r="AH88" s="32">
        <v>2</v>
      </c>
      <c r="AI88" s="18">
        <f t="shared" si="46"/>
        <v>20</v>
      </c>
      <c r="AJ88" s="38">
        <f t="shared" si="47"/>
        <v>769</v>
      </c>
    </row>
    <row r="89" spans="2:36" ht="24" customHeight="1" x14ac:dyDescent="0.25">
      <c r="B89" s="6">
        <v>85</v>
      </c>
      <c r="C89" s="98" t="s">
        <v>134</v>
      </c>
      <c r="D89" s="28" t="s">
        <v>27</v>
      </c>
      <c r="E89" s="28" t="s">
        <v>30</v>
      </c>
      <c r="F89" s="30">
        <v>5</v>
      </c>
      <c r="G89" s="7">
        <f t="shared" si="32"/>
        <v>60</v>
      </c>
      <c r="H89" s="31">
        <v>30</v>
      </c>
      <c r="I89" s="8">
        <f t="shared" si="33"/>
        <v>60</v>
      </c>
      <c r="J89" s="30">
        <v>11</v>
      </c>
      <c r="K89" s="7">
        <f t="shared" si="34"/>
        <v>22</v>
      </c>
      <c r="L89" s="31">
        <v>5</v>
      </c>
      <c r="M89" s="8">
        <f t="shared" si="35"/>
        <v>50</v>
      </c>
      <c r="N89" s="30">
        <v>72</v>
      </c>
      <c r="O89" s="7">
        <f t="shared" si="36"/>
        <v>72</v>
      </c>
      <c r="P89" s="31">
        <v>41</v>
      </c>
      <c r="Q89" s="87">
        <f t="shared" si="37"/>
        <v>82</v>
      </c>
      <c r="R89" s="23">
        <v>1</v>
      </c>
      <c r="S89" s="43">
        <f t="shared" si="38"/>
        <v>20</v>
      </c>
      <c r="T89" s="31">
        <v>3</v>
      </c>
      <c r="U89" s="8">
        <f t="shared" si="39"/>
        <v>24</v>
      </c>
      <c r="V89" s="30">
        <v>26</v>
      </c>
      <c r="W89" s="8">
        <f t="shared" si="40"/>
        <v>78</v>
      </c>
      <c r="X89" s="30">
        <v>118</v>
      </c>
      <c r="Y89" s="16">
        <f t="shared" si="41"/>
        <v>118</v>
      </c>
      <c r="Z89" s="31">
        <v>37</v>
      </c>
      <c r="AA89" s="8">
        <f t="shared" si="42"/>
        <v>111</v>
      </c>
      <c r="AB89" s="30">
        <v>1</v>
      </c>
      <c r="AC89" s="7">
        <f t="shared" si="43"/>
        <v>6</v>
      </c>
      <c r="AD89" s="31">
        <v>0</v>
      </c>
      <c r="AE89" s="8">
        <f t="shared" si="44"/>
        <v>0</v>
      </c>
      <c r="AF89" s="29">
        <v>1</v>
      </c>
      <c r="AG89" s="8">
        <f t="shared" si="45"/>
        <v>15</v>
      </c>
      <c r="AH89" s="32">
        <v>1</v>
      </c>
      <c r="AI89" s="18">
        <f t="shared" si="46"/>
        <v>10</v>
      </c>
      <c r="AJ89" s="38">
        <f t="shared" si="47"/>
        <v>728</v>
      </c>
    </row>
    <row r="90" spans="2:36" ht="24" customHeight="1" x14ac:dyDescent="0.25">
      <c r="B90" s="6">
        <v>86</v>
      </c>
      <c r="C90" s="98" t="s">
        <v>136</v>
      </c>
      <c r="D90" s="28" t="s">
        <v>27</v>
      </c>
      <c r="E90" s="28" t="s">
        <v>30</v>
      </c>
      <c r="F90" s="30">
        <v>4</v>
      </c>
      <c r="G90" s="7">
        <f t="shared" si="32"/>
        <v>48</v>
      </c>
      <c r="H90" s="31">
        <v>16</v>
      </c>
      <c r="I90" s="8">
        <f t="shared" si="33"/>
        <v>32</v>
      </c>
      <c r="J90" s="30">
        <v>23</v>
      </c>
      <c r="K90" s="7">
        <f t="shared" si="34"/>
        <v>46</v>
      </c>
      <c r="L90" s="31">
        <v>4</v>
      </c>
      <c r="M90" s="8">
        <f t="shared" si="35"/>
        <v>40</v>
      </c>
      <c r="N90" s="30">
        <v>30</v>
      </c>
      <c r="O90" s="7">
        <f t="shared" si="36"/>
        <v>30</v>
      </c>
      <c r="P90" s="31">
        <v>8</v>
      </c>
      <c r="Q90" s="87">
        <f t="shared" si="37"/>
        <v>16</v>
      </c>
      <c r="R90" s="23">
        <v>1</v>
      </c>
      <c r="S90" s="43">
        <f t="shared" si="38"/>
        <v>20</v>
      </c>
      <c r="T90" s="31">
        <v>2</v>
      </c>
      <c r="U90" s="8">
        <f t="shared" si="39"/>
        <v>16</v>
      </c>
      <c r="V90" s="30">
        <v>28</v>
      </c>
      <c r="W90" s="8">
        <f t="shared" si="40"/>
        <v>84</v>
      </c>
      <c r="X90" s="30">
        <v>132</v>
      </c>
      <c r="Y90" s="16">
        <f t="shared" si="41"/>
        <v>132</v>
      </c>
      <c r="Z90" s="31">
        <v>16</v>
      </c>
      <c r="AA90" s="8">
        <f t="shared" si="42"/>
        <v>48</v>
      </c>
      <c r="AB90" s="30">
        <v>0</v>
      </c>
      <c r="AC90" s="7">
        <f t="shared" si="43"/>
        <v>0</v>
      </c>
      <c r="AD90" s="31">
        <v>4</v>
      </c>
      <c r="AE90" s="8">
        <f t="shared" si="44"/>
        <v>48</v>
      </c>
      <c r="AF90" s="29">
        <v>1</v>
      </c>
      <c r="AG90" s="8">
        <f t="shared" si="45"/>
        <v>15</v>
      </c>
      <c r="AH90" s="32">
        <v>1</v>
      </c>
      <c r="AI90" s="18">
        <f t="shared" si="46"/>
        <v>10</v>
      </c>
      <c r="AJ90" s="38">
        <f t="shared" si="47"/>
        <v>585</v>
      </c>
    </row>
    <row r="91" spans="2:36" ht="24" customHeight="1" x14ac:dyDescent="0.25">
      <c r="B91" s="6">
        <v>87</v>
      </c>
      <c r="C91" s="98" t="s">
        <v>138</v>
      </c>
      <c r="D91" s="28" t="s">
        <v>27</v>
      </c>
      <c r="E91" s="28" t="s">
        <v>30</v>
      </c>
      <c r="F91" s="30">
        <v>1</v>
      </c>
      <c r="G91" s="7">
        <f t="shared" si="32"/>
        <v>12</v>
      </c>
      <c r="H91" s="31">
        <v>13</v>
      </c>
      <c r="I91" s="8">
        <f t="shared" si="33"/>
        <v>26</v>
      </c>
      <c r="J91" s="30">
        <v>0</v>
      </c>
      <c r="K91" s="7">
        <f t="shared" si="34"/>
        <v>0</v>
      </c>
      <c r="L91" s="31">
        <v>4</v>
      </c>
      <c r="M91" s="8">
        <f t="shared" si="35"/>
        <v>40</v>
      </c>
      <c r="N91" s="30">
        <v>35</v>
      </c>
      <c r="O91" s="7">
        <f t="shared" si="36"/>
        <v>35</v>
      </c>
      <c r="P91" s="31">
        <v>18</v>
      </c>
      <c r="Q91" s="87">
        <f t="shared" si="37"/>
        <v>36</v>
      </c>
      <c r="R91" s="23">
        <v>1</v>
      </c>
      <c r="S91" s="43">
        <f t="shared" si="38"/>
        <v>20</v>
      </c>
      <c r="T91" s="31">
        <v>3</v>
      </c>
      <c r="U91" s="8">
        <f t="shared" si="39"/>
        <v>24</v>
      </c>
      <c r="V91" s="30">
        <v>5</v>
      </c>
      <c r="W91" s="8">
        <f t="shared" si="40"/>
        <v>15</v>
      </c>
      <c r="X91" s="30">
        <v>0</v>
      </c>
      <c r="Y91" s="16">
        <f t="shared" si="41"/>
        <v>0</v>
      </c>
      <c r="Z91" s="31">
        <v>0</v>
      </c>
      <c r="AA91" s="8">
        <f t="shared" si="42"/>
        <v>0</v>
      </c>
      <c r="AB91" s="30">
        <v>0</v>
      </c>
      <c r="AC91" s="7">
        <f t="shared" si="43"/>
        <v>0</v>
      </c>
      <c r="AD91" s="31">
        <v>1</v>
      </c>
      <c r="AE91" s="8">
        <f t="shared" si="44"/>
        <v>12</v>
      </c>
      <c r="AF91" s="29">
        <v>0</v>
      </c>
      <c r="AG91" s="8">
        <f t="shared" si="45"/>
        <v>0</v>
      </c>
      <c r="AH91" s="32">
        <v>0</v>
      </c>
      <c r="AI91" s="18">
        <f t="shared" si="46"/>
        <v>0</v>
      </c>
      <c r="AJ91" s="38">
        <f t="shared" si="47"/>
        <v>220</v>
      </c>
    </row>
    <row r="92" spans="2:36" ht="24" customHeight="1" x14ac:dyDescent="0.25">
      <c r="B92" s="6">
        <v>88</v>
      </c>
      <c r="C92" s="98" t="s">
        <v>141</v>
      </c>
      <c r="D92" s="28" t="s">
        <v>27</v>
      </c>
      <c r="E92" s="28" t="s">
        <v>29</v>
      </c>
      <c r="F92" s="30">
        <v>9</v>
      </c>
      <c r="G92" s="7">
        <f t="shared" si="32"/>
        <v>108</v>
      </c>
      <c r="H92" s="31">
        <v>26</v>
      </c>
      <c r="I92" s="8">
        <f t="shared" si="33"/>
        <v>52</v>
      </c>
      <c r="J92" s="30">
        <v>9</v>
      </c>
      <c r="K92" s="7">
        <f t="shared" si="34"/>
        <v>18</v>
      </c>
      <c r="L92" s="31">
        <v>9</v>
      </c>
      <c r="M92" s="8">
        <f t="shared" si="35"/>
        <v>90</v>
      </c>
      <c r="N92" s="30">
        <v>114</v>
      </c>
      <c r="O92" s="7">
        <f t="shared" si="36"/>
        <v>114</v>
      </c>
      <c r="P92" s="31">
        <v>60</v>
      </c>
      <c r="Q92" s="87">
        <f t="shared" si="37"/>
        <v>120</v>
      </c>
      <c r="R92" s="23">
        <v>1</v>
      </c>
      <c r="S92" s="43">
        <f t="shared" si="38"/>
        <v>20</v>
      </c>
      <c r="T92" s="31">
        <v>9</v>
      </c>
      <c r="U92" s="8">
        <f t="shared" si="39"/>
        <v>72</v>
      </c>
      <c r="V92" s="30">
        <v>30</v>
      </c>
      <c r="W92" s="8">
        <f t="shared" si="40"/>
        <v>90</v>
      </c>
      <c r="X92" s="30">
        <v>112</v>
      </c>
      <c r="Y92" s="16">
        <f t="shared" si="41"/>
        <v>112</v>
      </c>
      <c r="Z92" s="31">
        <v>18</v>
      </c>
      <c r="AA92" s="8">
        <f t="shared" si="42"/>
        <v>54</v>
      </c>
      <c r="AB92" s="30">
        <v>14</v>
      </c>
      <c r="AC92" s="7">
        <f t="shared" si="43"/>
        <v>84</v>
      </c>
      <c r="AD92" s="31">
        <v>4</v>
      </c>
      <c r="AE92" s="8">
        <f t="shared" si="44"/>
        <v>48</v>
      </c>
      <c r="AF92" s="29">
        <v>1</v>
      </c>
      <c r="AG92" s="8">
        <f t="shared" si="45"/>
        <v>15</v>
      </c>
      <c r="AH92" s="32">
        <v>0</v>
      </c>
      <c r="AI92" s="18">
        <f t="shared" si="46"/>
        <v>0</v>
      </c>
      <c r="AJ92" s="38">
        <f t="shared" si="47"/>
        <v>997</v>
      </c>
    </row>
    <row r="93" spans="2:36" ht="24" customHeight="1" x14ac:dyDescent="0.25">
      <c r="B93" s="6">
        <v>89</v>
      </c>
      <c r="C93" s="98" t="s">
        <v>142</v>
      </c>
      <c r="D93" s="28" t="s">
        <v>27</v>
      </c>
      <c r="E93" s="28" t="s">
        <v>29</v>
      </c>
      <c r="F93" s="30">
        <v>2</v>
      </c>
      <c r="G93" s="7">
        <f t="shared" si="32"/>
        <v>24</v>
      </c>
      <c r="H93" s="31">
        <v>31</v>
      </c>
      <c r="I93" s="8">
        <f t="shared" si="33"/>
        <v>62</v>
      </c>
      <c r="J93" s="30">
        <v>12</v>
      </c>
      <c r="K93" s="7">
        <f t="shared" si="34"/>
        <v>24</v>
      </c>
      <c r="L93" s="31">
        <v>5</v>
      </c>
      <c r="M93" s="8">
        <f t="shared" si="35"/>
        <v>50</v>
      </c>
      <c r="N93" s="30">
        <v>106</v>
      </c>
      <c r="O93" s="7">
        <f t="shared" si="36"/>
        <v>106</v>
      </c>
      <c r="P93" s="31">
        <v>39</v>
      </c>
      <c r="Q93" s="87">
        <f t="shared" si="37"/>
        <v>78</v>
      </c>
      <c r="R93" s="23">
        <v>1</v>
      </c>
      <c r="S93" s="43">
        <f t="shared" si="38"/>
        <v>20</v>
      </c>
      <c r="T93" s="31">
        <v>2</v>
      </c>
      <c r="U93" s="8">
        <f t="shared" si="39"/>
        <v>16</v>
      </c>
      <c r="V93" s="30">
        <v>34</v>
      </c>
      <c r="W93" s="8">
        <f t="shared" si="40"/>
        <v>102</v>
      </c>
      <c r="X93" s="30">
        <v>0</v>
      </c>
      <c r="Y93" s="16">
        <f t="shared" si="41"/>
        <v>0</v>
      </c>
      <c r="Z93" s="31">
        <v>8</v>
      </c>
      <c r="AA93" s="8">
        <f t="shared" si="42"/>
        <v>24</v>
      </c>
      <c r="AB93" s="30">
        <v>15</v>
      </c>
      <c r="AC93" s="7">
        <f t="shared" si="43"/>
        <v>90</v>
      </c>
      <c r="AD93" s="31">
        <v>1</v>
      </c>
      <c r="AE93" s="8">
        <f t="shared" si="44"/>
        <v>12</v>
      </c>
      <c r="AF93" s="29">
        <v>1</v>
      </c>
      <c r="AG93" s="8">
        <f t="shared" si="45"/>
        <v>15</v>
      </c>
      <c r="AH93" s="32">
        <v>0</v>
      </c>
      <c r="AI93" s="18">
        <f t="shared" si="46"/>
        <v>0</v>
      </c>
      <c r="AJ93" s="38">
        <f t="shared" si="47"/>
        <v>623</v>
      </c>
    </row>
    <row r="94" spans="2:36" ht="24" customHeight="1" x14ac:dyDescent="0.25">
      <c r="B94" s="6">
        <v>90</v>
      </c>
      <c r="C94" s="98" t="s">
        <v>143</v>
      </c>
      <c r="D94" s="28" t="s">
        <v>27</v>
      </c>
      <c r="E94" s="28" t="s">
        <v>29</v>
      </c>
      <c r="F94" s="30">
        <v>3</v>
      </c>
      <c r="G94" s="7">
        <f t="shared" si="32"/>
        <v>36</v>
      </c>
      <c r="H94" s="31">
        <v>4</v>
      </c>
      <c r="I94" s="8">
        <f t="shared" si="33"/>
        <v>8</v>
      </c>
      <c r="J94" s="30">
        <v>9</v>
      </c>
      <c r="K94" s="7">
        <f t="shared" si="34"/>
        <v>18</v>
      </c>
      <c r="L94" s="31">
        <v>3</v>
      </c>
      <c r="M94" s="8">
        <f t="shared" si="35"/>
        <v>30</v>
      </c>
      <c r="N94" s="30">
        <v>38</v>
      </c>
      <c r="O94" s="7">
        <f t="shared" si="36"/>
        <v>38</v>
      </c>
      <c r="P94" s="31">
        <v>32</v>
      </c>
      <c r="Q94" s="87">
        <f t="shared" si="37"/>
        <v>64</v>
      </c>
      <c r="R94" s="23">
        <v>1</v>
      </c>
      <c r="S94" s="43">
        <f t="shared" si="38"/>
        <v>20</v>
      </c>
      <c r="T94" s="31">
        <v>0</v>
      </c>
      <c r="U94" s="8">
        <f t="shared" si="39"/>
        <v>0</v>
      </c>
      <c r="V94" s="30">
        <v>10</v>
      </c>
      <c r="W94" s="8">
        <f t="shared" si="40"/>
        <v>30</v>
      </c>
      <c r="X94" s="30">
        <v>0</v>
      </c>
      <c r="Y94" s="16">
        <f t="shared" si="41"/>
        <v>0</v>
      </c>
      <c r="Z94" s="31">
        <v>8</v>
      </c>
      <c r="AA94" s="8">
        <f t="shared" si="42"/>
        <v>24</v>
      </c>
      <c r="AB94" s="30">
        <v>0</v>
      </c>
      <c r="AC94" s="7">
        <f t="shared" si="43"/>
        <v>0</v>
      </c>
      <c r="AD94" s="31">
        <v>6</v>
      </c>
      <c r="AE94" s="8">
        <f t="shared" si="44"/>
        <v>72</v>
      </c>
      <c r="AF94" s="29">
        <v>0</v>
      </c>
      <c r="AG94" s="8">
        <f t="shared" si="45"/>
        <v>0</v>
      </c>
      <c r="AH94" s="32">
        <v>2</v>
      </c>
      <c r="AI94" s="18">
        <f t="shared" si="46"/>
        <v>20</v>
      </c>
      <c r="AJ94" s="38">
        <f t="shared" si="47"/>
        <v>360</v>
      </c>
    </row>
    <row r="95" spans="2:36" ht="24" customHeight="1" x14ac:dyDescent="0.25">
      <c r="B95" s="6">
        <v>91</v>
      </c>
      <c r="C95" s="98" t="s">
        <v>49</v>
      </c>
      <c r="D95" s="28" t="s">
        <v>27</v>
      </c>
      <c r="E95" s="28" t="s">
        <v>40</v>
      </c>
      <c r="F95" s="30">
        <v>7</v>
      </c>
      <c r="G95" s="7">
        <f t="shared" si="32"/>
        <v>84</v>
      </c>
      <c r="H95" s="31">
        <v>64</v>
      </c>
      <c r="I95" s="8">
        <f t="shared" si="33"/>
        <v>128</v>
      </c>
      <c r="J95" s="30">
        <v>52</v>
      </c>
      <c r="K95" s="7">
        <f t="shared" si="34"/>
        <v>104</v>
      </c>
      <c r="L95" s="31">
        <v>5</v>
      </c>
      <c r="M95" s="8">
        <f t="shared" si="35"/>
        <v>50</v>
      </c>
      <c r="N95" s="30">
        <v>121</v>
      </c>
      <c r="O95" s="7">
        <f t="shared" si="36"/>
        <v>121</v>
      </c>
      <c r="P95" s="31">
        <v>36</v>
      </c>
      <c r="Q95" s="87">
        <f t="shared" si="37"/>
        <v>72</v>
      </c>
      <c r="R95" s="23">
        <v>1</v>
      </c>
      <c r="S95" s="43">
        <f t="shared" si="38"/>
        <v>20</v>
      </c>
      <c r="T95" s="31">
        <v>5</v>
      </c>
      <c r="U95" s="8">
        <f t="shared" si="39"/>
        <v>40</v>
      </c>
      <c r="V95" s="49">
        <v>0</v>
      </c>
      <c r="W95" s="50">
        <f t="shared" si="40"/>
        <v>0</v>
      </c>
      <c r="X95" s="30">
        <v>131</v>
      </c>
      <c r="Y95" s="16">
        <f t="shared" si="41"/>
        <v>131</v>
      </c>
      <c r="Z95" s="31">
        <v>50</v>
      </c>
      <c r="AA95" s="8">
        <f t="shared" si="42"/>
        <v>150</v>
      </c>
      <c r="AB95" s="49">
        <v>0</v>
      </c>
      <c r="AC95" s="51">
        <f t="shared" si="43"/>
        <v>0</v>
      </c>
      <c r="AD95" s="31">
        <v>3</v>
      </c>
      <c r="AE95" s="8">
        <f t="shared" si="44"/>
        <v>36</v>
      </c>
      <c r="AF95" s="29">
        <v>5</v>
      </c>
      <c r="AG95" s="8">
        <f t="shared" si="45"/>
        <v>75</v>
      </c>
      <c r="AH95" s="32">
        <v>4</v>
      </c>
      <c r="AI95" s="18">
        <f t="shared" si="46"/>
        <v>40</v>
      </c>
      <c r="AJ95" s="38">
        <f t="shared" si="47"/>
        <v>1051</v>
      </c>
    </row>
    <row r="96" spans="2:36" ht="24" customHeight="1" x14ac:dyDescent="0.25">
      <c r="B96" s="6">
        <v>92</v>
      </c>
      <c r="C96" s="98" t="s">
        <v>147</v>
      </c>
      <c r="D96" s="28" t="s">
        <v>27</v>
      </c>
      <c r="E96" s="28" t="s">
        <v>40</v>
      </c>
      <c r="F96" s="30">
        <v>7</v>
      </c>
      <c r="G96" s="7">
        <f t="shared" si="32"/>
        <v>84</v>
      </c>
      <c r="H96" s="31">
        <v>46</v>
      </c>
      <c r="I96" s="8">
        <f t="shared" si="33"/>
        <v>92</v>
      </c>
      <c r="J96" s="30">
        <v>17</v>
      </c>
      <c r="K96" s="7">
        <f t="shared" si="34"/>
        <v>34</v>
      </c>
      <c r="L96" s="31">
        <v>7</v>
      </c>
      <c r="M96" s="8">
        <f t="shared" si="35"/>
        <v>70</v>
      </c>
      <c r="N96" s="30">
        <v>114</v>
      </c>
      <c r="O96" s="7">
        <f t="shared" si="36"/>
        <v>114</v>
      </c>
      <c r="P96" s="31">
        <v>52</v>
      </c>
      <c r="Q96" s="87">
        <f t="shared" si="37"/>
        <v>104</v>
      </c>
      <c r="R96" s="23">
        <v>1</v>
      </c>
      <c r="S96" s="43">
        <f t="shared" si="38"/>
        <v>20</v>
      </c>
      <c r="T96" s="31">
        <v>8</v>
      </c>
      <c r="U96" s="8">
        <f t="shared" si="39"/>
        <v>64</v>
      </c>
      <c r="V96" s="49">
        <v>0</v>
      </c>
      <c r="W96" s="50">
        <f t="shared" si="40"/>
        <v>0</v>
      </c>
      <c r="X96" s="30">
        <v>106</v>
      </c>
      <c r="Y96" s="16">
        <f t="shared" si="41"/>
        <v>106</v>
      </c>
      <c r="Z96" s="31">
        <v>40</v>
      </c>
      <c r="AA96" s="8">
        <f t="shared" si="42"/>
        <v>120</v>
      </c>
      <c r="AB96" s="49">
        <v>0</v>
      </c>
      <c r="AC96" s="51">
        <f t="shared" si="43"/>
        <v>0</v>
      </c>
      <c r="AD96" s="31">
        <v>2</v>
      </c>
      <c r="AE96" s="8">
        <f t="shared" si="44"/>
        <v>24</v>
      </c>
      <c r="AF96" s="29">
        <v>1</v>
      </c>
      <c r="AG96" s="8">
        <f t="shared" si="45"/>
        <v>15</v>
      </c>
      <c r="AH96" s="32">
        <v>0</v>
      </c>
      <c r="AI96" s="18">
        <f t="shared" si="46"/>
        <v>0</v>
      </c>
      <c r="AJ96" s="38">
        <f t="shared" si="47"/>
        <v>847</v>
      </c>
    </row>
    <row r="97" spans="2:36" ht="24" customHeight="1" x14ac:dyDescent="0.25">
      <c r="B97" s="6">
        <v>93</v>
      </c>
      <c r="C97" s="98" t="s">
        <v>148</v>
      </c>
      <c r="D97" s="28" t="s">
        <v>27</v>
      </c>
      <c r="E97" s="28" t="s">
        <v>40</v>
      </c>
      <c r="F97" s="30">
        <v>8</v>
      </c>
      <c r="G97" s="7">
        <f t="shared" si="32"/>
        <v>96</v>
      </c>
      <c r="H97" s="31">
        <v>9</v>
      </c>
      <c r="I97" s="8">
        <f t="shared" si="33"/>
        <v>18</v>
      </c>
      <c r="J97" s="30">
        <v>18</v>
      </c>
      <c r="K97" s="7">
        <f t="shared" si="34"/>
        <v>36</v>
      </c>
      <c r="L97" s="31">
        <v>5</v>
      </c>
      <c r="M97" s="8">
        <f t="shared" si="35"/>
        <v>50</v>
      </c>
      <c r="N97" s="30">
        <v>79</v>
      </c>
      <c r="O97" s="7">
        <f t="shared" si="36"/>
        <v>79</v>
      </c>
      <c r="P97" s="31">
        <v>10</v>
      </c>
      <c r="Q97" s="87">
        <f t="shared" si="37"/>
        <v>20</v>
      </c>
      <c r="R97" s="23">
        <v>1</v>
      </c>
      <c r="S97" s="43">
        <f t="shared" si="38"/>
        <v>20</v>
      </c>
      <c r="T97" s="31">
        <v>5</v>
      </c>
      <c r="U97" s="8">
        <f t="shared" si="39"/>
        <v>40</v>
      </c>
      <c r="V97" s="49">
        <v>0</v>
      </c>
      <c r="W97" s="50">
        <f t="shared" si="40"/>
        <v>0</v>
      </c>
      <c r="X97" s="30">
        <v>61</v>
      </c>
      <c r="Y97" s="16">
        <f t="shared" si="41"/>
        <v>61</v>
      </c>
      <c r="Z97" s="31">
        <v>50</v>
      </c>
      <c r="AA97" s="8">
        <f t="shared" si="42"/>
        <v>150</v>
      </c>
      <c r="AB97" s="49">
        <v>0</v>
      </c>
      <c r="AC97" s="51">
        <f t="shared" si="43"/>
        <v>0</v>
      </c>
      <c r="AD97" s="31">
        <v>2</v>
      </c>
      <c r="AE97" s="8">
        <f t="shared" si="44"/>
        <v>24</v>
      </c>
      <c r="AF97" s="29">
        <v>1</v>
      </c>
      <c r="AG97" s="8">
        <f t="shared" si="45"/>
        <v>15</v>
      </c>
      <c r="AH97" s="32">
        <v>1</v>
      </c>
      <c r="AI97" s="18">
        <f t="shared" si="46"/>
        <v>10</v>
      </c>
      <c r="AJ97" s="38">
        <f t="shared" si="47"/>
        <v>619</v>
      </c>
    </row>
    <row r="98" spans="2:36" ht="24" customHeight="1" x14ac:dyDescent="0.25">
      <c r="B98" s="6">
        <v>94</v>
      </c>
      <c r="C98" s="98" t="s">
        <v>154</v>
      </c>
      <c r="D98" s="28" t="s">
        <v>27</v>
      </c>
      <c r="E98" s="28" t="s">
        <v>41</v>
      </c>
      <c r="F98" s="30">
        <v>7</v>
      </c>
      <c r="G98" s="7">
        <f t="shared" si="32"/>
        <v>84</v>
      </c>
      <c r="H98" s="31">
        <v>44</v>
      </c>
      <c r="I98" s="8">
        <f t="shared" si="33"/>
        <v>88</v>
      </c>
      <c r="J98" s="30">
        <v>56</v>
      </c>
      <c r="K98" s="7">
        <f t="shared" si="34"/>
        <v>112</v>
      </c>
      <c r="L98" s="31">
        <v>2</v>
      </c>
      <c r="M98" s="8">
        <f t="shared" si="35"/>
        <v>20</v>
      </c>
      <c r="N98" s="30">
        <v>91</v>
      </c>
      <c r="O98" s="7">
        <f t="shared" si="36"/>
        <v>91</v>
      </c>
      <c r="P98" s="31">
        <v>38</v>
      </c>
      <c r="Q98" s="87">
        <f t="shared" si="37"/>
        <v>76</v>
      </c>
      <c r="R98" s="23">
        <v>1</v>
      </c>
      <c r="S98" s="43">
        <f t="shared" si="38"/>
        <v>20</v>
      </c>
      <c r="T98" s="31">
        <v>5</v>
      </c>
      <c r="U98" s="8">
        <f t="shared" si="39"/>
        <v>40</v>
      </c>
      <c r="V98" s="49">
        <v>0</v>
      </c>
      <c r="W98" s="50">
        <f t="shared" si="40"/>
        <v>0</v>
      </c>
      <c r="X98" s="30">
        <v>111</v>
      </c>
      <c r="Y98" s="16">
        <f t="shared" si="41"/>
        <v>111</v>
      </c>
      <c r="Z98" s="31">
        <v>32</v>
      </c>
      <c r="AA98" s="8">
        <f t="shared" si="42"/>
        <v>96</v>
      </c>
      <c r="AB98" s="49">
        <v>0</v>
      </c>
      <c r="AC98" s="51">
        <f t="shared" si="43"/>
        <v>0</v>
      </c>
      <c r="AD98" s="31">
        <v>3</v>
      </c>
      <c r="AE98" s="8">
        <f t="shared" si="44"/>
        <v>36</v>
      </c>
      <c r="AF98" s="29">
        <v>4</v>
      </c>
      <c r="AG98" s="8">
        <f t="shared" si="45"/>
        <v>60</v>
      </c>
      <c r="AH98" s="32">
        <v>5</v>
      </c>
      <c r="AI98" s="18">
        <f t="shared" si="46"/>
        <v>50</v>
      </c>
      <c r="AJ98" s="38">
        <f t="shared" si="47"/>
        <v>884</v>
      </c>
    </row>
    <row r="99" spans="2:36" ht="24" customHeight="1" x14ac:dyDescent="0.25">
      <c r="B99" s="6">
        <v>95</v>
      </c>
      <c r="C99" s="98" t="s">
        <v>156</v>
      </c>
      <c r="D99" s="28" t="s">
        <v>27</v>
      </c>
      <c r="E99" s="28" t="s">
        <v>41</v>
      </c>
      <c r="F99" s="30">
        <v>2</v>
      </c>
      <c r="G99" s="7">
        <f t="shared" si="32"/>
        <v>24</v>
      </c>
      <c r="H99" s="31">
        <v>13</v>
      </c>
      <c r="I99" s="8">
        <f t="shared" si="33"/>
        <v>26</v>
      </c>
      <c r="J99" s="30">
        <v>32</v>
      </c>
      <c r="K99" s="7">
        <f t="shared" si="34"/>
        <v>64</v>
      </c>
      <c r="L99" s="31">
        <v>5</v>
      </c>
      <c r="M99" s="8">
        <f t="shared" si="35"/>
        <v>50</v>
      </c>
      <c r="N99" s="30">
        <v>107</v>
      </c>
      <c r="O99" s="7">
        <f t="shared" si="36"/>
        <v>107</v>
      </c>
      <c r="P99" s="31">
        <v>48</v>
      </c>
      <c r="Q99" s="87">
        <f t="shared" si="37"/>
        <v>96</v>
      </c>
      <c r="R99" s="23">
        <v>1</v>
      </c>
      <c r="S99" s="43">
        <f t="shared" si="38"/>
        <v>20</v>
      </c>
      <c r="T99" s="31">
        <v>2</v>
      </c>
      <c r="U99" s="8">
        <f t="shared" si="39"/>
        <v>16</v>
      </c>
      <c r="V99" s="49">
        <v>0</v>
      </c>
      <c r="W99" s="50">
        <f t="shared" si="40"/>
        <v>0</v>
      </c>
      <c r="X99" s="30">
        <v>91</v>
      </c>
      <c r="Y99" s="16">
        <f t="shared" si="41"/>
        <v>91</v>
      </c>
      <c r="Z99" s="31">
        <v>30</v>
      </c>
      <c r="AA99" s="8">
        <f t="shared" si="42"/>
        <v>90</v>
      </c>
      <c r="AB99" s="49">
        <v>0</v>
      </c>
      <c r="AC99" s="51">
        <f t="shared" si="43"/>
        <v>0</v>
      </c>
      <c r="AD99" s="31">
        <v>0</v>
      </c>
      <c r="AE99" s="8">
        <f t="shared" si="44"/>
        <v>0</v>
      </c>
      <c r="AF99" s="29">
        <v>7</v>
      </c>
      <c r="AG99" s="8">
        <f t="shared" si="45"/>
        <v>105</v>
      </c>
      <c r="AH99" s="32">
        <v>4</v>
      </c>
      <c r="AI99" s="18">
        <f t="shared" si="46"/>
        <v>40</v>
      </c>
      <c r="AJ99" s="38">
        <f t="shared" si="47"/>
        <v>729</v>
      </c>
    </row>
    <row r="100" spans="2:36" ht="24" customHeight="1" x14ac:dyDescent="0.25">
      <c r="B100" s="6">
        <v>96</v>
      </c>
      <c r="C100" s="98" t="s">
        <v>158</v>
      </c>
      <c r="D100" s="28" t="s">
        <v>27</v>
      </c>
      <c r="E100" s="28" t="s">
        <v>41</v>
      </c>
      <c r="F100" s="30">
        <v>7</v>
      </c>
      <c r="G100" s="7">
        <f t="shared" si="32"/>
        <v>84</v>
      </c>
      <c r="H100" s="31">
        <v>18</v>
      </c>
      <c r="I100" s="8">
        <f t="shared" si="33"/>
        <v>36</v>
      </c>
      <c r="J100" s="30">
        <v>19</v>
      </c>
      <c r="K100" s="7">
        <f t="shared" si="34"/>
        <v>38</v>
      </c>
      <c r="L100" s="31">
        <v>5</v>
      </c>
      <c r="M100" s="8">
        <f t="shared" si="35"/>
        <v>50</v>
      </c>
      <c r="N100" s="30">
        <v>91</v>
      </c>
      <c r="O100" s="7">
        <f t="shared" si="36"/>
        <v>91</v>
      </c>
      <c r="P100" s="31">
        <v>13</v>
      </c>
      <c r="Q100" s="87">
        <f t="shared" si="37"/>
        <v>26</v>
      </c>
      <c r="R100" s="23">
        <v>1</v>
      </c>
      <c r="S100" s="43">
        <f t="shared" si="38"/>
        <v>20</v>
      </c>
      <c r="T100" s="31">
        <v>5</v>
      </c>
      <c r="U100" s="8">
        <f t="shared" si="39"/>
        <v>40</v>
      </c>
      <c r="V100" s="49">
        <v>0</v>
      </c>
      <c r="W100" s="50">
        <f t="shared" si="40"/>
        <v>0</v>
      </c>
      <c r="X100" s="30">
        <v>61</v>
      </c>
      <c r="Y100" s="16">
        <f t="shared" si="41"/>
        <v>61</v>
      </c>
      <c r="Z100" s="31">
        <v>15</v>
      </c>
      <c r="AA100" s="8">
        <f t="shared" si="42"/>
        <v>45</v>
      </c>
      <c r="AB100" s="49">
        <v>0</v>
      </c>
      <c r="AC100" s="51">
        <f t="shared" si="43"/>
        <v>0</v>
      </c>
      <c r="AD100" s="31">
        <v>0</v>
      </c>
      <c r="AE100" s="8">
        <f t="shared" si="44"/>
        <v>0</v>
      </c>
      <c r="AF100" s="29">
        <v>1</v>
      </c>
      <c r="AG100" s="8">
        <f t="shared" si="45"/>
        <v>15</v>
      </c>
      <c r="AH100" s="32">
        <v>0</v>
      </c>
      <c r="AI100" s="18">
        <f t="shared" si="46"/>
        <v>0</v>
      </c>
      <c r="AJ100" s="38">
        <f t="shared" si="47"/>
        <v>506</v>
      </c>
    </row>
    <row r="101" spans="2:36" ht="24" customHeight="1" x14ac:dyDescent="0.25">
      <c r="B101" s="6">
        <v>97</v>
      </c>
      <c r="C101" s="98" t="s">
        <v>161</v>
      </c>
      <c r="D101" s="28" t="s">
        <v>27</v>
      </c>
      <c r="E101" s="28" t="s">
        <v>31</v>
      </c>
      <c r="F101" s="30">
        <v>6</v>
      </c>
      <c r="G101" s="7">
        <f t="shared" ref="G101:G132" si="48">F101*12</f>
        <v>72</v>
      </c>
      <c r="H101" s="31">
        <v>63</v>
      </c>
      <c r="I101" s="8">
        <f t="shared" ref="I101:I132" si="49">H101*2</f>
        <v>126</v>
      </c>
      <c r="J101" s="30">
        <v>46</v>
      </c>
      <c r="K101" s="7">
        <f t="shared" ref="K101:K132" si="50">J101*2</f>
        <v>92</v>
      </c>
      <c r="L101" s="31">
        <v>6</v>
      </c>
      <c r="M101" s="8">
        <f t="shared" ref="M101:M132" si="51">L101*10</f>
        <v>60</v>
      </c>
      <c r="N101" s="30">
        <v>153</v>
      </c>
      <c r="O101" s="7">
        <f t="shared" ref="O101:O132" si="52">N101</f>
        <v>153</v>
      </c>
      <c r="P101" s="31">
        <v>38</v>
      </c>
      <c r="Q101" s="87">
        <f t="shared" ref="Q101:Q132" si="53">P101*2</f>
        <v>76</v>
      </c>
      <c r="R101" s="23">
        <v>1</v>
      </c>
      <c r="S101" s="43">
        <f t="shared" ref="S101:S132" si="54">R101*20</f>
        <v>20</v>
      </c>
      <c r="T101" s="31">
        <v>10</v>
      </c>
      <c r="U101" s="8">
        <f t="shared" ref="U101:U132" si="55">T101*8</f>
        <v>80</v>
      </c>
      <c r="V101" s="49">
        <v>0</v>
      </c>
      <c r="W101" s="50">
        <f t="shared" ref="W101:W132" si="56">V101*3</f>
        <v>0</v>
      </c>
      <c r="X101" s="30">
        <v>115</v>
      </c>
      <c r="Y101" s="16">
        <f t="shared" ref="Y101:Y132" si="57">X101</f>
        <v>115</v>
      </c>
      <c r="Z101" s="31">
        <v>40</v>
      </c>
      <c r="AA101" s="8">
        <f t="shared" ref="AA101:AA132" si="58">Z101*3</f>
        <v>120</v>
      </c>
      <c r="AB101" s="49">
        <v>0</v>
      </c>
      <c r="AC101" s="51">
        <f t="shared" ref="AC101:AC132" si="59">AB101*6</f>
        <v>0</v>
      </c>
      <c r="AD101" s="31">
        <v>4</v>
      </c>
      <c r="AE101" s="8">
        <f t="shared" ref="AE101:AE132" si="60">AD101*12</f>
        <v>48</v>
      </c>
      <c r="AF101" s="29">
        <v>1</v>
      </c>
      <c r="AG101" s="8">
        <f t="shared" ref="AG101:AG132" si="61">AF101*15</f>
        <v>15</v>
      </c>
      <c r="AH101" s="32">
        <v>4</v>
      </c>
      <c r="AI101" s="18">
        <f t="shared" ref="AI101:AI132" si="62">AH101*10</f>
        <v>40</v>
      </c>
      <c r="AJ101" s="38">
        <f t="shared" ref="AJ101:AJ132" si="63">G101+I101+K101+M101+O101+Q101+S101+U101+W101+Y101+AA101+AC101+AE101+AG101+AI101</f>
        <v>1017</v>
      </c>
    </row>
    <row r="102" spans="2:36" ht="24" customHeight="1" x14ac:dyDescent="0.25">
      <c r="B102" s="6">
        <v>98</v>
      </c>
      <c r="C102" s="98" t="s">
        <v>72</v>
      </c>
      <c r="D102" s="28" t="s">
        <v>27</v>
      </c>
      <c r="E102" s="28" t="s">
        <v>21</v>
      </c>
      <c r="F102" s="30">
        <v>5</v>
      </c>
      <c r="G102" s="7">
        <f t="shared" si="48"/>
        <v>60</v>
      </c>
      <c r="H102" s="31">
        <v>52</v>
      </c>
      <c r="I102" s="8">
        <f t="shared" si="49"/>
        <v>104</v>
      </c>
      <c r="J102" s="30">
        <v>36</v>
      </c>
      <c r="K102" s="7">
        <f t="shared" si="50"/>
        <v>72</v>
      </c>
      <c r="L102" s="31">
        <v>4</v>
      </c>
      <c r="M102" s="8">
        <f t="shared" si="51"/>
        <v>40</v>
      </c>
      <c r="N102" s="30">
        <v>93</v>
      </c>
      <c r="O102" s="7">
        <f t="shared" si="52"/>
        <v>93</v>
      </c>
      <c r="P102" s="31">
        <v>49</v>
      </c>
      <c r="Q102" s="87">
        <f t="shared" si="53"/>
        <v>98</v>
      </c>
      <c r="R102" s="23">
        <v>0</v>
      </c>
      <c r="S102" s="43">
        <f t="shared" si="54"/>
        <v>0</v>
      </c>
      <c r="T102" s="31">
        <v>3</v>
      </c>
      <c r="U102" s="8">
        <f t="shared" si="55"/>
        <v>24</v>
      </c>
      <c r="V102" s="30">
        <v>23</v>
      </c>
      <c r="W102" s="8">
        <f t="shared" si="56"/>
        <v>69</v>
      </c>
      <c r="X102" s="30">
        <v>127</v>
      </c>
      <c r="Y102" s="16">
        <f t="shared" si="57"/>
        <v>127</v>
      </c>
      <c r="Z102" s="31">
        <v>32</v>
      </c>
      <c r="AA102" s="8">
        <f t="shared" si="58"/>
        <v>96</v>
      </c>
      <c r="AB102" s="30">
        <v>13</v>
      </c>
      <c r="AC102" s="7">
        <f t="shared" si="59"/>
        <v>78</v>
      </c>
      <c r="AD102" s="31">
        <v>5</v>
      </c>
      <c r="AE102" s="8">
        <f t="shared" si="60"/>
        <v>60</v>
      </c>
      <c r="AF102" s="29">
        <v>2</v>
      </c>
      <c r="AG102" s="8">
        <f t="shared" si="61"/>
        <v>30</v>
      </c>
      <c r="AH102" s="32">
        <v>4</v>
      </c>
      <c r="AI102" s="18">
        <f t="shared" si="62"/>
        <v>40</v>
      </c>
      <c r="AJ102" s="38">
        <f t="shared" si="63"/>
        <v>991</v>
      </c>
    </row>
    <row r="103" spans="2:36" ht="24" customHeight="1" x14ac:dyDescent="0.25">
      <c r="B103" s="6">
        <v>99</v>
      </c>
      <c r="C103" s="98" t="s">
        <v>79</v>
      </c>
      <c r="D103" s="28" t="s">
        <v>27</v>
      </c>
      <c r="E103" s="28" t="s">
        <v>21</v>
      </c>
      <c r="F103" s="30">
        <v>6</v>
      </c>
      <c r="G103" s="7">
        <f t="shared" si="48"/>
        <v>72</v>
      </c>
      <c r="H103" s="31">
        <v>40</v>
      </c>
      <c r="I103" s="8">
        <f t="shared" si="49"/>
        <v>80</v>
      </c>
      <c r="J103" s="30">
        <v>11</v>
      </c>
      <c r="K103" s="7">
        <f t="shared" si="50"/>
        <v>22</v>
      </c>
      <c r="L103" s="31">
        <v>6</v>
      </c>
      <c r="M103" s="8">
        <f t="shared" si="51"/>
        <v>60</v>
      </c>
      <c r="N103" s="30">
        <v>82</v>
      </c>
      <c r="O103" s="7">
        <f t="shared" si="52"/>
        <v>82</v>
      </c>
      <c r="P103" s="31">
        <v>24</v>
      </c>
      <c r="Q103" s="87">
        <f t="shared" si="53"/>
        <v>48</v>
      </c>
      <c r="R103" s="23">
        <v>0</v>
      </c>
      <c r="S103" s="43">
        <f t="shared" si="54"/>
        <v>0</v>
      </c>
      <c r="T103" s="31">
        <v>6</v>
      </c>
      <c r="U103" s="8">
        <f t="shared" si="55"/>
        <v>48</v>
      </c>
      <c r="V103" s="30">
        <v>34</v>
      </c>
      <c r="W103" s="8">
        <f t="shared" si="56"/>
        <v>102</v>
      </c>
      <c r="X103" s="30">
        <v>131</v>
      </c>
      <c r="Y103" s="16">
        <f t="shared" si="57"/>
        <v>131</v>
      </c>
      <c r="Z103" s="31">
        <v>34</v>
      </c>
      <c r="AA103" s="8">
        <f t="shared" si="58"/>
        <v>102</v>
      </c>
      <c r="AB103" s="30">
        <v>11</v>
      </c>
      <c r="AC103" s="7">
        <f t="shared" si="59"/>
        <v>66</v>
      </c>
      <c r="AD103" s="31">
        <v>1</v>
      </c>
      <c r="AE103" s="8">
        <f t="shared" si="60"/>
        <v>12</v>
      </c>
      <c r="AF103" s="29">
        <v>1</v>
      </c>
      <c r="AG103" s="8">
        <f t="shared" si="61"/>
        <v>15</v>
      </c>
      <c r="AH103" s="32">
        <v>2</v>
      </c>
      <c r="AI103" s="18">
        <f t="shared" si="62"/>
        <v>20</v>
      </c>
      <c r="AJ103" s="38">
        <f t="shared" si="63"/>
        <v>860</v>
      </c>
    </row>
    <row r="104" spans="2:36" ht="24" customHeight="1" x14ac:dyDescent="0.25">
      <c r="B104" s="6">
        <v>100</v>
      </c>
      <c r="C104" s="98" t="s">
        <v>80</v>
      </c>
      <c r="D104" s="28" t="s">
        <v>27</v>
      </c>
      <c r="E104" s="28" t="s">
        <v>21</v>
      </c>
      <c r="F104" s="30">
        <v>8</v>
      </c>
      <c r="G104" s="7">
        <f t="shared" si="48"/>
        <v>96</v>
      </c>
      <c r="H104" s="31">
        <v>30</v>
      </c>
      <c r="I104" s="8">
        <f t="shared" si="49"/>
        <v>60</v>
      </c>
      <c r="J104" s="30">
        <v>5</v>
      </c>
      <c r="K104" s="7">
        <f t="shared" si="50"/>
        <v>10</v>
      </c>
      <c r="L104" s="31">
        <v>8</v>
      </c>
      <c r="M104" s="8">
        <f t="shared" si="51"/>
        <v>80</v>
      </c>
      <c r="N104" s="30">
        <v>75</v>
      </c>
      <c r="O104" s="7">
        <f t="shared" si="52"/>
        <v>75</v>
      </c>
      <c r="P104" s="31">
        <v>78</v>
      </c>
      <c r="Q104" s="87">
        <f t="shared" si="53"/>
        <v>156</v>
      </c>
      <c r="R104" s="23">
        <v>0</v>
      </c>
      <c r="S104" s="43">
        <f t="shared" si="54"/>
        <v>0</v>
      </c>
      <c r="T104" s="31">
        <v>4</v>
      </c>
      <c r="U104" s="8">
        <f t="shared" si="55"/>
        <v>32</v>
      </c>
      <c r="V104" s="30">
        <v>26</v>
      </c>
      <c r="W104" s="8">
        <f t="shared" si="56"/>
        <v>78</v>
      </c>
      <c r="X104" s="30">
        <v>88</v>
      </c>
      <c r="Y104" s="16">
        <f t="shared" si="57"/>
        <v>88</v>
      </c>
      <c r="Z104" s="31">
        <v>20</v>
      </c>
      <c r="AA104" s="8">
        <f t="shared" si="58"/>
        <v>60</v>
      </c>
      <c r="AB104" s="30">
        <v>18</v>
      </c>
      <c r="AC104" s="7">
        <f t="shared" si="59"/>
        <v>108</v>
      </c>
      <c r="AD104" s="31">
        <v>0</v>
      </c>
      <c r="AE104" s="8">
        <f t="shared" si="60"/>
        <v>0</v>
      </c>
      <c r="AF104" s="29">
        <v>1</v>
      </c>
      <c r="AG104" s="8">
        <f t="shared" si="61"/>
        <v>15</v>
      </c>
      <c r="AH104" s="32">
        <v>0</v>
      </c>
      <c r="AI104" s="18">
        <f t="shared" si="62"/>
        <v>0</v>
      </c>
      <c r="AJ104" s="38">
        <f t="shared" si="63"/>
        <v>858</v>
      </c>
    </row>
    <row r="105" spans="2:36" ht="24" customHeight="1" x14ac:dyDescent="0.25">
      <c r="B105" s="6">
        <v>101</v>
      </c>
      <c r="C105" s="98" t="s">
        <v>81</v>
      </c>
      <c r="D105" s="28" t="s">
        <v>27</v>
      </c>
      <c r="E105" s="28" t="s">
        <v>21</v>
      </c>
      <c r="F105" s="30">
        <v>6</v>
      </c>
      <c r="G105" s="7">
        <f t="shared" si="48"/>
        <v>72</v>
      </c>
      <c r="H105" s="31">
        <v>46</v>
      </c>
      <c r="I105" s="8">
        <f t="shared" si="49"/>
        <v>92</v>
      </c>
      <c r="J105" s="30">
        <v>21</v>
      </c>
      <c r="K105" s="7">
        <f t="shared" si="50"/>
        <v>42</v>
      </c>
      <c r="L105" s="31">
        <v>10</v>
      </c>
      <c r="M105" s="8">
        <f t="shared" si="51"/>
        <v>100</v>
      </c>
      <c r="N105" s="30">
        <v>77</v>
      </c>
      <c r="O105" s="7">
        <f t="shared" si="52"/>
        <v>77</v>
      </c>
      <c r="P105" s="31">
        <v>61</v>
      </c>
      <c r="Q105" s="87">
        <f t="shared" si="53"/>
        <v>122</v>
      </c>
      <c r="R105" s="23">
        <v>0</v>
      </c>
      <c r="S105" s="43">
        <f t="shared" si="54"/>
        <v>0</v>
      </c>
      <c r="T105" s="31">
        <v>8</v>
      </c>
      <c r="U105" s="8">
        <f t="shared" si="55"/>
        <v>64</v>
      </c>
      <c r="V105" s="30">
        <v>10</v>
      </c>
      <c r="W105" s="8">
        <f t="shared" si="56"/>
        <v>30</v>
      </c>
      <c r="X105" s="30">
        <v>100</v>
      </c>
      <c r="Y105" s="16">
        <f t="shared" si="57"/>
        <v>100</v>
      </c>
      <c r="Z105" s="31">
        <v>8</v>
      </c>
      <c r="AA105" s="8">
        <f t="shared" si="58"/>
        <v>24</v>
      </c>
      <c r="AB105" s="30">
        <v>6</v>
      </c>
      <c r="AC105" s="7">
        <f t="shared" si="59"/>
        <v>36</v>
      </c>
      <c r="AD105" s="31">
        <v>1</v>
      </c>
      <c r="AE105" s="8">
        <f t="shared" si="60"/>
        <v>12</v>
      </c>
      <c r="AF105" s="29">
        <v>2</v>
      </c>
      <c r="AG105" s="8">
        <f t="shared" si="61"/>
        <v>30</v>
      </c>
      <c r="AH105" s="32">
        <v>3</v>
      </c>
      <c r="AI105" s="18">
        <f t="shared" si="62"/>
        <v>30</v>
      </c>
      <c r="AJ105" s="38">
        <f t="shared" si="63"/>
        <v>831</v>
      </c>
    </row>
    <row r="106" spans="2:36" ht="24" customHeight="1" x14ac:dyDescent="0.25">
      <c r="B106" s="6">
        <v>102</v>
      </c>
      <c r="C106" s="98" t="s">
        <v>90</v>
      </c>
      <c r="D106" s="28" t="s">
        <v>22</v>
      </c>
      <c r="E106" s="28" t="s">
        <v>21</v>
      </c>
      <c r="F106" s="30">
        <v>6</v>
      </c>
      <c r="G106" s="7">
        <f t="shared" si="48"/>
        <v>72</v>
      </c>
      <c r="H106" s="31">
        <v>43</v>
      </c>
      <c r="I106" s="8">
        <f t="shared" si="49"/>
        <v>86</v>
      </c>
      <c r="J106" s="30">
        <v>32</v>
      </c>
      <c r="K106" s="7">
        <f t="shared" si="50"/>
        <v>64</v>
      </c>
      <c r="L106" s="31">
        <v>9</v>
      </c>
      <c r="M106" s="8">
        <f t="shared" si="51"/>
        <v>90</v>
      </c>
      <c r="N106" s="30">
        <v>128</v>
      </c>
      <c r="O106" s="7">
        <f t="shared" si="52"/>
        <v>128</v>
      </c>
      <c r="P106" s="31">
        <v>51</v>
      </c>
      <c r="Q106" s="87">
        <f t="shared" si="53"/>
        <v>102</v>
      </c>
      <c r="R106" s="23">
        <v>0</v>
      </c>
      <c r="S106" s="43">
        <f t="shared" si="54"/>
        <v>0</v>
      </c>
      <c r="T106" s="31">
        <v>12</v>
      </c>
      <c r="U106" s="8">
        <f t="shared" si="55"/>
        <v>96</v>
      </c>
      <c r="V106" s="30">
        <v>13</v>
      </c>
      <c r="W106" s="8">
        <f t="shared" si="56"/>
        <v>39</v>
      </c>
      <c r="X106" s="30">
        <v>98</v>
      </c>
      <c r="Y106" s="16">
        <f t="shared" si="57"/>
        <v>98</v>
      </c>
      <c r="Z106" s="31">
        <v>32</v>
      </c>
      <c r="AA106" s="8">
        <f t="shared" si="58"/>
        <v>96</v>
      </c>
      <c r="AB106" s="30">
        <v>10</v>
      </c>
      <c r="AC106" s="7">
        <f t="shared" si="59"/>
        <v>60</v>
      </c>
      <c r="AD106" s="31">
        <v>5</v>
      </c>
      <c r="AE106" s="8">
        <f t="shared" si="60"/>
        <v>60</v>
      </c>
      <c r="AF106" s="29">
        <v>0</v>
      </c>
      <c r="AG106" s="8">
        <v>0</v>
      </c>
      <c r="AH106" s="32">
        <v>2</v>
      </c>
      <c r="AI106" s="18">
        <f t="shared" si="62"/>
        <v>20</v>
      </c>
      <c r="AJ106" s="38">
        <f t="shared" si="63"/>
        <v>1011</v>
      </c>
    </row>
    <row r="107" spans="2:36" ht="24" customHeight="1" x14ac:dyDescent="0.25">
      <c r="B107" s="6">
        <v>103</v>
      </c>
      <c r="C107" s="98" t="s">
        <v>92</v>
      </c>
      <c r="D107" s="28" t="s">
        <v>22</v>
      </c>
      <c r="E107" s="28" t="s">
        <v>21</v>
      </c>
      <c r="F107" s="30">
        <v>8</v>
      </c>
      <c r="G107" s="7">
        <f t="shared" si="48"/>
        <v>96</v>
      </c>
      <c r="H107" s="31">
        <v>43</v>
      </c>
      <c r="I107" s="8">
        <f t="shared" si="49"/>
        <v>86</v>
      </c>
      <c r="J107" s="30">
        <v>16</v>
      </c>
      <c r="K107" s="7">
        <f t="shared" si="50"/>
        <v>32</v>
      </c>
      <c r="L107" s="31">
        <v>4</v>
      </c>
      <c r="M107" s="8">
        <f t="shared" si="51"/>
        <v>40</v>
      </c>
      <c r="N107" s="30">
        <v>97</v>
      </c>
      <c r="O107" s="7">
        <f t="shared" si="52"/>
        <v>97</v>
      </c>
      <c r="P107" s="31">
        <v>54</v>
      </c>
      <c r="Q107" s="87">
        <f t="shared" si="53"/>
        <v>108</v>
      </c>
      <c r="R107" s="23">
        <v>0</v>
      </c>
      <c r="S107" s="43">
        <f t="shared" si="54"/>
        <v>0</v>
      </c>
      <c r="T107" s="31">
        <v>5</v>
      </c>
      <c r="U107" s="8">
        <f t="shared" si="55"/>
        <v>40</v>
      </c>
      <c r="V107" s="30">
        <v>12</v>
      </c>
      <c r="W107" s="8">
        <f t="shared" si="56"/>
        <v>36</v>
      </c>
      <c r="X107" s="30">
        <v>105</v>
      </c>
      <c r="Y107" s="16">
        <f t="shared" si="57"/>
        <v>105</v>
      </c>
      <c r="Z107" s="31">
        <v>31</v>
      </c>
      <c r="AA107" s="8">
        <f t="shared" si="58"/>
        <v>93</v>
      </c>
      <c r="AB107" s="30">
        <v>7</v>
      </c>
      <c r="AC107" s="7">
        <f t="shared" si="59"/>
        <v>42</v>
      </c>
      <c r="AD107" s="31">
        <v>2</v>
      </c>
      <c r="AE107" s="8">
        <f t="shared" si="60"/>
        <v>24</v>
      </c>
      <c r="AF107" s="29">
        <v>1</v>
      </c>
      <c r="AG107" s="8">
        <f t="shared" ref="AG107:AG119" si="64">AF107*15</f>
        <v>15</v>
      </c>
      <c r="AH107" s="32">
        <v>8</v>
      </c>
      <c r="AI107" s="18">
        <f t="shared" si="62"/>
        <v>80</v>
      </c>
      <c r="AJ107" s="38">
        <f t="shared" si="63"/>
        <v>894</v>
      </c>
    </row>
    <row r="108" spans="2:36" ht="24" customHeight="1" x14ac:dyDescent="0.25">
      <c r="B108" s="6">
        <v>104</v>
      </c>
      <c r="C108" s="98" t="s">
        <v>95</v>
      </c>
      <c r="D108" s="28" t="s">
        <v>22</v>
      </c>
      <c r="E108" s="28" t="s">
        <v>21</v>
      </c>
      <c r="F108" s="30">
        <v>3</v>
      </c>
      <c r="G108" s="7">
        <f t="shared" si="48"/>
        <v>36</v>
      </c>
      <c r="H108" s="31">
        <v>27</v>
      </c>
      <c r="I108" s="8">
        <f t="shared" si="49"/>
        <v>54</v>
      </c>
      <c r="J108" s="30">
        <v>1</v>
      </c>
      <c r="K108" s="7">
        <f t="shared" si="50"/>
        <v>2</v>
      </c>
      <c r="L108" s="31">
        <v>5</v>
      </c>
      <c r="M108" s="8">
        <f t="shared" si="51"/>
        <v>50</v>
      </c>
      <c r="N108" s="30">
        <v>65</v>
      </c>
      <c r="O108" s="7">
        <f t="shared" si="52"/>
        <v>65</v>
      </c>
      <c r="P108" s="31">
        <v>52</v>
      </c>
      <c r="Q108" s="87">
        <f t="shared" si="53"/>
        <v>104</v>
      </c>
      <c r="R108" s="23">
        <v>0</v>
      </c>
      <c r="S108" s="43">
        <f t="shared" si="54"/>
        <v>0</v>
      </c>
      <c r="T108" s="31">
        <v>6</v>
      </c>
      <c r="U108" s="8">
        <f t="shared" si="55"/>
        <v>48</v>
      </c>
      <c r="V108" s="30">
        <v>23</v>
      </c>
      <c r="W108" s="8">
        <f t="shared" si="56"/>
        <v>69</v>
      </c>
      <c r="X108" s="30">
        <v>108</v>
      </c>
      <c r="Y108" s="16">
        <f t="shared" si="57"/>
        <v>108</v>
      </c>
      <c r="Z108" s="31">
        <v>31</v>
      </c>
      <c r="AA108" s="8">
        <f t="shared" si="58"/>
        <v>93</v>
      </c>
      <c r="AB108" s="30">
        <v>17</v>
      </c>
      <c r="AC108" s="7">
        <f t="shared" si="59"/>
        <v>102</v>
      </c>
      <c r="AD108" s="31">
        <v>1</v>
      </c>
      <c r="AE108" s="8">
        <f t="shared" si="60"/>
        <v>12</v>
      </c>
      <c r="AF108" s="29">
        <v>1</v>
      </c>
      <c r="AG108" s="8">
        <f t="shared" si="64"/>
        <v>15</v>
      </c>
      <c r="AH108" s="32">
        <v>7</v>
      </c>
      <c r="AI108" s="18">
        <f t="shared" si="62"/>
        <v>70</v>
      </c>
      <c r="AJ108" s="38">
        <f t="shared" si="63"/>
        <v>828</v>
      </c>
    </row>
    <row r="109" spans="2:36" ht="24" customHeight="1" x14ac:dyDescent="0.25">
      <c r="B109" s="6">
        <v>105</v>
      </c>
      <c r="C109" s="98" t="s">
        <v>97</v>
      </c>
      <c r="D109" s="28" t="s">
        <v>22</v>
      </c>
      <c r="E109" s="28" t="s">
        <v>21</v>
      </c>
      <c r="F109" s="30">
        <v>6</v>
      </c>
      <c r="G109" s="7">
        <f t="shared" si="48"/>
        <v>72</v>
      </c>
      <c r="H109" s="31">
        <v>40</v>
      </c>
      <c r="I109" s="8">
        <f t="shared" si="49"/>
        <v>80</v>
      </c>
      <c r="J109" s="30">
        <v>0</v>
      </c>
      <c r="K109" s="7">
        <f t="shared" si="50"/>
        <v>0</v>
      </c>
      <c r="L109" s="31">
        <v>6</v>
      </c>
      <c r="M109" s="8">
        <f t="shared" si="51"/>
        <v>60</v>
      </c>
      <c r="N109" s="30">
        <v>66</v>
      </c>
      <c r="O109" s="7">
        <f t="shared" si="52"/>
        <v>66</v>
      </c>
      <c r="P109" s="31">
        <v>65</v>
      </c>
      <c r="Q109" s="87">
        <f t="shared" si="53"/>
        <v>130</v>
      </c>
      <c r="R109" s="23">
        <v>0</v>
      </c>
      <c r="S109" s="43">
        <f t="shared" si="54"/>
        <v>0</v>
      </c>
      <c r="T109" s="31">
        <v>3</v>
      </c>
      <c r="U109" s="8">
        <f t="shared" si="55"/>
        <v>24</v>
      </c>
      <c r="V109" s="30">
        <v>15</v>
      </c>
      <c r="W109" s="8">
        <f t="shared" si="56"/>
        <v>45</v>
      </c>
      <c r="X109" s="30">
        <v>128</v>
      </c>
      <c r="Y109" s="16">
        <f t="shared" si="57"/>
        <v>128</v>
      </c>
      <c r="Z109" s="31">
        <v>18</v>
      </c>
      <c r="AA109" s="8">
        <f t="shared" si="58"/>
        <v>54</v>
      </c>
      <c r="AB109" s="30">
        <v>11</v>
      </c>
      <c r="AC109" s="7">
        <f t="shared" si="59"/>
        <v>66</v>
      </c>
      <c r="AD109" s="31">
        <v>3</v>
      </c>
      <c r="AE109" s="8">
        <f t="shared" si="60"/>
        <v>36</v>
      </c>
      <c r="AF109" s="29">
        <v>1</v>
      </c>
      <c r="AG109" s="8">
        <f t="shared" si="64"/>
        <v>15</v>
      </c>
      <c r="AH109" s="32">
        <v>1</v>
      </c>
      <c r="AI109" s="18">
        <f t="shared" si="62"/>
        <v>10</v>
      </c>
      <c r="AJ109" s="38">
        <f t="shared" si="63"/>
        <v>786</v>
      </c>
    </row>
    <row r="110" spans="2:36" ht="24" customHeight="1" x14ac:dyDescent="0.25">
      <c r="B110" s="6">
        <v>106</v>
      </c>
      <c r="C110" s="98" t="s">
        <v>104</v>
      </c>
      <c r="D110" s="28" t="s">
        <v>23</v>
      </c>
      <c r="E110" s="28" t="s">
        <v>21</v>
      </c>
      <c r="F110" s="30">
        <v>8</v>
      </c>
      <c r="G110" s="7">
        <f t="shared" si="48"/>
        <v>96</v>
      </c>
      <c r="H110" s="31">
        <v>39</v>
      </c>
      <c r="I110" s="8">
        <f t="shared" si="49"/>
        <v>78</v>
      </c>
      <c r="J110" s="30">
        <v>29</v>
      </c>
      <c r="K110" s="7">
        <f t="shared" si="50"/>
        <v>58</v>
      </c>
      <c r="L110" s="31">
        <v>9</v>
      </c>
      <c r="M110" s="8">
        <f t="shared" si="51"/>
        <v>90</v>
      </c>
      <c r="N110" s="30">
        <v>0</v>
      </c>
      <c r="O110" s="7">
        <f t="shared" si="52"/>
        <v>0</v>
      </c>
      <c r="P110" s="31">
        <v>0</v>
      </c>
      <c r="Q110" s="87">
        <f t="shared" si="53"/>
        <v>0</v>
      </c>
      <c r="R110" s="23">
        <v>0</v>
      </c>
      <c r="S110" s="43">
        <f t="shared" si="54"/>
        <v>0</v>
      </c>
      <c r="T110" s="31">
        <v>0</v>
      </c>
      <c r="U110" s="8">
        <f t="shared" si="55"/>
        <v>0</v>
      </c>
      <c r="V110" s="30">
        <v>0</v>
      </c>
      <c r="W110" s="8">
        <f t="shared" si="56"/>
        <v>0</v>
      </c>
      <c r="X110" s="30">
        <v>0</v>
      </c>
      <c r="Y110" s="16">
        <f t="shared" si="57"/>
        <v>0</v>
      </c>
      <c r="Z110" s="31">
        <v>0</v>
      </c>
      <c r="AA110" s="8">
        <f t="shared" si="58"/>
        <v>0</v>
      </c>
      <c r="AB110" s="30">
        <v>0</v>
      </c>
      <c r="AC110" s="7">
        <f t="shared" si="59"/>
        <v>0</v>
      </c>
      <c r="AD110" s="31">
        <v>0</v>
      </c>
      <c r="AE110" s="8">
        <f t="shared" si="60"/>
        <v>0</v>
      </c>
      <c r="AF110" s="29">
        <v>0</v>
      </c>
      <c r="AG110" s="8">
        <f t="shared" si="64"/>
        <v>0</v>
      </c>
      <c r="AH110" s="32">
        <v>0</v>
      </c>
      <c r="AI110" s="18">
        <f t="shared" si="62"/>
        <v>0</v>
      </c>
      <c r="AJ110" s="38">
        <f t="shared" si="63"/>
        <v>322</v>
      </c>
    </row>
    <row r="111" spans="2:36" ht="24" customHeight="1" x14ac:dyDescent="0.25">
      <c r="B111" s="6">
        <v>107</v>
      </c>
      <c r="C111" s="98" t="s">
        <v>111</v>
      </c>
      <c r="D111" s="28" t="s">
        <v>27</v>
      </c>
      <c r="E111" s="28" t="s">
        <v>20</v>
      </c>
      <c r="F111" s="30">
        <v>8</v>
      </c>
      <c r="G111" s="7">
        <f t="shared" si="48"/>
        <v>96</v>
      </c>
      <c r="H111" s="31">
        <v>62</v>
      </c>
      <c r="I111" s="8">
        <f t="shared" si="49"/>
        <v>124</v>
      </c>
      <c r="J111" s="30">
        <v>18</v>
      </c>
      <c r="K111" s="7">
        <f t="shared" si="50"/>
        <v>36</v>
      </c>
      <c r="L111" s="31">
        <v>7</v>
      </c>
      <c r="M111" s="8">
        <f t="shared" si="51"/>
        <v>70</v>
      </c>
      <c r="N111" s="30">
        <v>137</v>
      </c>
      <c r="O111" s="7">
        <f t="shared" si="52"/>
        <v>137</v>
      </c>
      <c r="P111" s="31">
        <v>45</v>
      </c>
      <c r="Q111" s="87">
        <f t="shared" si="53"/>
        <v>90</v>
      </c>
      <c r="R111" s="23">
        <v>0</v>
      </c>
      <c r="S111" s="43">
        <f t="shared" si="54"/>
        <v>0</v>
      </c>
      <c r="T111" s="31">
        <v>10</v>
      </c>
      <c r="U111" s="8">
        <f t="shared" si="55"/>
        <v>80</v>
      </c>
      <c r="V111" s="30">
        <v>44</v>
      </c>
      <c r="W111" s="8">
        <f t="shared" si="56"/>
        <v>132</v>
      </c>
      <c r="X111" s="30">
        <v>105</v>
      </c>
      <c r="Y111" s="16">
        <f t="shared" si="57"/>
        <v>105</v>
      </c>
      <c r="Z111" s="31">
        <v>38</v>
      </c>
      <c r="AA111" s="8">
        <f t="shared" si="58"/>
        <v>114</v>
      </c>
      <c r="AB111" s="30">
        <v>1</v>
      </c>
      <c r="AC111" s="7">
        <f t="shared" si="59"/>
        <v>6</v>
      </c>
      <c r="AD111" s="31">
        <v>6</v>
      </c>
      <c r="AE111" s="8">
        <f t="shared" si="60"/>
        <v>72</v>
      </c>
      <c r="AF111" s="29">
        <v>3</v>
      </c>
      <c r="AG111" s="8">
        <f t="shared" si="64"/>
        <v>45</v>
      </c>
      <c r="AH111" s="32">
        <v>4</v>
      </c>
      <c r="AI111" s="18">
        <f t="shared" si="62"/>
        <v>40</v>
      </c>
      <c r="AJ111" s="38">
        <f t="shared" si="63"/>
        <v>1147</v>
      </c>
    </row>
    <row r="112" spans="2:36" ht="24" customHeight="1" x14ac:dyDescent="0.25">
      <c r="B112" s="6">
        <v>108</v>
      </c>
      <c r="C112" s="98" t="s">
        <v>114</v>
      </c>
      <c r="D112" s="28" t="s">
        <v>27</v>
      </c>
      <c r="E112" s="28" t="s">
        <v>20</v>
      </c>
      <c r="F112" s="30">
        <v>7</v>
      </c>
      <c r="G112" s="7">
        <f t="shared" si="48"/>
        <v>84</v>
      </c>
      <c r="H112" s="31">
        <v>34</v>
      </c>
      <c r="I112" s="8">
        <f t="shared" si="49"/>
        <v>68</v>
      </c>
      <c r="J112" s="30">
        <v>24</v>
      </c>
      <c r="K112" s="7">
        <f t="shared" si="50"/>
        <v>48</v>
      </c>
      <c r="L112" s="31">
        <v>4</v>
      </c>
      <c r="M112" s="8">
        <f t="shared" si="51"/>
        <v>40</v>
      </c>
      <c r="N112" s="30">
        <v>102</v>
      </c>
      <c r="O112" s="7">
        <f t="shared" si="52"/>
        <v>102</v>
      </c>
      <c r="P112" s="31">
        <v>46</v>
      </c>
      <c r="Q112" s="87">
        <f t="shared" si="53"/>
        <v>92</v>
      </c>
      <c r="R112" s="23">
        <v>0</v>
      </c>
      <c r="S112" s="43">
        <f t="shared" si="54"/>
        <v>0</v>
      </c>
      <c r="T112" s="31">
        <v>10</v>
      </c>
      <c r="U112" s="8">
        <f t="shared" si="55"/>
        <v>80</v>
      </c>
      <c r="V112" s="30">
        <v>23</v>
      </c>
      <c r="W112" s="8">
        <f t="shared" si="56"/>
        <v>69</v>
      </c>
      <c r="X112" s="30">
        <v>124</v>
      </c>
      <c r="Y112" s="16">
        <f t="shared" si="57"/>
        <v>124</v>
      </c>
      <c r="Z112" s="31">
        <v>28</v>
      </c>
      <c r="AA112" s="8">
        <f t="shared" si="58"/>
        <v>84</v>
      </c>
      <c r="AB112" s="30">
        <v>5</v>
      </c>
      <c r="AC112" s="7">
        <f t="shared" si="59"/>
        <v>30</v>
      </c>
      <c r="AD112" s="31">
        <v>3</v>
      </c>
      <c r="AE112" s="8">
        <f t="shared" si="60"/>
        <v>36</v>
      </c>
      <c r="AF112" s="29">
        <v>0</v>
      </c>
      <c r="AG112" s="8">
        <f t="shared" si="64"/>
        <v>0</v>
      </c>
      <c r="AH112" s="32">
        <v>5</v>
      </c>
      <c r="AI112" s="18">
        <f t="shared" si="62"/>
        <v>50</v>
      </c>
      <c r="AJ112" s="38">
        <f t="shared" si="63"/>
        <v>907</v>
      </c>
    </row>
    <row r="113" spans="2:36" ht="24" customHeight="1" x14ac:dyDescent="0.25">
      <c r="B113" s="6">
        <v>109</v>
      </c>
      <c r="C113" s="98" t="s">
        <v>122</v>
      </c>
      <c r="D113" s="28" t="s">
        <v>27</v>
      </c>
      <c r="E113" s="28" t="s">
        <v>20</v>
      </c>
      <c r="F113" s="30">
        <v>7</v>
      </c>
      <c r="G113" s="7">
        <f t="shared" si="48"/>
        <v>84</v>
      </c>
      <c r="H113" s="31">
        <v>35</v>
      </c>
      <c r="I113" s="8">
        <f t="shared" si="49"/>
        <v>70</v>
      </c>
      <c r="J113" s="30">
        <v>32</v>
      </c>
      <c r="K113" s="7">
        <f t="shared" si="50"/>
        <v>64</v>
      </c>
      <c r="L113" s="31">
        <v>4</v>
      </c>
      <c r="M113" s="8">
        <f t="shared" si="51"/>
        <v>40</v>
      </c>
      <c r="N113" s="30">
        <v>79</v>
      </c>
      <c r="O113" s="7">
        <f t="shared" si="52"/>
        <v>79</v>
      </c>
      <c r="P113" s="31">
        <v>40</v>
      </c>
      <c r="Q113" s="87">
        <f t="shared" si="53"/>
        <v>80</v>
      </c>
      <c r="R113" s="23">
        <v>0</v>
      </c>
      <c r="S113" s="43">
        <f t="shared" si="54"/>
        <v>0</v>
      </c>
      <c r="T113" s="31">
        <v>3</v>
      </c>
      <c r="U113" s="8">
        <f t="shared" si="55"/>
        <v>24</v>
      </c>
      <c r="V113" s="30">
        <v>23</v>
      </c>
      <c r="W113" s="8">
        <f t="shared" si="56"/>
        <v>69</v>
      </c>
      <c r="X113" s="30">
        <v>97</v>
      </c>
      <c r="Y113" s="16">
        <f t="shared" si="57"/>
        <v>97</v>
      </c>
      <c r="Z113" s="31">
        <v>24</v>
      </c>
      <c r="AA113" s="8">
        <f t="shared" si="58"/>
        <v>72</v>
      </c>
      <c r="AB113" s="30">
        <v>0</v>
      </c>
      <c r="AC113" s="7">
        <f t="shared" si="59"/>
        <v>0</v>
      </c>
      <c r="AD113" s="31">
        <v>3</v>
      </c>
      <c r="AE113" s="8">
        <f t="shared" si="60"/>
        <v>36</v>
      </c>
      <c r="AF113" s="29">
        <v>1</v>
      </c>
      <c r="AG113" s="8">
        <f t="shared" si="64"/>
        <v>15</v>
      </c>
      <c r="AH113" s="32">
        <v>1</v>
      </c>
      <c r="AI113" s="18">
        <f t="shared" si="62"/>
        <v>10</v>
      </c>
      <c r="AJ113" s="38">
        <f t="shared" si="63"/>
        <v>740</v>
      </c>
    </row>
    <row r="114" spans="2:36" ht="24" customHeight="1" x14ac:dyDescent="0.25">
      <c r="B114" s="6">
        <v>110</v>
      </c>
      <c r="C114" s="98" t="s">
        <v>123</v>
      </c>
      <c r="D114" s="28" t="s">
        <v>27</v>
      </c>
      <c r="E114" s="28" t="s">
        <v>20</v>
      </c>
      <c r="F114" s="30">
        <v>3</v>
      </c>
      <c r="G114" s="7">
        <f t="shared" si="48"/>
        <v>36</v>
      </c>
      <c r="H114" s="31">
        <v>21</v>
      </c>
      <c r="I114" s="8">
        <f t="shared" si="49"/>
        <v>42</v>
      </c>
      <c r="J114" s="30">
        <v>16</v>
      </c>
      <c r="K114" s="7">
        <f t="shared" si="50"/>
        <v>32</v>
      </c>
      <c r="L114" s="31">
        <v>5</v>
      </c>
      <c r="M114" s="8">
        <f t="shared" si="51"/>
        <v>50</v>
      </c>
      <c r="N114" s="30">
        <v>73</v>
      </c>
      <c r="O114" s="7">
        <f t="shared" si="52"/>
        <v>73</v>
      </c>
      <c r="P114" s="31">
        <v>41</v>
      </c>
      <c r="Q114" s="87">
        <f t="shared" si="53"/>
        <v>82</v>
      </c>
      <c r="R114" s="23">
        <v>0</v>
      </c>
      <c r="S114" s="43">
        <f t="shared" si="54"/>
        <v>0</v>
      </c>
      <c r="T114" s="31">
        <v>5</v>
      </c>
      <c r="U114" s="8">
        <f t="shared" si="55"/>
        <v>40</v>
      </c>
      <c r="V114" s="30">
        <v>10</v>
      </c>
      <c r="W114" s="8">
        <f t="shared" si="56"/>
        <v>30</v>
      </c>
      <c r="X114" s="30">
        <v>86</v>
      </c>
      <c r="Y114" s="16">
        <f t="shared" si="57"/>
        <v>86</v>
      </c>
      <c r="Z114" s="31">
        <v>28</v>
      </c>
      <c r="AA114" s="8">
        <f t="shared" si="58"/>
        <v>84</v>
      </c>
      <c r="AB114" s="30">
        <v>5</v>
      </c>
      <c r="AC114" s="7">
        <f t="shared" si="59"/>
        <v>30</v>
      </c>
      <c r="AD114" s="31">
        <v>1</v>
      </c>
      <c r="AE114" s="8">
        <f t="shared" si="60"/>
        <v>12</v>
      </c>
      <c r="AF114" s="29">
        <v>0</v>
      </c>
      <c r="AG114" s="8">
        <f t="shared" si="64"/>
        <v>0</v>
      </c>
      <c r="AH114" s="32">
        <v>2</v>
      </c>
      <c r="AI114" s="18">
        <f t="shared" si="62"/>
        <v>20</v>
      </c>
      <c r="AJ114" s="38">
        <f t="shared" si="63"/>
        <v>617</v>
      </c>
    </row>
    <row r="115" spans="2:36" ht="24" customHeight="1" x14ac:dyDescent="0.25">
      <c r="B115" s="6">
        <v>111</v>
      </c>
      <c r="C115" s="98" t="s">
        <v>132</v>
      </c>
      <c r="D115" s="28" t="s">
        <v>27</v>
      </c>
      <c r="E115" s="28" t="s">
        <v>30</v>
      </c>
      <c r="F115" s="30">
        <v>7</v>
      </c>
      <c r="G115" s="7">
        <f t="shared" si="48"/>
        <v>84</v>
      </c>
      <c r="H115" s="31">
        <v>22</v>
      </c>
      <c r="I115" s="8">
        <f t="shared" si="49"/>
        <v>44</v>
      </c>
      <c r="J115" s="30">
        <v>26</v>
      </c>
      <c r="K115" s="7">
        <f t="shared" si="50"/>
        <v>52</v>
      </c>
      <c r="L115" s="31">
        <v>8</v>
      </c>
      <c r="M115" s="8">
        <f t="shared" si="51"/>
        <v>80</v>
      </c>
      <c r="N115" s="30">
        <v>82</v>
      </c>
      <c r="O115" s="7">
        <f t="shared" si="52"/>
        <v>82</v>
      </c>
      <c r="P115" s="31">
        <v>24</v>
      </c>
      <c r="Q115" s="87">
        <f t="shared" si="53"/>
        <v>48</v>
      </c>
      <c r="R115" s="23">
        <v>0</v>
      </c>
      <c r="S115" s="43">
        <f t="shared" si="54"/>
        <v>0</v>
      </c>
      <c r="T115" s="31">
        <v>3</v>
      </c>
      <c r="U115" s="8">
        <f t="shared" si="55"/>
        <v>24</v>
      </c>
      <c r="V115" s="30">
        <v>37</v>
      </c>
      <c r="W115" s="8">
        <f t="shared" si="56"/>
        <v>111</v>
      </c>
      <c r="X115" s="30">
        <v>117</v>
      </c>
      <c r="Y115" s="16">
        <f t="shared" si="57"/>
        <v>117</v>
      </c>
      <c r="Z115" s="31">
        <v>36</v>
      </c>
      <c r="AA115" s="8">
        <f t="shared" si="58"/>
        <v>108</v>
      </c>
      <c r="AB115" s="30">
        <v>0</v>
      </c>
      <c r="AC115" s="7">
        <f t="shared" si="59"/>
        <v>0</v>
      </c>
      <c r="AD115" s="31">
        <v>4</v>
      </c>
      <c r="AE115" s="8">
        <f t="shared" si="60"/>
        <v>48</v>
      </c>
      <c r="AF115" s="29">
        <v>0</v>
      </c>
      <c r="AG115" s="8">
        <f t="shared" si="64"/>
        <v>0</v>
      </c>
      <c r="AH115" s="32">
        <v>1</v>
      </c>
      <c r="AI115" s="18">
        <f t="shared" si="62"/>
        <v>10</v>
      </c>
      <c r="AJ115" s="38">
        <f t="shared" si="63"/>
        <v>808</v>
      </c>
    </row>
    <row r="116" spans="2:36" ht="24" customHeight="1" x14ac:dyDescent="0.25">
      <c r="B116" s="6">
        <v>112</v>
      </c>
      <c r="C116" s="98" t="s">
        <v>137</v>
      </c>
      <c r="D116" s="28" t="s">
        <v>27</v>
      </c>
      <c r="E116" s="28" t="s">
        <v>30</v>
      </c>
      <c r="F116" s="30">
        <v>4</v>
      </c>
      <c r="G116" s="7">
        <f t="shared" si="48"/>
        <v>48</v>
      </c>
      <c r="H116" s="31">
        <v>8</v>
      </c>
      <c r="I116" s="8">
        <f t="shared" si="49"/>
        <v>16</v>
      </c>
      <c r="J116" s="30">
        <v>1</v>
      </c>
      <c r="K116" s="7">
        <f t="shared" si="50"/>
        <v>2</v>
      </c>
      <c r="L116" s="31">
        <v>6</v>
      </c>
      <c r="M116" s="8">
        <f t="shared" si="51"/>
        <v>60</v>
      </c>
      <c r="N116" s="30">
        <v>72</v>
      </c>
      <c r="O116" s="7">
        <f t="shared" si="52"/>
        <v>72</v>
      </c>
      <c r="P116" s="31">
        <v>53</v>
      </c>
      <c r="Q116" s="87">
        <f t="shared" si="53"/>
        <v>106</v>
      </c>
      <c r="R116" s="23">
        <v>0</v>
      </c>
      <c r="S116" s="43">
        <f t="shared" si="54"/>
        <v>0</v>
      </c>
      <c r="T116" s="31">
        <v>4</v>
      </c>
      <c r="U116" s="8">
        <f t="shared" si="55"/>
        <v>32</v>
      </c>
      <c r="V116" s="30">
        <v>10</v>
      </c>
      <c r="W116" s="8">
        <f t="shared" si="56"/>
        <v>30</v>
      </c>
      <c r="X116" s="30">
        <v>0</v>
      </c>
      <c r="Y116" s="16">
        <f t="shared" si="57"/>
        <v>0</v>
      </c>
      <c r="Z116" s="31">
        <v>13</v>
      </c>
      <c r="AA116" s="8">
        <f t="shared" si="58"/>
        <v>39</v>
      </c>
      <c r="AB116" s="30">
        <v>11</v>
      </c>
      <c r="AC116" s="7">
        <f t="shared" si="59"/>
        <v>66</v>
      </c>
      <c r="AD116" s="31">
        <v>0</v>
      </c>
      <c r="AE116" s="8">
        <f t="shared" si="60"/>
        <v>0</v>
      </c>
      <c r="AF116" s="29">
        <v>1</v>
      </c>
      <c r="AG116" s="8">
        <f t="shared" si="64"/>
        <v>15</v>
      </c>
      <c r="AH116" s="32">
        <v>6</v>
      </c>
      <c r="AI116" s="18">
        <f t="shared" si="62"/>
        <v>60</v>
      </c>
      <c r="AJ116" s="38">
        <f t="shared" si="63"/>
        <v>546</v>
      </c>
    </row>
    <row r="117" spans="2:36" ht="24" customHeight="1" x14ac:dyDescent="0.25">
      <c r="B117" s="6">
        <v>113</v>
      </c>
      <c r="C117" s="98" t="s">
        <v>149</v>
      </c>
      <c r="D117" s="28" t="s">
        <v>27</v>
      </c>
      <c r="E117" s="28" t="s">
        <v>40</v>
      </c>
      <c r="F117" s="30">
        <v>5</v>
      </c>
      <c r="G117" s="7">
        <f t="shared" si="48"/>
        <v>60</v>
      </c>
      <c r="H117" s="31">
        <v>31</v>
      </c>
      <c r="I117" s="8">
        <f t="shared" si="49"/>
        <v>62</v>
      </c>
      <c r="J117" s="30">
        <v>4</v>
      </c>
      <c r="K117" s="7">
        <f t="shared" si="50"/>
        <v>8</v>
      </c>
      <c r="L117" s="31">
        <v>4</v>
      </c>
      <c r="M117" s="8">
        <f t="shared" si="51"/>
        <v>40</v>
      </c>
      <c r="N117" s="30">
        <v>91</v>
      </c>
      <c r="O117" s="7">
        <f t="shared" si="52"/>
        <v>91</v>
      </c>
      <c r="P117" s="31">
        <v>23</v>
      </c>
      <c r="Q117" s="87">
        <f t="shared" si="53"/>
        <v>46</v>
      </c>
      <c r="R117" s="23">
        <v>0</v>
      </c>
      <c r="S117" s="43">
        <f t="shared" si="54"/>
        <v>0</v>
      </c>
      <c r="T117" s="31">
        <v>3</v>
      </c>
      <c r="U117" s="8">
        <f t="shared" si="55"/>
        <v>24</v>
      </c>
      <c r="V117" s="49">
        <v>0</v>
      </c>
      <c r="W117" s="50">
        <f t="shared" si="56"/>
        <v>0</v>
      </c>
      <c r="X117" s="30">
        <v>119</v>
      </c>
      <c r="Y117" s="16">
        <f t="shared" si="57"/>
        <v>119</v>
      </c>
      <c r="Z117" s="31">
        <v>25</v>
      </c>
      <c r="AA117" s="8">
        <f t="shared" si="58"/>
        <v>75</v>
      </c>
      <c r="AB117" s="49">
        <v>0</v>
      </c>
      <c r="AC117" s="51">
        <f t="shared" si="59"/>
        <v>0</v>
      </c>
      <c r="AD117" s="31">
        <v>0</v>
      </c>
      <c r="AE117" s="8">
        <f t="shared" si="60"/>
        <v>0</v>
      </c>
      <c r="AF117" s="29">
        <v>0</v>
      </c>
      <c r="AG117" s="8">
        <f t="shared" si="64"/>
        <v>0</v>
      </c>
      <c r="AH117" s="32">
        <v>2</v>
      </c>
      <c r="AI117" s="18">
        <f t="shared" si="62"/>
        <v>20</v>
      </c>
      <c r="AJ117" s="38">
        <f t="shared" si="63"/>
        <v>545</v>
      </c>
    </row>
    <row r="118" spans="2:36" ht="24" customHeight="1" x14ac:dyDescent="0.25">
      <c r="B118" s="6">
        <v>114</v>
      </c>
      <c r="C118" s="98" t="s">
        <v>157</v>
      </c>
      <c r="D118" s="28" t="s">
        <v>27</v>
      </c>
      <c r="E118" s="28" t="s">
        <v>41</v>
      </c>
      <c r="F118" s="30">
        <v>5</v>
      </c>
      <c r="G118" s="7">
        <f t="shared" si="48"/>
        <v>60</v>
      </c>
      <c r="H118" s="31">
        <v>25</v>
      </c>
      <c r="I118" s="8">
        <f t="shared" si="49"/>
        <v>50</v>
      </c>
      <c r="J118" s="30">
        <v>11</v>
      </c>
      <c r="K118" s="7">
        <f t="shared" si="50"/>
        <v>22</v>
      </c>
      <c r="L118" s="31">
        <v>4</v>
      </c>
      <c r="M118" s="8">
        <f t="shared" si="51"/>
        <v>40</v>
      </c>
      <c r="N118" s="30">
        <v>123</v>
      </c>
      <c r="O118" s="7">
        <f t="shared" si="52"/>
        <v>123</v>
      </c>
      <c r="P118" s="31">
        <v>20</v>
      </c>
      <c r="Q118" s="87">
        <f t="shared" si="53"/>
        <v>40</v>
      </c>
      <c r="R118" s="23">
        <v>0</v>
      </c>
      <c r="S118" s="43">
        <f t="shared" si="54"/>
        <v>0</v>
      </c>
      <c r="T118" s="31">
        <v>3</v>
      </c>
      <c r="U118" s="8">
        <f t="shared" si="55"/>
        <v>24</v>
      </c>
      <c r="V118" s="49">
        <v>0</v>
      </c>
      <c r="W118" s="50">
        <f t="shared" si="56"/>
        <v>0</v>
      </c>
      <c r="X118" s="30">
        <v>0</v>
      </c>
      <c r="Y118" s="16">
        <f t="shared" si="57"/>
        <v>0</v>
      </c>
      <c r="Z118" s="31">
        <v>50</v>
      </c>
      <c r="AA118" s="8">
        <f t="shared" si="58"/>
        <v>150</v>
      </c>
      <c r="AB118" s="49">
        <v>0</v>
      </c>
      <c r="AC118" s="51">
        <f t="shared" si="59"/>
        <v>0</v>
      </c>
      <c r="AD118" s="31">
        <v>0</v>
      </c>
      <c r="AE118" s="8">
        <f t="shared" si="60"/>
        <v>0</v>
      </c>
      <c r="AF118" s="29">
        <v>1</v>
      </c>
      <c r="AG118" s="8">
        <f t="shared" si="64"/>
        <v>15</v>
      </c>
      <c r="AH118" s="32">
        <v>2</v>
      </c>
      <c r="AI118" s="18">
        <f t="shared" si="62"/>
        <v>20</v>
      </c>
      <c r="AJ118" s="38">
        <f t="shared" si="63"/>
        <v>544</v>
      </c>
    </row>
    <row r="119" spans="2:36" ht="24" customHeight="1" thickBot="1" x14ac:dyDescent="0.3">
      <c r="B119" s="10">
        <v>115</v>
      </c>
      <c r="C119" s="102" t="s">
        <v>164</v>
      </c>
      <c r="D119" s="33" t="s">
        <v>27</v>
      </c>
      <c r="E119" s="33" t="s">
        <v>41</v>
      </c>
      <c r="F119" s="35">
        <v>3</v>
      </c>
      <c r="G119" s="12">
        <f t="shared" si="48"/>
        <v>36</v>
      </c>
      <c r="H119" s="34">
        <v>13</v>
      </c>
      <c r="I119" s="11">
        <f t="shared" si="49"/>
        <v>26</v>
      </c>
      <c r="J119" s="35">
        <v>1</v>
      </c>
      <c r="K119" s="12">
        <f t="shared" si="50"/>
        <v>2</v>
      </c>
      <c r="L119" s="34">
        <v>3</v>
      </c>
      <c r="M119" s="11">
        <f t="shared" si="51"/>
        <v>30</v>
      </c>
      <c r="N119" s="35">
        <v>60</v>
      </c>
      <c r="O119" s="12">
        <f t="shared" si="52"/>
        <v>60</v>
      </c>
      <c r="P119" s="34">
        <v>15</v>
      </c>
      <c r="Q119" s="88">
        <f t="shared" si="53"/>
        <v>30</v>
      </c>
      <c r="R119" s="24">
        <v>0</v>
      </c>
      <c r="S119" s="44">
        <f t="shared" si="54"/>
        <v>0</v>
      </c>
      <c r="T119" s="34">
        <v>0</v>
      </c>
      <c r="U119" s="11">
        <f t="shared" si="55"/>
        <v>0</v>
      </c>
      <c r="V119" s="52">
        <v>0</v>
      </c>
      <c r="W119" s="54">
        <f t="shared" si="56"/>
        <v>0</v>
      </c>
      <c r="X119" s="35">
        <v>83</v>
      </c>
      <c r="Y119" s="17">
        <f t="shared" si="57"/>
        <v>83</v>
      </c>
      <c r="Z119" s="34">
        <v>38</v>
      </c>
      <c r="AA119" s="11">
        <f t="shared" si="58"/>
        <v>114</v>
      </c>
      <c r="AB119" s="52">
        <v>0</v>
      </c>
      <c r="AC119" s="53">
        <f t="shared" si="59"/>
        <v>0</v>
      </c>
      <c r="AD119" s="34">
        <v>0</v>
      </c>
      <c r="AE119" s="11">
        <f t="shared" si="60"/>
        <v>0</v>
      </c>
      <c r="AF119" s="36">
        <v>1</v>
      </c>
      <c r="AG119" s="11">
        <f t="shared" si="64"/>
        <v>15</v>
      </c>
      <c r="AH119" s="37">
        <v>2</v>
      </c>
      <c r="AI119" s="19">
        <f t="shared" si="62"/>
        <v>20</v>
      </c>
      <c r="AJ119" s="39">
        <f t="shared" si="63"/>
        <v>416</v>
      </c>
    </row>
  </sheetData>
  <sortState ref="C5:AJ119">
    <sortCondition descending="1" ref="S5:S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10" sqref="AM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188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80" t="s">
        <v>10</v>
      </c>
      <c r="U2" s="173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78" t="s">
        <v>52</v>
      </c>
      <c r="U3" s="17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113" t="s">
        <v>3</v>
      </c>
      <c r="U4" s="108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58</v>
      </c>
      <c r="D5" s="27" t="s">
        <v>27</v>
      </c>
      <c r="E5" s="27" t="s">
        <v>21</v>
      </c>
      <c r="F5" s="94">
        <v>10</v>
      </c>
      <c r="G5" s="64">
        <f t="shared" ref="G5:G36" si="0">F5*12</f>
        <v>120</v>
      </c>
      <c r="H5" s="95">
        <v>70</v>
      </c>
      <c r="I5" s="63">
        <f t="shared" ref="I5:I36" si="1">H5*2</f>
        <v>140</v>
      </c>
      <c r="J5" s="94">
        <v>24</v>
      </c>
      <c r="K5" s="64">
        <f t="shared" ref="K5:K36" si="2">J5*2</f>
        <v>48</v>
      </c>
      <c r="L5" s="95">
        <v>11</v>
      </c>
      <c r="M5" s="63">
        <f t="shared" ref="M5:M36" si="3">L5*10</f>
        <v>110</v>
      </c>
      <c r="N5" s="94">
        <v>150</v>
      </c>
      <c r="O5" s="64">
        <f t="shared" ref="O5:O36" si="4">N5</f>
        <v>150</v>
      </c>
      <c r="P5" s="95">
        <v>68</v>
      </c>
      <c r="Q5" s="86">
        <f t="shared" ref="Q5:Q36" si="5">P5*2</f>
        <v>136</v>
      </c>
      <c r="R5" s="94">
        <v>1</v>
      </c>
      <c r="S5" s="64">
        <f t="shared" ref="S5:S36" si="6">R5*20</f>
        <v>20</v>
      </c>
      <c r="T5" s="84">
        <v>13</v>
      </c>
      <c r="U5" s="68">
        <f t="shared" ref="U5:U36" si="7">T5*8</f>
        <v>104</v>
      </c>
      <c r="V5" s="94">
        <v>48</v>
      </c>
      <c r="W5" s="63">
        <f t="shared" ref="W5:W36" si="8">V5*3</f>
        <v>144</v>
      </c>
      <c r="X5" s="94">
        <v>135</v>
      </c>
      <c r="Y5" s="89">
        <f t="shared" ref="Y5:Y36" si="9">X5</f>
        <v>135</v>
      </c>
      <c r="Z5" s="95">
        <v>46</v>
      </c>
      <c r="AA5" s="63">
        <f t="shared" ref="AA5:AA36" si="10">Z5*3</f>
        <v>138</v>
      </c>
      <c r="AB5" s="94">
        <v>20</v>
      </c>
      <c r="AC5" s="64">
        <f t="shared" ref="AC5:AC36" si="11">AB5*6</f>
        <v>120</v>
      </c>
      <c r="AD5" s="95">
        <v>2</v>
      </c>
      <c r="AE5" s="63">
        <f t="shared" ref="AE5:AE36" si="12">AD5*12</f>
        <v>24</v>
      </c>
      <c r="AF5" s="96">
        <v>0</v>
      </c>
      <c r="AG5" s="63">
        <f>AF5*15</f>
        <v>0</v>
      </c>
      <c r="AH5" s="97">
        <v>3</v>
      </c>
      <c r="AI5" s="65">
        <f t="shared" ref="AI5:AI36" si="13">AH5*10</f>
        <v>30</v>
      </c>
      <c r="AJ5" s="92">
        <f t="shared" ref="AJ5:AJ36" si="14">G5+I5+K5+M5+O5+Q5+S5+U5+W5+Y5+AA5+AC5+AE5+AG5+AI5</f>
        <v>1419</v>
      </c>
    </row>
    <row r="6" spans="2:39" s="2" customFormat="1" ht="24" customHeight="1" x14ac:dyDescent="0.25">
      <c r="B6" s="6">
        <v>2</v>
      </c>
      <c r="C6" s="98" t="s">
        <v>87</v>
      </c>
      <c r="D6" s="28" t="s">
        <v>22</v>
      </c>
      <c r="E6" s="28" t="s">
        <v>21</v>
      </c>
      <c r="F6" s="30">
        <v>11</v>
      </c>
      <c r="G6" s="7">
        <f t="shared" si="0"/>
        <v>132</v>
      </c>
      <c r="H6" s="31">
        <v>53</v>
      </c>
      <c r="I6" s="8">
        <f t="shared" si="1"/>
        <v>106</v>
      </c>
      <c r="J6" s="30">
        <v>50</v>
      </c>
      <c r="K6" s="7">
        <f t="shared" si="2"/>
        <v>100</v>
      </c>
      <c r="L6" s="31">
        <v>10</v>
      </c>
      <c r="M6" s="8">
        <f t="shared" si="3"/>
        <v>100</v>
      </c>
      <c r="N6" s="30">
        <v>162</v>
      </c>
      <c r="O6" s="7">
        <f t="shared" si="4"/>
        <v>162</v>
      </c>
      <c r="P6" s="31">
        <v>57</v>
      </c>
      <c r="Q6" s="87">
        <f t="shared" si="5"/>
        <v>114</v>
      </c>
      <c r="R6" s="30">
        <v>3</v>
      </c>
      <c r="S6" s="7">
        <f t="shared" si="6"/>
        <v>60</v>
      </c>
      <c r="T6" s="21">
        <v>12</v>
      </c>
      <c r="U6" s="40">
        <f t="shared" si="7"/>
        <v>96</v>
      </c>
      <c r="V6" s="30">
        <v>23</v>
      </c>
      <c r="W6" s="8">
        <f t="shared" si="8"/>
        <v>69</v>
      </c>
      <c r="X6" s="30">
        <v>95</v>
      </c>
      <c r="Y6" s="16">
        <f t="shared" si="9"/>
        <v>95</v>
      </c>
      <c r="Z6" s="31">
        <v>35</v>
      </c>
      <c r="AA6" s="8">
        <f t="shared" si="10"/>
        <v>105</v>
      </c>
      <c r="AB6" s="30">
        <v>10</v>
      </c>
      <c r="AC6" s="7">
        <f t="shared" si="11"/>
        <v>60</v>
      </c>
      <c r="AD6" s="31">
        <v>2</v>
      </c>
      <c r="AE6" s="8">
        <f t="shared" si="12"/>
        <v>24</v>
      </c>
      <c r="AF6" s="29">
        <v>1</v>
      </c>
      <c r="AG6" s="8">
        <f>AF6*15</f>
        <v>15</v>
      </c>
      <c r="AH6" s="32">
        <v>6</v>
      </c>
      <c r="AI6" s="18">
        <f t="shared" si="13"/>
        <v>60</v>
      </c>
      <c r="AJ6" s="38">
        <f t="shared" si="14"/>
        <v>1298</v>
      </c>
    </row>
    <row r="7" spans="2:39" s="2" customFormat="1" ht="24" customHeight="1" x14ac:dyDescent="0.25">
      <c r="B7" s="6">
        <v>3</v>
      </c>
      <c r="C7" s="98" t="s">
        <v>90</v>
      </c>
      <c r="D7" s="28" t="s">
        <v>22</v>
      </c>
      <c r="E7" s="28" t="s">
        <v>21</v>
      </c>
      <c r="F7" s="30">
        <v>6</v>
      </c>
      <c r="G7" s="7">
        <f t="shared" si="0"/>
        <v>72</v>
      </c>
      <c r="H7" s="31">
        <v>43</v>
      </c>
      <c r="I7" s="8">
        <f t="shared" si="1"/>
        <v>86</v>
      </c>
      <c r="J7" s="30">
        <v>32</v>
      </c>
      <c r="K7" s="7">
        <f t="shared" si="2"/>
        <v>64</v>
      </c>
      <c r="L7" s="31">
        <v>9</v>
      </c>
      <c r="M7" s="8">
        <f t="shared" si="3"/>
        <v>90</v>
      </c>
      <c r="N7" s="30">
        <v>128</v>
      </c>
      <c r="O7" s="7">
        <f t="shared" si="4"/>
        <v>128</v>
      </c>
      <c r="P7" s="31">
        <v>51</v>
      </c>
      <c r="Q7" s="87">
        <f t="shared" si="5"/>
        <v>102</v>
      </c>
      <c r="R7" s="30">
        <v>0</v>
      </c>
      <c r="S7" s="7">
        <f t="shared" si="6"/>
        <v>0</v>
      </c>
      <c r="T7" s="21">
        <v>12</v>
      </c>
      <c r="U7" s="40">
        <f t="shared" si="7"/>
        <v>96</v>
      </c>
      <c r="V7" s="30">
        <v>13</v>
      </c>
      <c r="W7" s="8">
        <f t="shared" si="8"/>
        <v>39</v>
      </c>
      <c r="X7" s="30">
        <v>98</v>
      </c>
      <c r="Y7" s="16">
        <f t="shared" si="9"/>
        <v>98</v>
      </c>
      <c r="Z7" s="31">
        <v>32</v>
      </c>
      <c r="AA7" s="8">
        <f t="shared" si="10"/>
        <v>96</v>
      </c>
      <c r="AB7" s="30">
        <v>10</v>
      </c>
      <c r="AC7" s="7">
        <f t="shared" si="11"/>
        <v>60</v>
      </c>
      <c r="AD7" s="31">
        <v>5</v>
      </c>
      <c r="AE7" s="8">
        <f t="shared" si="12"/>
        <v>60</v>
      </c>
      <c r="AF7" s="29">
        <v>0</v>
      </c>
      <c r="AG7" s="8">
        <v>0</v>
      </c>
      <c r="AH7" s="32">
        <v>2</v>
      </c>
      <c r="AI7" s="18">
        <f t="shared" si="13"/>
        <v>20</v>
      </c>
      <c r="AJ7" s="38">
        <f t="shared" si="14"/>
        <v>1011</v>
      </c>
    </row>
    <row r="8" spans="2:39" s="9" customFormat="1" ht="24" customHeight="1" x14ac:dyDescent="0.25">
      <c r="B8" s="6">
        <v>4</v>
      </c>
      <c r="C8" s="42" t="s">
        <v>85</v>
      </c>
      <c r="D8" s="28" t="s">
        <v>22</v>
      </c>
      <c r="E8" s="28" t="s">
        <v>21</v>
      </c>
      <c r="F8" s="30">
        <v>10</v>
      </c>
      <c r="G8" s="7">
        <f t="shared" si="0"/>
        <v>120</v>
      </c>
      <c r="H8" s="31">
        <v>71</v>
      </c>
      <c r="I8" s="8">
        <f t="shared" si="1"/>
        <v>142</v>
      </c>
      <c r="J8" s="30">
        <v>46</v>
      </c>
      <c r="K8" s="7">
        <f t="shared" si="2"/>
        <v>92</v>
      </c>
      <c r="L8" s="31">
        <v>9</v>
      </c>
      <c r="M8" s="8">
        <f t="shared" si="3"/>
        <v>90</v>
      </c>
      <c r="N8" s="30">
        <v>142</v>
      </c>
      <c r="O8" s="7">
        <f t="shared" si="4"/>
        <v>142</v>
      </c>
      <c r="P8" s="31">
        <v>47</v>
      </c>
      <c r="Q8" s="87">
        <f t="shared" si="5"/>
        <v>94</v>
      </c>
      <c r="R8" s="30">
        <v>2</v>
      </c>
      <c r="S8" s="7">
        <f t="shared" si="6"/>
        <v>40</v>
      </c>
      <c r="T8" s="21">
        <v>11</v>
      </c>
      <c r="U8" s="40">
        <f t="shared" si="7"/>
        <v>88</v>
      </c>
      <c r="V8" s="30">
        <v>40</v>
      </c>
      <c r="W8" s="8">
        <f t="shared" si="8"/>
        <v>120</v>
      </c>
      <c r="X8" s="30">
        <v>118</v>
      </c>
      <c r="Y8" s="16">
        <f t="shared" si="9"/>
        <v>118</v>
      </c>
      <c r="Z8" s="31">
        <v>28</v>
      </c>
      <c r="AA8" s="8">
        <f t="shared" si="10"/>
        <v>84</v>
      </c>
      <c r="AB8" s="30">
        <v>18</v>
      </c>
      <c r="AC8" s="7">
        <f t="shared" si="11"/>
        <v>108</v>
      </c>
      <c r="AD8" s="31">
        <v>6</v>
      </c>
      <c r="AE8" s="8">
        <f t="shared" si="12"/>
        <v>72</v>
      </c>
      <c r="AF8" s="29">
        <v>2</v>
      </c>
      <c r="AG8" s="8">
        <f t="shared" ref="AG8:AG39" si="15">AF8*15</f>
        <v>30</v>
      </c>
      <c r="AH8" s="32">
        <v>11</v>
      </c>
      <c r="AI8" s="18">
        <f t="shared" si="13"/>
        <v>110</v>
      </c>
      <c r="AJ8" s="38">
        <f t="shared" si="14"/>
        <v>1450</v>
      </c>
    </row>
    <row r="9" spans="2:39" s="2" customFormat="1" ht="24" customHeight="1" x14ac:dyDescent="0.25">
      <c r="B9" s="6">
        <v>5</v>
      </c>
      <c r="C9" s="98" t="s">
        <v>39</v>
      </c>
      <c r="D9" s="28" t="s">
        <v>27</v>
      </c>
      <c r="E9" s="28" t="s">
        <v>21</v>
      </c>
      <c r="F9" s="30">
        <v>12</v>
      </c>
      <c r="G9" s="7">
        <f t="shared" si="0"/>
        <v>144</v>
      </c>
      <c r="H9" s="31">
        <v>80</v>
      </c>
      <c r="I9" s="8">
        <f t="shared" si="1"/>
        <v>160</v>
      </c>
      <c r="J9" s="30">
        <v>68</v>
      </c>
      <c r="K9" s="7">
        <f t="shared" si="2"/>
        <v>136</v>
      </c>
      <c r="L9" s="31">
        <v>15</v>
      </c>
      <c r="M9" s="8">
        <f t="shared" si="3"/>
        <v>150</v>
      </c>
      <c r="N9" s="30">
        <v>221</v>
      </c>
      <c r="O9" s="7">
        <f t="shared" si="4"/>
        <v>221</v>
      </c>
      <c r="P9" s="31">
        <v>72</v>
      </c>
      <c r="Q9" s="87">
        <f t="shared" si="5"/>
        <v>144</v>
      </c>
      <c r="R9" s="30">
        <v>5</v>
      </c>
      <c r="S9" s="7">
        <f t="shared" si="6"/>
        <v>100</v>
      </c>
      <c r="T9" s="21">
        <v>10</v>
      </c>
      <c r="U9" s="40">
        <f t="shared" si="7"/>
        <v>80</v>
      </c>
      <c r="V9" s="30">
        <v>48</v>
      </c>
      <c r="W9" s="8">
        <f t="shared" si="8"/>
        <v>144</v>
      </c>
      <c r="X9" s="30">
        <v>124</v>
      </c>
      <c r="Y9" s="16">
        <f t="shared" si="9"/>
        <v>124</v>
      </c>
      <c r="Z9" s="31">
        <v>40</v>
      </c>
      <c r="AA9" s="8">
        <f t="shared" si="10"/>
        <v>120</v>
      </c>
      <c r="AB9" s="30">
        <v>16</v>
      </c>
      <c r="AC9" s="7">
        <f t="shared" si="11"/>
        <v>96</v>
      </c>
      <c r="AD9" s="31">
        <v>5</v>
      </c>
      <c r="AE9" s="8">
        <f t="shared" si="12"/>
        <v>60</v>
      </c>
      <c r="AF9" s="29">
        <v>3</v>
      </c>
      <c r="AG9" s="8">
        <f t="shared" si="15"/>
        <v>45</v>
      </c>
      <c r="AH9" s="32">
        <v>5</v>
      </c>
      <c r="AI9" s="18">
        <f t="shared" si="13"/>
        <v>50</v>
      </c>
      <c r="AJ9" s="38">
        <f t="shared" si="14"/>
        <v>1774</v>
      </c>
    </row>
    <row r="10" spans="2:39" s="2" customFormat="1" ht="24" customHeight="1" x14ac:dyDescent="0.25">
      <c r="B10" s="6">
        <v>6</v>
      </c>
      <c r="C10" s="42" t="s">
        <v>54</v>
      </c>
      <c r="D10" s="28" t="s">
        <v>27</v>
      </c>
      <c r="E10" s="28" t="s">
        <v>21</v>
      </c>
      <c r="F10" s="30">
        <v>9</v>
      </c>
      <c r="G10" s="7">
        <f t="shared" si="0"/>
        <v>108</v>
      </c>
      <c r="H10" s="31">
        <v>85</v>
      </c>
      <c r="I10" s="8">
        <f t="shared" si="1"/>
        <v>170</v>
      </c>
      <c r="J10" s="30">
        <v>47</v>
      </c>
      <c r="K10" s="7">
        <f t="shared" si="2"/>
        <v>94</v>
      </c>
      <c r="L10" s="31">
        <v>11</v>
      </c>
      <c r="M10" s="8">
        <f t="shared" si="3"/>
        <v>110</v>
      </c>
      <c r="N10" s="30">
        <v>148</v>
      </c>
      <c r="O10" s="7">
        <f t="shared" si="4"/>
        <v>148</v>
      </c>
      <c r="P10" s="31">
        <v>62</v>
      </c>
      <c r="Q10" s="87">
        <f t="shared" si="5"/>
        <v>124</v>
      </c>
      <c r="R10" s="30">
        <v>5</v>
      </c>
      <c r="S10" s="7">
        <f t="shared" si="6"/>
        <v>100</v>
      </c>
      <c r="T10" s="21">
        <v>10</v>
      </c>
      <c r="U10" s="40">
        <f t="shared" si="7"/>
        <v>80</v>
      </c>
      <c r="V10" s="30">
        <v>58</v>
      </c>
      <c r="W10" s="8">
        <f t="shared" si="8"/>
        <v>174</v>
      </c>
      <c r="X10" s="30">
        <v>126</v>
      </c>
      <c r="Y10" s="16">
        <f t="shared" si="9"/>
        <v>126</v>
      </c>
      <c r="Z10" s="31">
        <v>50</v>
      </c>
      <c r="AA10" s="8">
        <f t="shared" si="10"/>
        <v>150</v>
      </c>
      <c r="AB10" s="30">
        <v>15</v>
      </c>
      <c r="AC10" s="7">
        <f t="shared" si="11"/>
        <v>90</v>
      </c>
      <c r="AD10" s="31">
        <v>13</v>
      </c>
      <c r="AE10" s="8">
        <f t="shared" si="12"/>
        <v>156</v>
      </c>
      <c r="AF10" s="29">
        <v>3</v>
      </c>
      <c r="AG10" s="8">
        <f t="shared" si="15"/>
        <v>45</v>
      </c>
      <c r="AH10" s="32">
        <v>7</v>
      </c>
      <c r="AI10" s="18">
        <f t="shared" si="13"/>
        <v>70</v>
      </c>
      <c r="AJ10" s="38">
        <f t="shared" si="14"/>
        <v>1745</v>
      </c>
    </row>
    <row r="11" spans="2:39" s="2" customFormat="1" ht="24" customHeight="1" x14ac:dyDescent="0.25">
      <c r="B11" s="6">
        <v>7</v>
      </c>
      <c r="C11" s="98" t="s">
        <v>56</v>
      </c>
      <c r="D11" s="28" t="s">
        <v>27</v>
      </c>
      <c r="E11" s="28" t="s">
        <v>21</v>
      </c>
      <c r="F11" s="30">
        <v>7</v>
      </c>
      <c r="G11" s="7">
        <f t="shared" si="0"/>
        <v>84</v>
      </c>
      <c r="H11" s="31">
        <v>70</v>
      </c>
      <c r="I11" s="8">
        <f t="shared" si="1"/>
        <v>140</v>
      </c>
      <c r="J11" s="30">
        <v>38</v>
      </c>
      <c r="K11" s="7">
        <f t="shared" si="2"/>
        <v>76</v>
      </c>
      <c r="L11" s="31">
        <v>11</v>
      </c>
      <c r="M11" s="8">
        <f t="shared" si="3"/>
        <v>110</v>
      </c>
      <c r="N11" s="30">
        <v>153</v>
      </c>
      <c r="O11" s="7">
        <f t="shared" si="4"/>
        <v>153</v>
      </c>
      <c r="P11" s="31">
        <v>65</v>
      </c>
      <c r="Q11" s="87">
        <f t="shared" si="5"/>
        <v>130</v>
      </c>
      <c r="R11" s="30">
        <v>7</v>
      </c>
      <c r="S11" s="7">
        <f t="shared" si="6"/>
        <v>140</v>
      </c>
      <c r="T11" s="21">
        <v>10</v>
      </c>
      <c r="U11" s="40">
        <f t="shared" si="7"/>
        <v>80</v>
      </c>
      <c r="V11" s="30">
        <v>40</v>
      </c>
      <c r="W11" s="8">
        <f t="shared" si="8"/>
        <v>120</v>
      </c>
      <c r="X11" s="30">
        <v>135</v>
      </c>
      <c r="Y11" s="16">
        <f t="shared" si="9"/>
        <v>135</v>
      </c>
      <c r="Z11" s="31">
        <v>40</v>
      </c>
      <c r="AA11" s="8">
        <f t="shared" si="10"/>
        <v>120</v>
      </c>
      <c r="AB11" s="30">
        <v>17</v>
      </c>
      <c r="AC11" s="7">
        <f t="shared" si="11"/>
        <v>102</v>
      </c>
      <c r="AD11" s="31">
        <v>8</v>
      </c>
      <c r="AE11" s="8">
        <f t="shared" si="12"/>
        <v>96</v>
      </c>
      <c r="AF11" s="29">
        <v>5</v>
      </c>
      <c r="AG11" s="8">
        <f t="shared" si="15"/>
        <v>75</v>
      </c>
      <c r="AH11" s="32">
        <v>4</v>
      </c>
      <c r="AI11" s="18">
        <f t="shared" si="13"/>
        <v>40</v>
      </c>
      <c r="AJ11" s="38">
        <f t="shared" si="14"/>
        <v>1601</v>
      </c>
    </row>
    <row r="12" spans="2:39" s="2" customFormat="1" ht="24" customHeight="1" x14ac:dyDescent="0.25">
      <c r="B12" s="6">
        <v>8</v>
      </c>
      <c r="C12" s="98" t="s">
        <v>59</v>
      </c>
      <c r="D12" s="28" t="s">
        <v>27</v>
      </c>
      <c r="E12" s="28" t="s">
        <v>21</v>
      </c>
      <c r="F12" s="30">
        <v>8</v>
      </c>
      <c r="G12" s="7">
        <f t="shared" si="0"/>
        <v>96</v>
      </c>
      <c r="H12" s="31">
        <v>68</v>
      </c>
      <c r="I12" s="8">
        <f t="shared" si="1"/>
        <v>136</v>
      </c>
      <c r="J12" s="30">
        <v>45</v>
      </c>
      <c r="K12" s="7">
        <f t="shared" si="2"/>
        <v>90</v>
      </c>
      <c r="L12" s="31">
        <v>12</v>
      </c>
      <c r="M12" s="8">
        <f t="shared" si="3"/>
        <v>120</v>
      </c>
      <c r="N12" s="30">
        <v>155</v>
      </c>
      <c r="O12" s="7">
        <f t="shared" si="4"/>
        <v>155</v>
      </c>
      <c r="P12" s="31">
        <v>51</v>
      </c>
      <c r="Q12" s="87">
        <f t="shared" si="5"/>
        <v>102</v>
      </c>
      <c r="R12" s="30">
        <v>4</v>
      </c>
      <c r="S12" s="7">
        <f t="shared" si="6"/>
        <v>80</v>
      </c>
      <c r="T12" s="21">
        <v>10</v>
      </c>
      <c r="U12" s="40">
        <f t="shared" si="7"/>
        <v>80</v>
      </c>
      <c r="V12" s="30">
        <v>13</v>
      </c>
      <c r="W12" s="8">
        <f t="shared" si="8"/>
        <v>39</v>
      </c>
      <c r="X12" s="30">
        <v>123</v>
      </c>
      <c r="Y12" s="16">
        <f t="shared" si="9"/>
        <v>123</v>
      </c>
      <c r="Z12" s="31">
        <v>34</v>
      </c>
      <c r="AA12" s="8">
        <f t="shared" si="10"/>
        <v>102</v>
      </c>
      <c r="AB12" s="30">
        <v>9</v>
      </c>
      <c r="AC12" s="7">
        <f t="shared" si="11"/>
        <v>54</v>
      </c>
      <c r="AD12" s="31">
        <v>5</v>
      </c>
      <c r="AE12" s="8">
        <f t="shared" si="12"/>
        <v>60</v>
      </c>
      <c r="AF12" s="29">
        <v>3</v>
      </c>
      <c r="AG12" s="8">
        <f t="shared" si="15"/>
        <v>45</v>
      </c>
      <c r="AH12" s="32">
        <v>8</v>
      </c>
      <c r="AI12" s="18">
        <f t="shared" si="13"/>
        <v>80</v>
      </c>
      <c r="AJ12" s="38">
        <f t="shared" si="14"/>
        <v>1362</v>
      </c>
    </row>
    <row r="13" spans="2:39" s="2" customFormat="1" ht="24" customHeight="1" x14ac:dyDescent="0.25">
      <c r="B13" s="6">
        <v>9</v>
      </c>
      <c r="C13" s="98" t="s">
        <v>60</v>
      </c>
      <c r="D13" s="28" t="s">
        <v>27</v>
      </c>
      <c r="E13" s="28" t="s">
        <v>21</v>
      </c>
      <c r="F13" s="30">
        <v>3</v>
      </c>
      <c r="G13" s="7">
        <f t="shared" si="0"/>
        <v>36</v>
      </c>
      <c r="H13" s="31">
        <v>64</v>
      </c>
      <c r="I13" s="8">
        <f t="shared" si="1"/>
        <v>128</v>
      </c>
      <c r="J13" s="30">
        <v>32</v>
      </c>
      <c r="K13" s="7">
        <f t="shared" si="2"/>
        <v>64</v>
      </c>
      <c r="L13" s="31">
        <v>10</v>
      </c>
      <c r="M13" s="8">
        <f t="shared" si="3"/>
        <v>100</v>
      </c>
      <c r="N13" s="30">
        <v>173</v>
      </c>
      <c r="O13" s="7">
        <f t="shared" si="4"/>
        <v>173</v>
      </c>
      <c r="P13" s="31">
        <v>49</v>
      </c>
      <c r="Q13" s="87">
        <f t="shared" si="5"/>
        <v>98</v>
      </c>
      <c r="R13" s="30">
        <v>3</v>
      </c>
      <c r="S13" s="7">
        <f t="shared" si="6"/>
        <v>60</v>
      </c>
      <c r="T13" s="21">
        <v>10</v>
      </c>
      <c r="U13" s="40">
        <f t="shared" si="7"/>
        <v>80</v>
      </c>
      <c r="V13" s="30">
        <v>15</v>
      </c>
      <c r="W13" s="8">
        <f t="shared" si="8"/>
        <v>45</v>
      </c>
      <c r="X13" s="30">
        <v>130</v>
      </c>
      <c r="Y13" s="16">
        <f t="shared" si="9"/>
        <v>130</v>
      </c>
      <c r="Z13" s="31">
        <v>46</v>
      </c>
      <c r="AA13" s="8">
        <f t="shared" si="10"/>
        <v>138</v>
      </c>
      <c r="AB13" s="30">
        <v>8</v>
      </c>
      <c r="AC13" s="7">
        <f t="shared" si="11"/>
        <v>48</v>
      </c>
      <c r="AD13" s="31">
        <v>4</v>
      </c>
      <c r="AE13" s="8">
        <f t="shared" si="12"/>
        <v>48</v>
      </c>
      <c r="AF13" s="29">
        <v>3</v>
      </c>
      <c r="AG13" s="8">
        <f t="shared" si="15"/>
        <v>45</v>
      </c>
      <c r="AH13" s="32">
        <v>7</v>
      </c>
      <c r="AI13" s="18">
        <f t="shared" si="13"/>
        <v>70</v>
      </c>
      <c r="AJ13" s="38">
        <f t="shared" si="14"/>
        <v>1263</v>
      </c>
    </row>
    <row r="14" spans="2:39" s="2" customFormat="1" ht="24" customHeight="1" x14ac:dyDescent="0.25">
      <c r="B14" s="6">
        <v>10</v>
      </c>
      <c r="C14" s="98" t="s">
        <v>62</v>
      </c>
      <c r="D14" s="28" t="s">
        <v>27</v>
      </c>
      <c r="E14" s="28" t="s">
        <v>21</v>
      </c>
      <c r="F14" s="30">
        <v>9</v>
      </c>
      <c r="G14" s="7">
        <f t="shared" si="0"/>
        <v>108</v>
      </c>
      <c r="H14" s="31">
        <v>58</v>
      </c>
      <c r="I14" s="8">
        <f t="shared" si="1"/>
        <v>116</v>
      </c>
      <c r="J14" s="30">
        <v>38</v>
      </c>
      <c r="K14" s="7">
        <f t="shared" si="2"/>
        <v>76</v>
      </c>
      <c r="L14" s="31">
        <v>7</v>
      </c>
      <c r="M14" s="8">
        <f t="shared" si="3"/>
        <v>70</v>
      </c>
      <c r="N14" s="30">
        <v>167</v>
      </c>
      <c r="O14" s="7">
        <f t="shared" si="4"/>
        <v>167</v>
      </c>
      <c r="P14" s="31">
        <v>55</v>
      </c>
      <c r="Q14" s="87">
        <f t="shared" si="5"/>
        <v>110</v>
      </c>
      <c r="R14" s="30">
        <v>2</v>
      </c>
      <c r="S14" s="7">
        <f t="shared" si="6"/>
        <v>40</v>
      </c>
      <c r="T14" s="21">
        <v>10</v>
      </c>
      <c r="U14" s="40">
        <f t="shared" si="7"/>
        <v>80</v>
      </c>
      <c r="V14" s="30">
        <v>18</v>
      </c>
      <c r="W14" s="8">
        <f t="shared" si="8"/>
        <v>54</v>
      </c>
      <c r="X14" s="30">
        <v>133</v>
      </c>
      <c r="Y14" s="16">
        <f t="shared" si="9"/>
        <v>133</v>
      </c>
      <c r="Z14" s="31">
        <v>42</v>
      </c>
      <c r="AA14" s="8">
        <f t="shared" si="10"/>
        <v>126</v>
      </c>
      <c r="AB14" s="30">
        <v>4</v>
      </c>
      <c r="AC14" s="7">
        <f t="shared" si="11"/>
        <v>24</v>
      </c>
      <c r="AD14" s="31">
        <v>2</v>
      </c>
      <c r="AE14" s="8">
        <f t="shared" si="12"/>
        <v>24</v>
      </c>
      <c r="AF14" s="29">
        <v>3</v>
      </c>
      <c r="AG14" s="8">
        <f t="shared" si="15"/>
        <v>45</v>
      </c>
      <c r="AH14" s="32">
        <v>4</v>
      </c>
      <c r="AI14" s="18">
        <f t="shared" si="13"/>
        <v>40</v>
      </c>
      <c r="AJ14" s="38">
        <f t="shared" si="14"/>
        <v>1213</v>
      </c>
    </row>
    <row r="15" spans="2:39" s="2" customFormat="1" ht="24" customHeight="1" x14ac:dyDescent="0.25">
      <c r="B15" s="6">
        <v>11</v>
      </c>
      <c r="C15" s="98" t="s">
        <v>63</v>
      </c>
      <c r="D15" s="28" t="s">
        <v>27</v>
      </c>
      <c r="E15" s="28" t="s">
        <v>21</v>
      </c>
      <c r="F15" s="30">
        <v>9</v>
      </c>
      <c r="G15" s="7">
        <f t="shared" si="0"/>
        <v>108</v>
      </c>
      <c r="H15" s="31">
        <v>66</v>
      </c>
      <c r="I15" s="8">
        <f t="shared" si="1"/>
        <v>132</v>
      </c>
      <c r="J15" s="30">
        <v>26</v>
      </c>
      <c r="K15" s="7">
        <f t="shared" si="2"/>
        <v>52</v>
      </c>
      <c r="L15" s="31">
        <v>8</v>
      </c>
      <c r="M15" s="8">
        <f t="shared" si="3"/>
        <v>80</v>
      </c>
      <c r="N15" s="30">
        <v>119</v>
      </c>
      <c r="O15" s="7">
        <f t="shared" si="4"/>
        <v>119</v>
      </c>
      <c r="P15" s="31">
        <v>53</v>
      </c>
      <c r="Q15" s="87">
        <f t="shared" si="5"/>
        <v>106</v>
      </c>
      <c r="R15" s="30">
        <v>3</v>
      </c>
      <c r="S15" s="7">
        <f t="shared" si="6"/>
        <v>60</v>
      </c>
      <c r="T15" s="21">
        <v>10</v>
      </c>
      <c r="U15" s="40">
        <f t="shared" si="7"/>
        <v>80</v>
      </c>
      <c r="V15" s="30">
        <v>28</v>
      </c>
      <c r="W15" s="8">
        <f t="shared" si="8"/>
        <v>84</v>
      </c>
      <c r="X15" s="30">
        <v>118</v>
      </c>
      <c r="Y15" s="16">
        <f t="shared" si="9"/>
        <v>118</v>
      </c>
      <c r="Z15" s="31">
        <v>34</v>
      </c>
      <c r="AA15" s="8">
        <f t="shared" si="10"/>
        <v>102</v>
      </c>
      <c r="AB15" s="30">
        <v>0</v>
      </c>
      <c r="AC15" s="7">
        <f t="shared" si="11"/>
        <v>0</v>
      </c>
      <c r="AD15" s="31">
        <v>9</v>
      </c>
      <c r="AE15" s="8">
        <f t="shared" si="12"/>
        <v>108</v>
      </c>
      <c r="AF15" s="29">
        <v>2</v>
      </c>
      <c r="AG15" s="8">
        <f t="shared" si="15"/>
        <v>30</v>
      </c>
      <c r="AH15" s="32">
        <v>3</v>
      </c>
      <c r="AI15" s="18">
        <f t="shared" si="13"/>
        <v>30</v>
      </c>
      <c r="AJ15" s="38">
        <f t="shared" si="14"/>
        <v>1209</v>
      </c>
    </row>
    <row r="16" spans="2:39" s="2" customFormat="1" ht="24" customHeight="1" x14ac:dyDescent="0.25">
      <c r="B16" s="6">
        <v>12</v>
      </c>
      <c r="C16" s="98" t="s">
        <v>86</v>
      </c>
      <c r="D16" s="28" t="s">
        <v>22</v>
      </c>
      <c r="E16" s="28" t="s">
        <v>21</v>
      </c>
      <c r="F16" s="30">
        <v>6</v>
      </c>
      <c r="G16" s="7">
        <f t="shared" si="0"/>
        <v>72</v>
      </c>
      <c r="H16" s="31">
        <v>50</v>
      </c>
      <c r="I16" s="8">
        <f t="shared" si="1"/>
        <v>100</v>
      </c>
      <c r="J16" s="30">
        <v>41</v>
      </c>
      <c r="K16" s="7">
        <f t="shared" si="2"/>
        <v>82</v>
      </c>
      <c r="L16" s="31">
        <v>9</v>
      </c>
      <c r="M16" s="8">
        <f t="shared" si="3"/>
        <v>90</v>
      </c>
      <c r="N16" s="30">
        <v>154</v>
      </c>
      <c r="O16" s="7">
        <f t="shared" si="4"/>
        <v>154</v>
      </c>
      <c r="P16" s="31">
        <v>61</v>
      </c>
      <c r="Q16" s="87">
        <f t="shared" si="5"/>
        <v>122</v>
      </c>
      <c r="R16" s="30">
        <v>4</v>
      </c>
      <c r="S16" s="7">
        <f t="shared" si="6"/>
        <v>80</v>
      </c>
      <c r="T16" s="21">
        <v>10</v>
      </c>
      <c r="U16" s="40">
        <f t="shared" si="7"/>
        <v>80</v>
      </c>
      <c r="V16" s="30">
        <v>40</v>
      </c>
      <c r="W16" s="8">
        <f t="shared" si="8"/>
        <v>120</v>
      </c>
      <c r="X16" s="30">
        <v>107</v>
      </c>
      <c r="Y16" s="16">
        <f t="shared" si="9"/>
        <v>107</v>
      </c>
      <c r="Z16" s="31">
        <v>43</v>
      </c>
      <c r="AA16" s="8">
        <f t="shared" si="10"/>
        <v>129</v>
      </c>
      <c r="AB16" s="30">
        <v>15</v>
      </c>
      <c r="AC16" s="7">
        <f t="shared" si="11"/>
        <v>90</v>
      </c>
      <c r="AD16" s="31">
        <v>9</v>
      </c>
      <c r="AE16" s="8">
        <f t="shared" si="12"/>
        <v>108</v>
      </c>
      <c r="AF16" s="29">
        <v>1</v>
      </c>
      <c r="AG16" s="8">
        <f t="shared" si="15"/>
        <v>15</v>
      </c>
      <c r="AH16" s="32">
        <v>5</v>
      </c>
      <c r="AI16" s="18">
        <f t="shared" si="13"/>
        <v>50</v>
      </c>
      <c r="AJ16" s="38">
        <f t="shared" si="14"/>
        <v>1399</v>
      </c>
    </row>
    <row r="17" spans="2:36" s="2" customFormat="1" ht="24" customHeight="1" x14ac:dyDescent="0.25">
      <c r="B17" s="6">
        <v>13</v>
      </c>
      <c r="C17" s="98" t="s">
        <v>91</v>
      </c>
      <c r="D17" s="28" t="s">
        <v>22</v>
      </c>
      <c r="E17" s="28" t="s">
        <v>21</v>
      </c>
      <c r="F17" s="30">
        <v>5</v>
      </c>
      <c r="G17" s="7">
        <f t="shared" si="0"/>
        <v>60</v>
      </c>
      <c r="H17" s="31">
        <v>51</v>
      </c>
      <c r="I17" s="8">
        <f t="shared" si="1"/>
        <v>102</v>
      </c>
      <c r="J17" s="30">
        <v>32</v>
      </c>
      <c r="K17" s="7">
        <f t="shared" si="2"/>
        <v>64</v>
      </c>
      <c r="L17" s="31">
        <v>7</v>
      </c>
      <c r="M17" s="8">
        <f t="shared" si="3"/>
        <v>70</v>
      </c>
      <c r="N17" s="30">
        <v>84</v>
      </c>
      <c r="O17" s="7">
        <f t="shared" si="4"/>
        <v>84</v>
      </c>
      <c r="P17" s="31">
        <v>21</v>
      </c>
      <c r="Q17" s="87">
        <f t="shared" si="5"/>
        <v>42</v>
      </c>
      <c r="R17" s="30">
        <v>1</v>
      </c>
      <c r="S17" s="7">
        <f t="shared" si="6"/>
        <v>20</v>
      </c>
      <c r="T17" s="21">
        <v>10</v>
      </c>
      <c r="U17" s="40">
        <f t="shared" si="7"/>
        <v>80</v>
      </c>
      <c r="V17" s="30">
        <v>29</v>
      </c>
      <c r="W17" s="8">
        <f t="shared" si="8"/>
        <v>87</v>
      </c>
      <c r="X17" s="30">
        <v>129</v>
      </c>
      <c r="Y17" s="16">
        <f t="shared" si="9"/>
        <v>129</v>
      </c>
      <c r="Z17" s="31">
        <v>34</v>
      </c>
      <c r="AA17" s="8">
        <f t="shared" si="10"/>
        <v>102</v>
      </c>
      <c r="AB17" s="30">
        <v>6</v>
      </c>
      <c r="AC17" s="7">
        <f t="shared" si="11"/>
        <v>36</v>
      </c>
      <c r="AD17" s="31">
        <v>4</v>
      </c>
      <c r="AE17" s="8">
        <f t="shared" si="12"/>
        <v>48</v>
      </c>
      <c r="AF17" s="29">
        <v>0</v>
      </c>
      <c r="AG17" s="8">
        <f t="shared" si="15"/>
        <v>0</v>
      </c>
      <c r="AH17" s="32">
        <v>1</v>
      </c>
      <c r="AI17" s="18">
        <f t="shared" si="13"/>
        <v>10</v>
      </c>
      <c r="AJ17" s="38">
        <f t="shared" si="14"/>
        <v>934</v>
      </c>
    </row>
    <row r="18" spans="2:36" s="2" customFormat="1" ht="24" customHeight="1" x14ac:dyDescent="0.25">
      <c r="B18" s="6">
        <v>14</v>
      </c>
      <c r="C18" s="98" t="s">
        <v>111</v>
      </c>
      <c r="D18" s="28" t="s">
        <v>27</v>
      </c>
      <c r="E18" s="28" t="s">
        <v>20</v>
      </c>
      <c r="F18" s="30">
        <v>8</v>
      </c>
      <c r="G18" s="7">
        <f t="shared" si="0"/>
        <v>96</v>
      </c>
      <c r="H18" s="31">
        <v>62</v>
      </c>
      <c r="I18" s="8">
        <f t="shared" si="1"/>
        <v>124</v>
      </c>
      <c r="J18" s="30">
        <v>18</v>
      </c>
      <c r="K18" s="7">
        <f t="shared" si="2"/>
        <v>36</v>
      </c>
      <c r="L18" s="31">
        <v>7</v>
      </c>
      <c r="M18" s="8">
        <f t="shared" si="3"/>
        <v>70</v>
      </c>
      <c r="N18" s="30">
        <v>137</v>
      </c>
      <c r="O18" s="7">
        <f t="shared" si="4"/>
        <v>137</v>
      </c>
      <c r="P18" s="31">
        <v>45</v>
      </c>
      <c r="Q18" s="87">
        <f t="shared" si="5"/>
        <v>90</v>
      </c>
      <c r="R18" s="30">
        <v>0</v>
      </c>
      <c r="S18" s="7">
        <f t="shared" si="6"/>
        <v>0</v>
      </c>
      <c r="T18" s="21">
        <v>10</v>
      </c>
      <c r="U18" s="40">
        <f t="shared" si="7"/>
        <v>80</v>
      </c>
      <c r="V18" s="30">
        <v>44</v>
      </c>
      <c r="W18" s="8">
        <f t="shared" si="8"/>
        <v>132</v>
      </c>
      <c r="X18" s="30">
        <v>105</v>
      </c>
      <c r="Y18" s="16">
        <f t="shared" si="9"/>
        <v>105</v>
      </c>
      <c r="Z18" s="31">
        <v>38</v>
      </c>
      <c r="AA18" s="8">
        <f t="shared" si="10"/>
        <v>114</v>
      </c>
      <c r="AB18" s="30">
        <v>1</v>
      </c>
      <c r="AC18" s="7">
        <f t="shared" si="11"/>
        <v>6</v>
      </c>
      <c r="AD18" s="31">
        <v>6</v>
      </c>
      <c r="AE18" s="8">
        <f t="shared" si="12"/>
        <v>72</v>
      </c>
      <c r="AF18" s="29">
        <v>3</v>
      </c>
      <c r="AG18" s="8">
        <f t="shared" si="15"/>
        <v>45</v>
      </c>
      <c r="AH18" s="32">
        <v>4</v>
      </c>
      <c r="AI18" s="18">
        <f t="shared" si="13"/>
        <v>40</v>
      </c>
      <c r="AJ18" s="38">
        <f t="shared" si="14"/>
        <v>1147</v>
      </c>
    </row>
    <row r="19" spans="2:36" s="2" customFormat="1" ht="24" customHeight="1" x14ac:dyDescent="0.25">
      <c r="B19" s="6">
        <v>15</v>
      </c>
      <c r="C19" s="98" t="s">
        <v>114</v>
      </c>
      <c r="D19" s="28" t="s">
        <v>27</v>
      </c>
      <c r="E19" s="28" t="s">
        <v>20</v>
      </c>
      <c r="F19" s="30">
        <v>7</v>
      </c>
      <c r="G19" s="7">
        <f t="shared" si="0"/>
        <v>84</v>
      </c>
      <c r="H19" s="31">
        <v>34</v>
      </c>
      <c r="I19" s="8">
        <f t="shared" si="1"/>
        <v>68</v>
      </c>
      <c r="J19" s="30">
        <v>24</v>
      </c>
      <c r="K19" s="7">
        <f t="shared" si="2"/>
        <v>48</v>
      </c>
      <c r="L19" s="31">
        <v>4</v>
      </c>
      <c r="M19" s="8">
        <f t="shared" si="3"/>
        <v>40</v>
      </c>
      <c r="N19" s="30">
        <v>102</v>
      </c>
      <c r="O19" s="7">
        <f t="shared" si="4"/>
        <v>102</v>
      </c>
      <c r="P19" s="31">
        <v>46</v>
      </c>
      <c r="Q19" s="87">
        <f t="shared" si="5"/>
        <v>92</v>
      </c>
      <c r="R19" s="30">
        <v>0</v>
      </c>
      <c r="S19" s="7">
        <f t="shared" si="6"/>
        <v>0</v>
      </c>
      <c r="T19" s="21">
        <v>10</v>
      </c>
      <c r="U19" s="40">
        <f t="shared" si="7"/>
        <v>80</v>
      </c>
      <c r="V19" s="30">
        <v>23</v>
      </c>
      <c r="W19" s="8">
        <f t="shared" si="8"/>
        <v>69</v>
      </c>
      <c r="X19" s="30">
        <v>124</v>
      </c>
      <c r="Y19" s="16">
        <f t="shared" si="9"/>
        <v>124</v>
      </c>
      <c r="Z19" s="31">
        <v>28</v>
      </c>
      <c r="AA19" s="8">
        <f t="shared" si="10"/>
        <v>84</v>
      </c>
      <c r="AB19" s="30">
        <v>5</v>
      </c>
      <c r="AC19" s="7">
        <f t="shared" si="11"/>
        <v>30</v>
      </c>
      <c r="AD19" s="31">
        <v>3</v>
      </c>
      <c r="AE19" s="8">
        <f t="shared" si="12"/>
        <v>36</v>
      </c>
      <c r="AF19" s="29">
        <v>0</v>
      </c>
      <c r="AG19" s="8">
        <f t="shared" si="15"/>
        <v>0</v>
      </c>
      <c r="AH19" s="32">
        <v>5</v>
      </c>
      <c r="AI19" s="18">
        <f t="shared" si="13"/>
        <v>50</v>
      </c>
      <c r="AJ19" s="38">
        <f t="shared" si="14"/>
        <v>907</v>
      </c>
    </row>
    <row r="20" spans="2:36" s="2" customFormat="1" ht="24" customHeight="1" x14ac:dyDescent="0.25">
      <c r="B20" s="6">
        <v>16</v>
      </c>
      <c r="C20" s="98" t="s">
        <v>139</v>
      </c>
      <c r="D20" s="28" t="s">
        <v>27</v>
      </c>
      <c r="E20" s="28" t="s">
        <v>29</v>
      </c>
      <c r="F20" s="30">
        <v>9</v>
      </c>
      <c r="G20" s="7">
        <f t="shared" si="0"/>
        <v>108</v>
      </c>
      <c r="H20" s="31">
        <v>63</v>
      </c>
      <c r="I20" s="8">
        <f t="shared" si="1"/>
        <v>126</v>
      </c>
      <c r="J20" s="30">
        <v>64</v>
      </c>
      <c r="K20" s="7">
        <f t="shared" si="2"/>
        <v>128</v>
      </c>
      <c r="L20" s="31">
        <v>6</v>
      </c>
      <c r="M20" s="8">
        <f t="shared" si="3"/>
        <v>60</v>
      </c>
      <c r="N20" s="30">
        <v>142</v>
      </c>
      <c r="O20" s="7">
        <f t="shared" si="4"/>
        <v>142</v>
      </c>
      <c r="P20" s="31">
        <v>30</v>
      </c>
      <c r="Q20" s="87">
        <f t="shared" si="5"/>
        <v>60</v>
      </c>
      <c r="R20" s="30">
        <v>2</v>
      </c>
      <c r="S20" s="7">
        <f t="shared" si="6"/>
        <v>40</v>
      </c>
      <c r="T20" s="21">
        <v>10</v>
      </c>
      <c r="U20" s="40">
        <f t="shared" si="7"/>
        <v>80</v>
      </c>
      <c r="V20" s="30">
        <v>43</v>
      </c>
      <c r="W20" s="8">
        <f t="shared" si="8"/>
        <v>129</v>
      </c>
      <c r="X20" s="30">
        <v>107</v>
      </c>
      <c r="Y20" s="16">
        <f t="shared" si="9"/>
        <v>107</v>
      </c>
      <c r="Z20" s="31">
        <v>34</v>
      </c>
      <c r="AA20" s="8">
        <f t="shared" si="10"/>
        <v>102</v>
      </c>
      <c r="AB20" s="30">
        <v>5</v>
      </c>
      <c r="AC20" s="7">
        <f t="shared" si="11"/>
        <v>30</v>
      </c>
      <c r="AD20" s="31">
        <v>9</v>
      </c>
      <c r="AE20" s="8">
        <f t="shared" si="12"/>
        <v>108</v>
      </c>
      <c r="AF20" s="29">
        <v>2</v>
      </c>
      <c r="AG20" s="8">
        <f t="shared" si="15"/>
        <v>30</v>
      </c>
      <c r="AH20" s="32">
        <v>11</v>
      </c>
      <c r="AI20" s="18">
        <f t="shared" si="13"/>
        <v>110</v>
      </c>
      <c r="AJ20" s="38">
        <f t="shared" si="14"/>
        <v>1360</v>
      </c>
    </row>
    <row r="21" spans="2:36" s="2" customFormat="1" ht="24" customHeight="1" x14ac:dyDescent="0.25">
      <c r="B21" s="6">
        <v>17</v>
      </c>
      <c r="C21" s="98" t="s">
        <v>161</v>
      </c>
      <c r="D21" s="28" t="s">
        <v>27</v>
      </c>
      <c r="E21" s="28" t="s">
        <v>31</v>
      </c>
      <c r="F21" s="30">
        <v>6</v>
      </c>
      <c r="G21" s="7">
        <f t="shared" si="0"/>
        <v>72</v>
      </c>
      <c r="H21" s="31">
        <v>63</v>
      </c>
      <c r="I21" s="8">
        <f t="shared" si="1"/>
        <v>126</v>
      </c>
      <c r="J21" s="30">
        <v>46</v>
      </c>
      <c r="K21" s="7">
        <f t="shared" si="2"/>
        <v>92</v>
      </c>
      <c r="L21" s="31">
        <v>6</v>
      </c>
      <c r="M21" s="8">
        <f t="shared" si="3"/>
        <v>60</v>
      </c>
      <c r="N21" s="30">
        <v>153</v>
      </c>
      <c r="O21" s="7">
        <f t="shared" si="4"/>
        <v>153</v>
      </c>
      <c r="P21" s="31">
        <v>38</v>
      </c>
      <c r="Q21" s="87">
        <f t="shared" si="5"/>
        <v>76</v>
      </c>
      <c r="R21" s="30">
        <v>1</v>
      </c>
      <c r="S21" s="7">
        <f t="shared" si="6"/>
        <v>20</v>
      </c>
      <c r="T21" s="21">
        <v>10</v>
      </c>
      <c r="U21" s="40">
        <f t="shared" si="7"/>
        <v>80</v>
      </c>
      <c r="V21" s="49">
        <v>0</v>
      </c>
      <c r="W21" s="50">
        <f t="shared" si="8"/>
        <v>0</v>
      </c>
      <c r="X21" s="30">
        <v>115</v>
      </c>
      <c r="Y21" s="16">
        <f t="shared" si="9"/>
        <v>115</v>
      </c>
      <c r="Z21" s="31">
        <v>40</v>
      </c>
      <c r="AA21" s="8">
        <f t="shared" si="10"/>
        <v>120</v>
      </c>
      <c r="AB21" s="49">
        <v>0</v>
      </c>
      <c r="AC21" s="51">
        <f t="shared" si="11"/>
        <v>0</v>
      </c>
      <c r="AD21" s="31">
        <v>4</v>
      </c>
      <c r="AE21" s="8">
        <f t="shared" si="12"/>
        <v>48</v>
      </c>
      <c r="AF21" s="29">
        <v>1</v>
      </c>
      <c r="AG21" s="8">
        <f t="shared" si="15"/>
        <v>15</v>
      </c>
      <c r="AH21" s="32">
        <v>4</v>
      </c>
      <c r="AI21" s="18">
        <f t="shared" si="13"/>
        <v>40</v>
      </c>
      <c r="AJ21" s="38">
        <f t="shared" si="14"/>
        <v>1017</v>
      </c>
    </row>
    <row r="22" spans="2:36" s="2" customFormat="1" ht="24" customHeight="1" x14ac:dyDescent="0.25">
      <c r="B22" s="6">
        <v>18</v>
      </c>
      <c r="C22" s="98" t="s">
        <v>64</v>
      </c>
      <c r="D22" s="28" t="s">
        <v>27</v>
      </c>
      <c r="E22" s="28" t="s">
        <v>21</v>
      </c>
      <c r="F22" s="30">
        <v>3</v>
      </c>
      <c r="G22" s="7">
        <f t="shared" si="0"/>
        <v>36</v>
      </c>
      <c r="H22" s="31">
        <v>59</v>
      </c>
      <c r="I22" s="8">
        <f t="shared" si="1"/>
        <v>118</v>
      </c>
      <c r="J22" s="30">
        <v>20</v>
      </c>
      <c r="K22" s="7">
        <f t="shared" si="2"/>
        <v>40</v>
      </c>
      <c r="L22" s="31">
        <v>7</v>
      </c>
      <c r="M22" s="8">
        <f t="shared" si="3"/>
        <v>70</v>
      </c>
      <c r="N22" s="30">
        <v>140</v>
      </c>
      <c r="O22" s="7">
        <f t="shared" si="4"/>
        <v>140</v>
      </c>
      <c r="P22" s="31">
        <v>53</v>
      </c>
      <c r="Q22" s="87">
        <f t="shared" si="5"/>
        <v>106</v>
      </c>
      <c r="R22" s="30">
        <v>2</v>
      </c>
      <c r="S22" s="7">
        <f t="shared" si="6"/>
        <v>40</v>
      </c>
      <c r="T22" s="21">
        <v>9</v>
      </c>
      <c r="U22" s="40">
        <f t="shared" si="7"/>
        <v>72</v>
      </c>
      <c r="V22" s="30">
        <v>39</v>
      </c>
      <c r="W22" s="8">
        <f t="shared" si="8"/>
        <v>117</v>
      </c>
      <c r="X22" s="30">
        <v>128</v>
      </c>
      <c r="Y22" s="16">
        <f t="shared" si="9"/>
        <v>128</v>
      </c>
      <c r="Z22" s="31">
        <v>24</v>
      </c>
      <c r="AA22" s="8">
        <f t="shared" si="10"/>
        <v>72</v>
      </c>
      <c r="AB22" s="30">
        <v>8</v>
      </c>
      <c r="AC22" s="7">
        <f t="shared" si="11"/>
        <v>48</v>
      </c>
      <c r="AD22" s="31">
        <v>8</v>
      </c>
      <c r="AE22" s="8">
        <f t="shared" si="12"/>
        <v>96</v>
      </c>
      <c r="AF22" s="29">
        <v>5</v>
      </c>
      <c r="AG22" s="8">
        <f t="shared" si="15"/>
        <v>75</v>
      </c>
      <c r="AH22" s="32">
        <v>4</v>
      </c>
      <c r="AI22" s="18">
        <f t="shared" si="13"/>
        <v>40</v>
      </c>
      <c r="AJ22" s="38">
        <f t="shared" si="14"/>
        <v>1198</v>
      </c>
    </row>
    <row r="23" spans="2:36" s="2" customFormat="1" ht="24" customHeight="1" x14ac:dyDescent="0.25">
      <c r="B23" s="6">
        <v>19</v>
      </c>
      <c r="C23" s="98" t="s">
        <v>66</v>
      </c>
      <c r="D23" s="28" t="s">
        <v>27</v>
      </c>
      <c r="E23" s="28" t="s">
        <v>21</v>
      </c>
      <c r="F23" s="30">
        <v>10</v>
      </c>
      <c r="G23" s="7">
        <f t="shared" si="0"/>
        <v>120</v>
      </c>
      <c r="H23" s="31">
        <v>45</v>
      </c>
      <c r="I23" s="8">
        <f t="shared" si="1"/>
        <v>90</v>
      </c>
      <c r="J23" s="30">
        <v>32</v>
      </c>
      <c r="K23" s="7">
        <f t="shared" si="2"/>
        <v>64</v>
      </c>
      <c r="L23" s="31">
        <v>12</v>
      </c>
      <c r="M23" s="8">
        <f t="shared" si="3"/>
        <v>120</v>
      </c>
      <c r="N23" s="30">
        <v>79</v>
      </c>
      <c r="O23" s="7">
        <f t="shared" si="4"/>
        <v>79</v>
      </c>
      <c r="P23" s="31">
        <v>28</v>
      </c>
      <c r="Q23" s="87">
        <f t="shared" si="5"/>
        <v>56</v>
      </c>
      <c r="R23" s="30">
        <v>4</v>
      </c>
      <c r="S23" s="7">
        <f t="shared" si="6"/>
        <v>80</v>
      </c>
      <c r="T23" s="21">
        <v>9</v>
      </c>
      <c r="U23" s="40">
        <f t="shared" si="7"/>
        <v>72</v>
      </c>
      <c r="V23" s="30">
        <v>10</v>
      </c>
      <c r="W23" s="8">
        <f t="shared" si="8"/>
        <v>30</v>
      </c>
      <c r="X23" s="30">
        <v>120</v>
      </c>
      <c r="Y23" s="16">
        <f t="shared" si="9"/>
        <v>120</v>
      </c>
      <c r="Z23" s="31">
        <v>32</v>
      </c>
      <c r="AA23" s="8">
        <f t="shared" si="10"/>
        <v>96</v>
      </c>
      <c r="AB23" s="30">
        <v>15</v>
      </c>
      <c r="AC23" s="7">
        <f t="shared" si="11"/>
        <v>90</v>
      </c>
      <c r="AD23" s="31">
        <v>5</v>
      </c>
      <c r="AE23" s="8">
        <f t="shared" si="12"/>
        <v>60</v>
      </c>
      <c r="AF23" s="29">
        <v>2</v>
      </c>
      <c r="AG23" s="8">
        <f t="shared" si="15"/>
        <v>30</v>
      </c>
      <c r="AH23" s="32">
        <v>3</v>
      </c>
      <c r="AI23" s="18">
        <f t="shared" si="13"/>
        <v>30</v>
      </c>
      <c r="AJ23" s="38">
        <f t="shared" si="14"/>
        <v>1137</v>
      </c>
    </row>
    <row r="24" spans="2:36" s="2" customFormat="1" ht="24" customHeight="1" x14ac:dyDescent="0.25">
      <c r="B24" s="6">
        <v>20</v>
      </c>
      <c r="C24" s="98" t="s">
        <v>131</v>
      </c>
      <c r="D24" s="28" t="s">
        <v>27</v>
      </c>
      <c r="E24" s="28" t="s">
        <v>30</v>
      </c>
      <c r="F24" s="30">
        <v>5</v>
      </c>
      <c r="G24" s="7">
        <f t="shared" si="0"/>
        <v>60</v>
      </c>
      <c r="H24" s="31">
        <v>42</v>
      </c>
      <c r="I24" s="8">
        <f t="shared" si="1"/>
        <v>84</v>
      </c>
      <c r="J24" s="30">
        <v>40</v>
      </c>
      <c r="K24" s="7">
        <f t="shared" si="2"/>
        <v>80</v>
      </c>
      <c r="L24" s="31">
        <v>5</v>
      </c>
      <c r="M24" s="8">
        <f t="shared" si="3"/>
        <v>50</v>
      </c>
      <c r="N24" s="30">
        <v>116</v>
      </c>
      <c r="O24" s="7">
        <f t="shared" si="4"/>
        <v>116</v>
      </c>
      <c r="P24" s="31">
        <v>37</v>
      </c>
      <c r="Q24" s="87">
        <f t="shared" si="5"/>
        <v>74</v>
      </c>
      <c r="R24" s="30">
        <v>1</v>
      </c>
      <c r="S24" s="7">
        <f t="shared" si="6"/>
        <v>20</v>
      </c>
      <c r="T24" s="21">
        <v>9</v>
      </c>
      <c r="U24" s="40">
        <f t="shared" si="7"/>
        <v>72</v>
      </c>
      <c r="V24" s="30">
        <v>34</v>
      </c>
      <c r="W24" s="8">
        <f t="shared" si="8"/>
        <v>102</v>
      </c>
      <c r="X24" s="30">
        <v>100</v>
      </c>
      <c r="Y24" s="16">
        <f t="shared" si="9"/>
        <v>100</v>
      </c>
      <c r="Z24" s="31">
        <v>31</v>
      </c>
      <c r="AA24" s="8">
        <f t="shared" si="10"/>
        <v>93</v>
      </c>
      <c r="AB24" s="30">
        <v>14</v>
      </c>
      <c r="AC24" s="7">
        <f t="shared" si="11"/>
        <v>84</v>
      </c>
      <c r="AD24" s="31">
        <v>0</v>
      </c>
      <c r="AE24" s="8">
        <f t="shared" si="12"/>
        <v>0</v>
      </c>
      <c r="AF24" s="29">
        <v>1</v>
      </c>
      <c r="AG24" s="8">
        <f t="shared" si="15"/>
        <v>15</v>
      </c>
      <c r="AH24" s="32">
        <v>4</v>
      </c>
      <c r="AI24" s="18">
        <f t="shared" si="13"/>
        <v>40</v>
      </c>
      <c r="AJ24" s="38">
        <f t="shared" si="14"/>
        <v>990</v>
      </c>
    </row>
    <row r="25" spans="2:36" s="2" customFormat="1" ht="24" customHeight="1" x14ac:dyDescent="0.25">
      <c r="B25" s="6">
        <v>21</v>
      </c>
      <c r="C25" s="98" t="s">
        <v>141</v>
      </c>
      <c r="D25" s="28" t="s">
        <v>27</v>
      </c>
      <c r="E25" s="28" t="s">
        <v>29</v>
      </c>
      <c r="F25" s="30">
        <v>9</v>
      </c>
      <c r="G25" s="7">
        <f t="shared" si="0"/>
        <v>108</v>
      </c>
      <c r="H25" s="31">
        <v>26</v>
      </c>
      <c r="I25" s="8">
        <f t="shared" si="1"/>
        <v>52</v>
      </c>
      <c r="J25" s="30">
        <v>9</v>
      </c>
      <c r="K25" s="7">
        <f t="shared" si="2"/>
        <v>18</v>
      </c>
      <c r="L25" s="31">
        <v>9</v>
      </c>
      <c r="M25" s="8">
        <f t="shared" si="3"/>
        <v>90</v>
      </c>
      <c r="N25" s="30">
        <v>114</v>
      </c>
      <c r="O25" s="7">
        <f t="shared" si="4"/>
        <v>114</v>
      </c>
      <c r="P25" s="31">
        <v>60</v>
      </c>
      <c r="Q25" s="87">
        <f t="shared" si="5"/>
        <v>120</v>
      </c>
      <c r="R25" s="30">
        <v>1</v>
      </c>
      <c r="S25" s="7">
        <f t="shared" si="6"/>
        <v>20</v>
      </c>
      <c r="T25" s="21">
        <v>9</v>
      </c>
      <c r="U25" s="40">
        <f t="shared" si="7"/>
        <v>72</v>
      </c>
      <c r="V25" s="30">
        <v>30</v>
      </c>
      <c r="W25" s="8">
        <f t="shared" si="8"/>
        <v>90</v>
      </c>
      <c r="X25" s="30">
        <v>112</v>
      </c>
      <c r="Y25" s="16">
        <f t="shared" si="9"/>
        <v>112</v>
      </c>
      <c r="Z25" s="31">
        <v>18</v>
      </c>
      <c r="AA25" s="8">
        <f t="shared" si="10"/>
        <v>54</v>
      </c>
      <c r="AB25" s="30">
        <v>14</v>
      </c>
      <c r="AC25" s="7">
        <f t="shared" si="11"/>
        <v>84</v>
      </c>
      <c r="AD25" s="31">
        <v>4</v>
      </c>
      <c r="AE25" s="8">
        <f t="shared" si="12"/>
        <v>48</v>
      </c>
      <c r="AF25" s="29">
        <v>1</v>
      </c>
      <c r="AG25" s="8">
        <f t="shared" si="15"/>
        <v>15</v>
      </c>
      <c r="AH25" s="32">
        <v>0</v>
      </c>
      <c r="AI25" s="18">
        <f t="shared" si="13"/>
        <v>0</v>
      </c>
      <c r="AJ25" s="38">
        <f t="shared" si="14"/>
        <v>997</v>
      </c>
    </row>
    <row r="26" spans="2:36" s="2" customFormat="1" ht="24" customHeight="1" x14ac:dyDescent="0.25">
      <c r="B26" s="6">
        <v>22</v>
      </c>
      <c r="C26" s="98" t="s">
        <v>146</v>
      </c>
      <c r="D26" s="28" t="s">
        <v>27</v>
      </c>
      <c r="E26" s="28" t="s">
        <v>40</v>
      </c>
      <c r="F26" s="30">
        <v>8</v>
      </c>
      <c r="G26" s="7">
        <f t="shared" si="0"/>
        <v>96</v>
      </c>
      <c r="H26" s="31">
        <v>40</v>
      </c>
      <c r="I26" s="8">
        <f t="shared" si="1"/>
        <v>80</v>
      </c>
      <c r="J26" s="30">
        <v>25</v>
      </c>
      <c r="K26" s="7">
        <f t="shared" si="2"/>
        <v>50</v>
      </c>
      <c r="L26" s="31">
        <v>5</v>
      </c>
      <c r="M26" s="8">
        <f t="shared" si="3"/>
        <v>50</v>
      </c>
      <c r="N26" s="30">
        <v>87</v>
      </c>
      <c r="O26" s="7">
        <f t="shared" si="4"/>
        <v>87</v>
      </c>
      <c r="P26" s="31">
        <v>29</v>
      </c>
      <c r="Q26" s="87">
        <f t="shared" si="5"/>
        <v>58</v>
      </c>
      <c r="R26" s="30">
        <v>3</v>
      </c>
      <c r="S26" s="7">
        <f t="shared" si="6"/>
        <v>60</v>
      </c>
      <c r="T26" s="21">
        <v>9</v>
      </c>
      <c r="U26" s="40">
        <f t="shared" si="7"/>
        <v>72</v>
      </c>
      <c r="V26" s="49">
        <v>0</v>
      </c>
      <c r="W26" s="50">
        <f t="shared" si="8"/>
        <v>0</v>
      </c>
      <c r="X26" s="30">
        <v>95</v>
      </c>
      <c r="Y26" s="16">
        <f t="shared" si="9"/>
        <v>95</v>
      </c>
      <c r="Z26" s="31">
        <v>30</v>
      </c>
      <c r="AA26" s="8">
        <f t="shared" si="10"/>
        <v>90</v>
      </c>
      <c r="AB26" s="49">
        <v>0</v>
      </c>
      <c r="AC26" s="51">
        <f t="shared" si="11"/>
        <v>0</v>
      </c>
      <c r="AD26" s="31">
        <v>5</v>
      </c>
      <c r="AE26" s="8">
        <f t="shared" si="12"/>
        <v>60</v>
      </c>
      <c r="AF26" s="29">
        <v>3</v>
      </c>
      <c r="AG26" s="8">
        <f t="shared" si="15"/>
        <v>45</v>
      </c>
      <c r="AH26" s="32">
        <v>3</v>
      </c>
      <c r="AI26" s="18">
        <f t="shared" si="13"/>
        <v>30</v>
      </c>
      <c r="AJ26" s="38">
        <f t="shared" si="14"/>
        <v>873</v>
      </c>
    </row>
    <row r="27" spans="2:36" s="2" customFormat="1" ht="24" customHeight="1" x14ac:dyDescent="0.25">
      <c r="B27" s="6">
        <v>23</v>
      </c>
      <c r="C27" s="98" t="s">
        <v>151</v>
      </c>
      <c r="D27" s="28" t="s">
        <v>27</v>
      </c>
      <c r="E27" s="28" t="s">
        <v>41</v>
      </c>
      <c r="F27" s="30">
        <v>9</v>
      </c>
      <c r="G27" s="7">
        <f t="shared" si="0"/>
        <v>108</v>
      </c>
      <c r="H27" s="31">
        <v>55</v>
      </c>
      <c r="I27" s="8">
        <f t="shared" si="1"/>
        <v>110</v>
      </c>
      <c r="J27" s="30">
        <v>52</v>
      </c>
      <c r="K27" s="7">
        <f t="shared" si="2"/>
        <v>104</v>
      </c>
      <c r="L27" s="31">
        <v>7</v>
      </c>
      <c r="M27" s="8">
        <f t="shared" si="3"/>
        <v>70</v>
      </c>
      <c r="N27" s="30">
        <v>134</v>
      </c>
      <c r="O27" s="7">
        <f t="shared" si="4"/>
        <v>134</v>
      </c>
      <c r="P27" s="31">
        <v>48</v>
      </c>
      <c r="Q27" s="87">
        <f t="shared" si="5"/>
        <v>96</v>
      </c>
      <c r="R27" s="30">
        <v>3</v>
      </c>
      <c r="S27" s="7">
        <f t="shared" si="6"/>
        <v>60</v>
      </c>
      <c r="T27" s="21">
        <v>9</v>
      </c>
      <c r="U27" s="40">
        <f t="shared" si="7"/>
        <v>72</v>
      </c>
      <c r="V27" s="49">
        <v>0</v>
      </c>
      <c r="W27" s="50">
        <f t="shared" si="8"/>
        <v>0</v>
      </c>
      <c r="X27" s="30">
        <v>116</v>
      </c>
      <c r="Y27" s="16">
        <f t="shared" si="9"/>
        <v>116</v>
      </c>
      <c r="Z27" s="31">
        <v>48</v>
      </c>
      <c r="AA27" s="8">
        <f t="shared" si="10"/>
        <v>144</v>
      </c>
      <c r="AB27" s="49">
        <v>0</v>
      </c>
      <c r="AC27" s="51">
        <f t="shared" si="11"/>
        <v>0</v>
      </c>
      <c r="AD27" s="31">
        <v>4</v>
      </c>
      <c r="AE27" s="8">
        <f t="shared" si="12"/>
        <v>48</v>
      </c>
      <c r="AF27" s="29">
        <v>1</v>
      </c>
      <c r="AG27" s="8">
        <f t="shared" si="15"/>
        <v>15</v>
      </c>
      <c r="AH27" s="32">
        <v>5</v>
      </c>
      <c r="AI27" s="18">
        <f t="shared" si="13"/>
        <v>50</v>
      </c>
      <c r="AJ27" s="38">
        <f t="shared" si="14"/>
        <v>1127</v>
      </c>
    </row>
    <row r="28" spans="2:36" s="2" customFormat="1" ht="24" customHeight="1" x14ac:dyDescent="0.25">
      <c r="B28" s="6">
        <v>24</v>
      </c>
      <c r="C28" s="98" t="s">
        <v>159</v>
      </c>
      <c r="D28" s="28" t="s">
        <v>27</v>
      </c>
      <c r="E28" s="28" t="s">
        <v>31</v>
      </c>
      <c r="F28" s="30">
        <v>8</v>
      </c>
      <c r="G28" s="7">
        <f t="shared" si="0"/>
        <v>96</v>
      </c>
      <c r="H28" s="31">
        <v>71</v>
      </c>
      <c r="I28" s="8">
        <f t="shared" si="1"/>
        <v>142</v>
      </c>
      <c r="J28" s="30">
        <v>40</v>
      </c>
      <c r="K28" s="7">
        <f t="shared" si="2"/>
        <v>80</v>
      </c>
      <c r="L28" s="31">
        <v>5</v>
      </c>
      <c r="M28" s="8">
        <f t="shared" si="3"/>
        <v>50</v>
      </c>
      <c r="N28" s="30">
        <v>206</v>
      </c>
      <c r="O28" s="7">
        <f t="shared" si="4"/>
        <v>206</v>
      </c>
      <c r="P28" s="31">
        <v>49</v>
      </c>
      <c r="Q28" s="87">
        <f t="shared" si="5"/>
        <v>98</v>
      </c>
      <c r="R28" s="30">
        <v>6</v>
      </c>
      <c r="S28" s="7">
        <f t="shared" si="6"/>
        <v>120</v>
      </c>
      <c r="T28" s="21">
        <v>9</v>
      </c>
      <c r="U28" s="40">
        <f t="shared" si="7"/>
        <v>72</v>
      </c>
      <c r="V28" s="49">
        <v>0</v>
      </c>
      <c r="W28" s="50">
        <f t="shared" si="8"/>
        <v>0</v>
      </c>
      <c r="X28" s="30">
        <v>135</v>
      </c>
      <c r="Y28" s="16">
        <f t="shared" si="9"/>
        <v>135</v>
      </c>
      <c r="Z28" s="31">
        <v>46</v>
      </c>
      <c r="AA28" s="8">
        <f t="shared" si="10"/>
        <v>138</v>
      </c>
      <c r="AB28" s="49">
        <v>0</v>
      </c>
      <c r="AC28" s="51">
        <f t="shared" si="11"/>
        <v>0</v>
      </c>
      <c r="AD28" s="31">
        <v>4</v>
      </c>
      <c r="AE28" s="8">
        <f t="shared" si="12"/>
        <v>48</v>
      </c>
      <c r="AF28" s="29">
        <v>5</v>
      </c>
      <c r="AG28" s="8">
        <f t="shared" si="15"/>
        <v>75</v>
      </c>
      <c r="AH28" s="32">
        <v>11</v>
      </c>
      <c r="AI28" s="18">
        <f t="shared" si="13"/>
        <v>110</v>
      </c>
      <c r="AJ28" s="38">
        <f t="shared" si="14"/>
        <v>1370</v>
      </c>
    </row>
    <row r="29" spans="2:36" s="2" customFormat="1" ht="24" customHeight="1" x14ac:dyDescent="0.25">
      <c r="B29" s="6">
        <v>25</v>
      </c>
      <c r="C29" s="98" t="s">
        <v>55</v>
      </c>
      <c r="D29" s="28" t="s">
        <v>27</v>
      </c>
      <c r="E29" s="28" t="s">
        <v>21</v>
      </c>
      <c r="F29" s="30">
        <v>13</v>
      </c>
      <c r="G29" s="7">
        <f t="shared" si="0"/>
        <v>156</v>
      </c>
      <c r="H29" s="31">
        <v>87</v>
      </c>
      <c r="I29" s="8">
        <f t="shared" si="1"/>
        <v>174</v>
      </c>
      <c r="J29" s="30">
        <v>48</v>
      </c>
      <c r="K29" s="7">
        <f t="shared" si="2"/>
        <v>96</v>
      </c>
      <c r="L29" s="31">
        <v>12</v>
      </c>
      <c r="M29" s="8">
        <f t="shared" si="3"/>
        <v>120</v>
      </c>
      <c r="N29" s="30">
        <v>153</v>
      </c>
      <c r="O29" s="7">
        <f t="shared" si="4"/>
        <v>153</v>
      </c>
      <c r="P29" s="31">
        <v>80</v>
      </c>
      <c r="Q29" s="87">
        <f t="shared" si="5"/>
        <v>160</v>
      </c>
      <c r="R29" s="30">
        <v>6</v>
      </c>
      <c r="S29" s="7">
        <f t="shared" si="6"/>
        <v>120</v>
      </c>
      <c r="T29" s="21">
        <v>8</v>
      </c>
      <c r="U29" s="40">
        <f t="shared" si="7"/>
        <v>64</v>
      </c>
      <c r="V29" s="30">
        <v>24</v>
      </c>
      <c r="W29" s="8">
        <f t="shared" si="8"/>
        <v>72</v>
      </c>
      <c r="X29" s="30">
        <v>134</v>
      </c>
      <c r="Y29" s="16">
        <f t="shared" si="9"/>
        <v>134</v>
      </c>
      <c r="Z29" s="31">
        <v>48</v>
      </c>
      <c r="AA29" s="8">
        <f t="shared" si="10"/>
        <v>144</v>
      </c>
      <c r="AB29" s="30">
        <v>10</v>
      </c>
      <c r="AC29" s="7">
        <f t="shared" si="11"/>
        <v>60</v>
      </c>
      <c r="AD29" s="31">
        <v>7</v>
      </c>
      <c r="AE29" s="8">
        <f t="shared" si="12"/>
        <v>84</v>
      </c>
      <c r="AF29" s="29">
        <v>3</v>
      </c>
      <c r="AG29" s="8">
        <f t="shared" si="15"/>
        <v>45</v>
      </c>
      <c r="AH29" s="32">
        <v>8</v>
      </c>
      <c r="AI29" s="18">
        <f t="shared" si="13"/>
        <v>80</v>
      </c>
      <c r="AJ29" s="38">
        <f t="shared" si="14"/>
        <v>1662</v>
      </c>
    </row>
    <row r="30" spans="2:36" s="2" customFormat="1" ht="24" customHeight="1" x14ac:dyDescent="0.25">
      <c r="B30" s="6">
        <v>26</v>
      </c>
      <c r="C30" s="98" t="s">
        <v>57</v>
      </c>
      <c r="D30" s="28" t="s">
        <v>27</v>
      </c>
      <c r="E30" s="28" t="s">
        <v>21</v>
      </c>
      <c r="F30" s="30">
        <v>13</v>
      </c>
      <c r="G30" s="7">
        <f t="shared" si="0"/>
        <v>156</v>
      </c>
      <c r="H30" s="31">
        <v>74</v>
      </c>
      <c r="I30" s="8">
        <f t="shared" si="1"/>
        <v>148</v>
      </c>
      <c r="J30" s="30">
        <v>46</v>
      </c>
      <c r="K30" s="7">
        <f t="shared" si="2"/>
        <v>92</v>
      </c>
      <c r="L30" s="31">
        <v>6</v>
      </c>
      <c r="M30" s="8">
        <f t="shared" si="3"/>
        <v>60</v>
      </c>
      <c r="N30" s="30">
        <v>130</v>
      </c>
      <c r="O30" s="7">
        <f t="shared" si="4"/>
        <v>130</v>
      </c>
      <c r="P30" s="31">
        <v>61</v>
      </c>
      <c r="Q30" s="87">
        <f t="shared" si="5"/>
        <v>122</v>
      </c>
      <c r="R30" s="30">
        <v>5</v>
      </c>
      <c r="S30" s="7">
        <f t="shared" si="6"/>
        <v>100</v>
      </c>
      <c r="T30" s="21">
        <v>8</v>
      </c>
      <c r="U30" s="40">
        <f t="shared" si="7"/>
        <v>64</v>
      </c>
      <c r="V30" s="30">
        <v>37</v>
      </c>
      <c r="W30" s="8">
        <f t="shared" si="8"/>
        <v>111</v>
      </c>
      <c r="X30" s="30">
        <v>114</v>
      </c>
      <c r="Y30" s="16">
        <f t="shared" si="9"/>
        <v>114</v>
      </c>
      <c r="Z30" s="31">
        <v>50</v>
      </c>
      <c r="AA30" s="8">
        <f t="shared" si="10"/>
        <v>150</v>
      </c>
      <c r="AB30" s="30">
        <v>12</v>
      </c>
      <c r="AC30" s="7">
        <f t="shared" si="11"/>
        <v>72</v>
      </c>
      <c r="AD30" s="31">
        <v>7</v>
      </c>
      <c r="AE30" s="8">
        <f t="shared" si="12"/>
        <v>84</v>
      </c>
      <c r="AF30" s="29">
        <v>4</v>
      </c>
      <c r="AG30" s="8">
        <f t="shared" si="15"/>
        <v>60</v>
      </c>
      <c r="AH30" s="32">
        <v>7</v>
      </c>
      <c r="AI30" s="18">
        <f t="shared" si="13"/>
        <v>70</v>
      </c>
      <c r="AJ30" s="38">
        <f t="shared" si="14"/>
        <v>1533</v>
      </c>
    </row>
    <row r="31" spans="2:36" s="2" customFormat="1" ht="24" customHeight="1" x14ac:dyDescent="0.25">
      <c r="B31" s="6">
        <v>27</v>
      </c>
      <c r="C31" s="98" t="s">
        <v>70</v>
      </c>
      <c r="D31" s="28" t="s">
        <v>27</v>
      </c>
      <c r="E31" s="28" t="s">
        <v>21</v>
      </c>
      <c r="F31" s="30">
        <v>8</v>
      </c>
      <c r="G31" s="7">
        <f t="shared" si="0"/>
        <v>96</v>
      </c>
      <c r="H31" s="31">
        <v>58</v>
      </c>
      <c r="I31" s="8">
        <f t="shared" si="1"/>
        <v>116</v>
      </c>
      <c r="J31" s="30">
        <v>14</v>
      </c>
      <c r="K31" s="7">
        <f t="shared" si="2"/>
        <v>28</v>
      </c>
      <c r="L31" s="31">
        <v>8</v>
      </c>
      <c r="M31" s="8">
        <f t="shared" si="3"/>
        <v>80</v>
      </c>
      <c r="N31" s="30">
        <v>101</v>
      </c>
      <c r="O31" s="7">
        <f t="shared" si="4"/>
        <v>101</v>
      </c>
      <c r="P31" s="31">
        <v>43</v>
      </c>
      <c r="Q31" s="87">
        <f t="shared" si="5"/>
        <v>86</v>
      </c>
      <c r="R31" s="30">
        <v>2</v>
      </c>
      <c r="S31" s="7">
        <f t="shared" si="6"/>
        <v>40</v>
      </c>
      <c r="T31" s="21">
        <v>8</v>
      </c>
      <c r="U31" s="40">
        <f t="shared" si="7"/>
        <v>64</v>
      </c>
      <c r="V31" s="30">
        <v>18</v>
      </c>
      <c r="W31" s="8">
        <f t="shared" si="8"/>
        <v>54</v>
      </c>
      <c r="X31" s="30">
        <v>107</v>
      </c>
      <c r="Y31" s="16">
        <f t="shared" si="9"/>
        <v>107</v>
      </c>
      <c r="Z31" s="31">
        <v>42</v>
      </c>
      <c r="AA31" s="8">
        <f t="shared" si="10"/>
        <v>126</v>
      </c>
      <c r="AB31" s="30">
        <v>0</v>
      </c>
      <c r="AC31" s="7">
        <f t="shared" si="11"/>
        <v>0</v>
      </c>
      <c r="AD31" s="31">
        <v>6</v>
      </c>
      <c r="AE31" s="8">
        <f t="shared" si="12"/>
        <v>72</v>
      </c>
      <c r="AF31" s="29">
        <v>2</v>
      </c>
      <c r="AG31" s="8">
        <f t="shared" si="15"/>
        <v>30</v>
      </c>
      <c r="AH31" s="32">
        <v>5</v>
      </c>
      <c r="AI31" s="18">
        <f t="shared" si="13"/>
        <v>50</v>
      </c>
      <c r="AJ31" s="38">
        <f t="shared" si="14"/>
        <v>1050</v>
      </c>
    </row>
    <row r="32" spans="2:36" s="2" customFormat="1" ht="24" customHeight="1" x14ac:dyDescent="0.25">
      <c r="B32" s="6">
        <v>28</v>
      </c>
      <c r="C32" s="98" t="s">
        <v>81</v>
      </c>
      <c r="D32" s="28" t="s">
        <v>27</v>
      </c>
      <c r="E32" s="28" t="s">
        <v>21</v>
      </c>
      <c r="F32" s="30">
        <v>6</v>
      </c>
      <c r="G32" s="7">
        <f t="shared" si="0"/>
        <v>72</v>
      </c>
      <c r="H32" s="31">
        <v>46</v>
      </c>
      <c r="I32" s="8">
        <f t="shared" si="1"/>
        <v>92</v>
      </c>
      <c r="J32" s="30">
        <v>21</v>
      </c>
      <c r="K32" s="7">
        <f t="shared" si="2"/>
        <v>42</v>
      </c>
      <c r="L32" s="31">
        <v>10</v>
      </c>
      <c r="M32" s="8">
        <f t="shared" si="3"/>
        <v>100</v>
      </c>
      <c r="N32" s="30">
        <v>77</v>
      </c>
      <c r="O32" s="7">
        <f t="shared" si="4"/>
        <v>77</v>
      </c>
      <c r="P32" s="31">
        <v>61</v>
      </c>
      <c r="Q32" s="87">
        <f t="shared" si="5"/>
        <v>122</v>
      </c>
      <c r="R32" s="30">
        <v>0</v>
      </c>
      <c r="S32" s="7">
        <f t="shared" si="6"/>
        <v>0</v>
      </c>
      <c r="T32" s="21">
        <v>8</v>
      </c>
      <c r="U32" s="40">
        <f t="shared" si="7"/>
        <v>64</v>
      </c>
      <c r="V32" s="30">
        <v>10</v>
      </c>
      <c r="W32" s="8">
        <f t="shared" si="8"/>
        <v>30</v>
      </c>
      <c r="X32" s="30">
        <v>100</v>
      </c>
      <c r="Y32" s="16">
        <f t="shared" si="9"/>
        <v>100</v>
      </c>
      <c r="Z32" s="31">
        <v>8</v>
      </c>
      <c r="AA32" s="8">
        <f t="shared" si="10"/>
        <v>24</v>
      </c>
      <c r="AB32" s="30">
        <v>6</v>
      </c>
      <c r="AC32" s="7">
        <f t="shared" si="11"/>
        <v>36</v>
      </c>
      <c r="AD32" s="31">
        <v>1</v>
      </c>
      <c r="AE32" s="8">
        <f t="shared" si="12"/>
        <v>12</v>
      </c>
      <c r="AF32" s="29">
        <v>2</v>
      </c>
      <c r="AG32" s="8">
        <f t="shared" si="15"/>
        <v>30</v>
      </c>
      <c r="AH32" s="32">
        <v>3</v>
      </c>
      <c r="AI32" s="18">
        <f t="shared" si="13"/>
        <v>30</v>
      </c>
      <c r="AJ32" s="38">
        <f t="shared" si="14"/>
        <v>831</v>
      </c>
    </row>
    <row r="33" spans="2:36" s="2" customFormat="1" ht="24" customHeight="1" x14ac:dyDescent="0.25">
      <c r="B33" s="6">
        <v>29</v>
      </c>
      <c r="C33" s="98" t="s">
        <v>88</v>
      </c>
      <c r="D33" s="28" t="s">
        <v>22</v>
      </c>
      <c r="E33" s="28" t="s">
        <v>21</v>
      </c>
      <c r="F33" s="30">
        <v>7</v>
      </c>
      <c r="G33" s="7">
        <f t="shared" si="0"/>
        <v>84</v>
      </c>
      <c r="H33" s="31">
        <v>47</v>
      </c>
      <c r="I33" s="8">
        <f t="shared" si="1"/>
        <v>94</v>
      </c>
      <c r="J33" s="30">
        <v>49</v>
      </c>
      <c r="K33" s="7">
        <f t="shared" si="2"/>
        <v>98</v>
      </c>
      <c r="L33" s="31">
        <v>9</v>
      </c>
      <c r="M33" s="8">
        <f t="shared" si="3"/>
        <v>90</v>
      </c>
      <c r="N33" s="30">
        <v>105</v>
      </c>
      <c r="O33" s="7">
        <f t="shared" si="4"/>
        <v>105</v>
      </c>
      <c r="P33" s="31">
        <v>47</v>
      </c>
      <c r="Q33" s="87">
        <f t="shared" si="5"/>
        <v>94</v>
      </c>
      <c r="R33" s="30">
        <v>1</v>
      </c>
      <c r="S33" s="7">
        <f t="shared" si="6"/>
        <v>20</v>
      </c>
      <c r="T33" s="21">
        <v>8</v>
      </c>
      <c r="U33" s="40">
        <f t="shared" si="7"/>
        <v>64</v>
      </c>
      <c r="V33" s="30">
        <v>46</v>
      </c>
      <c r="W33" s="8">
        <f t="shared" si="8"/>
        <v>138</v>
      </c>
      <c r="X33" s="30">
        <v>118</v>
      </c>
      <c r="Y33" s="16">
        <f t="shared" si="9"/>
        <v>118</v>
      </c>
      <c r="Z33" s="31">
        <v>38</v>
      </c>
      <c r="AA33" s="8">
        <f t="shared" si="10"/>
        <v>114</v>
      </c>
      <c r="AB33" s="30">
        <v>2</v>
      </c>
      <c r="AC33" s="7">
        <f t="shared" si="11"/>
        <v>12</v>
      </c>
      <c r="AD33" s="31">
        <v>10</v>
      </c>
      <c r="AE33" s="8">
        <f t="shared" si="12"/>
        <v>120</v>
      </c>
      <c r="AF33" s="29">
        <v>1</v>
      </c>
      <c r="AG33" s="8">
        <f t="shared" si="15"/>
        <v>15</v>
      </c>
      <c r="AH33" s="32">
        <v>1</v>
      </c>
      <c r="AI33" s="18">
        <f t="shared" si="13"/>
        <v>10</v>
      </c>
      <c r="AJ33" s="38">
        <f t="shared" si="14"/>
        <v>1176</v>
      </c>
    </row>
    <row r="34" spans="2:36" s="2" customFormat="1" ht="24" customHeight="1" x14ac:dyDescent="0.25">
      <c r="B34" s="6">
        <v>30</v>
      </c>
      <c r="C34" s="98" t="s">
        <v>105</v>
      </c>
      <c r="D34" s="28" t="s">
        <v>27</v>
      </c>
      <c r="E34" s="28" t="s">
        <v>20</v>
      </c>
      <c r="F34" s="30">
        <v>11</v>
      </c>
      <c r="G34" s="7">
        <f t="shared" si="0"/>
        <v>132</v>
      </c>
      <c r="H34" s="31">
        <v>78</v>
      </c>
      <c r="I34" s="8">
        <f t="shared" si="1"/>
        <v>156</v>
      </c>
      <c r="J34" s="30">
        <v>37</v>
      </c>
      <c r="K34" s="7">
        <f t="shared" si="2"/>
        <v>74</v>
      </c>
      <c r="L34" s="31">
        <v>10</v>
      </c>
      <c r="M34" s="8">
        <f t="shared" si="3"/>
        <v>100</v>
      </c>
      <c r="N34" s="30">
        <v>151</v>
      </c>
      <c r="O34" s="7">
        <f t="shared" si="4"/>
        <v>151</v>
      </c>
      <c r="P34" s="31">
        <v>57</v>
      </c>
      <c r="Q34" s="87">
        <f t="shared" si="5"/>
        <v>114</v>
      </c>
      <c r="R34" s="30">
        <v>6</v>
      </c>
      <c r="S34" s="7">
        <f t="shared" si="6"/>
        <v>120</v>
      </c>
      <c r="T34" s="21">
        <v>8</v>
      </c>
      <c r="U34" s="40">
        <f t="shared" si="7"/>
        <v>64</v>
      </c>
      <c r="V34" s="30">
        <v>26</v>
      </c>
      <c r="W34" s="8">
        <f t="shared" si="8"/>
        <v>78</v>
      </c>
      <c r="X34" s="30">
        <v>126</v>
      </c>
      <c r="Y34" s="16">
        <f t="shared" si="9"/>
        <v>126</v>
      </c>
      <c r="Z34" s="31">
        <v>30</v>
      </c>
      <c r="AA34" s="8">
        <f t="shared" si="10"/>
        <v>90</v>
      </c>
      <c r="AB34" s="30">
        <v>0</v>
      </c>
      <c r="AC34" s="7">
        <f t="shared" si="11"/>
        <v>0</v>
      </c>
      <c r="AD34" s="31">
        <v>4</v>
      </c>
      <c r="AE34" s="8">
        <f t="shared" si="12"/>
        <v>48</v>
      </c>
      <c r="AF34" s="29">
        <v>3</v>
      </c>
      <c r="AG34" s="8">
        <f t="shared" si="15"/>
        <v>45</v>
      </c>
      <c r="AH34" s="32">
        <v>5</v>
      </c>
      <c r="AI34" s="18">
        <f t="shared" si="13"/>
        <v>50</v>
      </c>
      <c r="AJ34" s="38">
        <f t="shared" si="14"/>
        <v>1348</v>
      </c>
    </row>
    <row r="35" spans="2:36" s="2" customFormat="1" ht="24" customHeight="1" x14ac:dyDescent="0.25">
      <c r="B35" s="6">
        <v>31</v>
      </c>
      <c r="C35" s="98" t="s">
        <v>109</v>
      </c>
      <c r="D35" s="28" t="s">
        <v>27</v>
      </c>
      <c r="E35" s="28" t="s">
        <v>20</v>
      </c>
      <c r="F35" s="30">
        <v>8</v>
      </c>
      <c r="G35" s="7">
        <f t="shared" si="0"/>
        <v>96</v>
      </c>
      <c r="H35" s="31">
        <v>81</v>
      </c>
      <c r="I35" s="8">
        <f t="shared" si="1"/>
        <v>162</v>
      </c>
      <c r="J35" s="30">
        <v>37</v>
      </c>
      <c r="K35" s="7">
        <f t="shared" si="2"/>
        <v>74</v>
      </c>
      <c r="L35" s="31">
        <v>8</v>
      </c>
      <c r="M35" s="8">
        <f t="shared" si="3"/>
        <v>80</v>
      </c>
      <c r="N35" s="30">
        <v>154</v>
      </c>
      <c r="O35" s="7">
        <f t="shared" si="4"/>
        <v>154</v>
      </c>
      <c r="P35" s="31">
        <v>46</v>
      </c>
      <c r="Q35" s="87">
        <f t="shared" si="5"/>
        <v>92</v>
      </c>
      <c r="R35" s="30">
        <v>5</v>
      </c>
      <c r="S35" s="7">
        <f t="shared" si="6"/>
        <v>100</v>
      </c>
      <c r="T35" s="21">
        <v>8</v>
      </c>
      <c r="U35" s="40">
        <f t="shared" si="7"/>
        <v>64</v>
      </c>
      <c r="V35" s="30">
        <v>32</v>
      </c>
      <c r="W35" s="8">
        <f t="shared" si="8"/>
        <v>96</v>
      </c>
      <c r="X35" s="30">
        <v>134</v>
      </c>
      <c r="Y35" s="16">
        <f t="shared" si="9"/>
        <v>134</v>
      </c>
      <c r="Z35" s="31">
        <v>20</v>
      </c>
      <c r="AA35" s="8">
        <f t="shared" si="10"/>
        <v>60</v>
      </c>
      <c r="AB35" s="30">
        <v>0</v>
      </c>
      <c r="AC35" s="7">
        <f t="shared" si="11"/>
        <v>0</v>
      </c>
      <c r="AD35" s="31">
        <v>2</v>
      </c>
      <c r="AE35" s="8">
        <f t="shared" si="12"/>
        <v>24</v>
      </c>
      <c r="AF35" s="29">
        <v>2</v>
      </c>
      <c r="AG35" s="8">
        <f t="shared" si="15"/>
        <v>30</v>
      </c>
      <c r="AH35" s="32">
        <v>4</v>
      </c>
      <c r="AI35" s="18">
        <f t="shared" si="13"/>
        <v>40</v>
      </c>
      <c r="AJ35" s="38">
        <f t="shared" si="14"/>
        <v>1206</v>
      </c>
    </row>
    <row r="36" spans="2:36" s="2" customFormat="1" ht="24" customHeight="1" x14ac:dyDescent="0.25">
      <c r="B36" s="6">
        <v>32</v>
      </c>
      <c r="C36" s="98" t="s">
        <v>130</v>
      </c>
      <c r="D36" s="28" t="s">
        <v>27</v>
      </c>
      <c r="E36" s="28" t="s">
        <v>30</v>
      </c>
      <c r="F36" s="30">
        <v>10</v>
      </c>
      <c r="G36" s="7">
        <f t="shared" si="0"/>
        <v>120</v>
      </c>
      <c r="H36" s="31">
        <v>60</v>
      </c>
      <c r="I36" s="8">
        <f t="shared" si="1"/>
        <v>120</v>
      </c>
      <c r="J36" s="30">
        <v>59</v>
      </c>
      <c r="K36" s="7">
        <f t="shared" si="2"/>
        <v>118</v>
      </c>
      <c r="L36" s="31">
        <v>5</v>
      </c>
      <c r="M36" s="8">
        <f t="shared" si="3"/>
        <v>50</v>
      </c>
      <c r="N36" s="30">
        <v>152</v>
      </c>
      <c r="O36" s="7">
        <f t="shared" si="4"/>
        <v>152</v>
      </c>
      <c r="P36" s="31">
        <v>62</v>
      </c>
      <c r="Q36" s="87">
        <f t="shared" si="5"/>
        <v>124</v>
      </c>
      <c r="R36" s="30">
        <v>2</v>
      </c>
      <c r="S36" s="7">
        <f t="shared" si="6"/>
        <v>40</v>
      </c>
      <c r="T36" s="21">
        <v>8</v>
      </c>
      <c r="U36" s="40">
        <f t="shared" si="7"/>
        <v>64</v>
      </c>
      <c r="V36" s="30">
        <v>36</v>
      </c>
      <c r="W36" s="8">
        <f t="shared" si="8"/>
        <v>108</v>
      </c>
      <c r="X36" s="30">
        <v>120</v>
      </c>
      <c r="Y36" s="16">
        <f t="shared" si="9"/>
        <v>120</v>
      </c>
      <c r="Z36" s="31">
        <v>48</v>
      </c>
      <c r="AA36" s="8">
        <f t="shared" si="10"/>
        <v>144</v>
      </c>
      <c r="AB36" s="30">
        <v>15</v>
      </c>
      <c r="AC36" s="7">
        <f t="shared" si="11"/>
        <v>90</v>
      </c>
      <c r="AD36" s="31">
        <v>5</v>
      </c>
      <c r="AE36" s="8">
        <f t="shared" si="12"/>
        <v>60</v>
      </c>
      <c r="AF36" s="29">
        <v>2</v>
      </c>
      <c r="AG36" s="8">
        <f t="shared" si="15"/>
        <v>30</v>
      </c>
      <c r="AH36" s="32">
        <v>3</v>
      </c>
      <c r="AI36" s="18">
        <f t="shared" si="13"/>
        <v>30</v>
      </c>
      <c r="AJ36" s="38">
        <f t="shared" si="14"/>
        <v>1370</v>
      </c>
    </row>
    <row r="37" spans="2:36" s="2" customFormat="1" ht="24" customHeight="1" x14ac:dyDescent="0.25">
      <c r="B37" s="6">
        <v>33</v>
      </c>
      <c r="C37" s="98" t="s">
        <v>147</v>
      </c>
      <c r="D37" s="28" t="s">
        <v>27</v>
      </c>
      <c r="E37" s="28" t="s">
        <v>40</v>
      </c>
      <c r="F37" s="30">
        <v>7</v>
      </c>
      <c r="G37" s="7">
        <f t="shared" ref="G37:G68" si="16">F37*12</f>
        <v>84</v>
      </c>
      <c r="H37" s="31">
        <v>46</v>
      </c>
      <c r="I37" s="8">
        <f t="shared" ref="I37:I68" si="17">H37*2</f>
        <v>92</v>
      </c>
      <c r="J37" s="30">
        <v>17</v>
      </c>
      <c r="K37" s="7">
        <f t="shared" ref="K37:K68" si="18">J37*2</f>
        <v>34</v>
      </c>
      <c r="L37" s="31">
        <v>7</v>
      </c>
      <c r="M37" s="8">
        <f t="shared" ref="M37:M68" si="19">L37*10</f>
        <v>70</v>
      </c>
      <c r="N37" s="30">
        <v>114</v>
      </c>
      <c r="O37" s="7">
        <f t="shared" ref="O37:O68" si="20">N37</f>
        <v>114</v>
      </c>
      <c r="P37" s="31">
        <v>52</v>
      </c>
      <c r="Q37" s="87">
        <f t="shared" ref="Q37:Q68" si="21">P37*2</f>
        <v>104</v>
      </c>
      <c r="R37" s="30">
        <v>1</v>
      </c>
      <c r="S37" s="7">
        <f t="shared" ref="S37:S68" si="22">R37*20</f>
        <v>20</v>
      </c>
      <c r="T37" s="21">
        <v>8</v>
      </c>
      <c r="U37" s="40">
        <f t="shared" ref="U37:U68" si="23">T37*8</f>
        <v>64</v>
      </c>
      <c r="V37" s="49">
        <v>0</v>
      </c>
      <c r="W37" s="50">
        <f t="shared" ref="W37:W68" si="24">V37*3</f>
        <v>0</v>
      </c>
      <c r="X37" s="30">
        <v>106</v>
      </c>
      <c r="Y37" s="16">
        <f t="shared" ref="Y37:Y68" si="25">X37</f>
        <v>106</v>
      </c>
      <c r="Z37" s="31">
        <v>40</v>
      </c>
      <c r="AA37" s="8">
        <f t="shared" ref="AA37:AA68" si="26">Z37*3</f>
        <v>120</v>
      </c>
      <c r="AB37" s="49">
        <v>0</v>
      </c>
      <c r="AC37" s="51">
        <f t="shared" ref="AC37:AC68" si="27">AB37*6</f>
        <v>0</v>
      </c>
      <c r="AD37" s="31">
        <v>2</v>
      </c>
      <c r="AE37" s="8">
        <f t="shared" ref="AE37:AE68" si="28">AD37*12</f>
        <v>24</v>
      </c>
      <c r="AF37" s="29">
        <v>1</v>
      </c>
      <c r="AG37" s="8">
        <f t="shared" si="15"/>
        <v>15</v>
      </c>
      <c r="AH37" s="32">
        <v>0</v>
      </c>
      <c r="AI37" s="18">
        <f t="shared" ref="AI37:AI68" si="29">AH37*10</f>
        <v>0</v>
      </c>
      <c r="AJ37" s="38">
        <f t="shared" ref="AJ37:AJ68" si="30">G37+I37+K37+M37+O37+Q37+S37+U37+W37+Y37+AA37+AC37+AE37+AG37+AI37</f>
        <v>847</v>
      </c>
    </row>
    <row r="38" spans="2:36" s="2" customFormat="1" ht="24" customHeight="1" x14ac:dyDescent="0.25">
      <c r="B38" s="6">
        <v>34</v>
      </c>
      <c r="C38" s="98" t="s">
        <v>155</v>
      </c>
      <c r="D38" s="28" t="s">
        <v>27</v>
      </c>
      <c r="E38" s="28" t="s">
        <v>41</v>
      </c>
      <c r="F38" s="30">
        <v>7</v>
      </c>
      <c r="G38" s="7">
        <f t="shared" si="16"/>
        <v>84</v>
      </c>
      <c r="H38" s="31">
        <v>29</v>
      </c>
      <c r="I38" s="8">
        <f t="shared" si="17"/>
        <v>58</v>
      </c>
      <c r="J38" s="30">
        <v>6</v>
      </c>
      <c r="K38" s="7">
        <f t="shared" si="18"/>
        <v>12</v>
      </c>
      <c r="L38" s="31">
        <v>2</v>
      </c>
      <c r="M38" s="8">
        <f t="shared" si="19"/>
        <v>20</v>
      </c>
      <c r="N38" s="30">
        <v>81</v>
      </c>
      <c r="O38" s="7">
        <f t="shared" si="20"/>
        <v>81</v>
      </c>
      <c r="P38" s="31">
        <v>49</v>
      </c>
      <c r="Q38" s="87">
        <f t="shared" si="21"/>
        <v>98</v>
      </c>
      <c r="R38" s="30">
        <v>2</v>
      </c>
      <c r="S38" s="7">
        <f t="shared" si="22"/>
        <v>40</v>
      </c>
      <c r="T38" s="21">
        <v>8</v>
      </c>
      <c r="U38" s="40">
        <f t="shared" si="23"/>
        <v>64</v>
      </c>
      <c r="V38" s="49">
        <v>0</v>
      </c>
      <c r="W38" s="50">
        <f t="shared" si="24"/>
        <v>0</v>
      </c>
      <c r="X38" s="30">
        <v>107</v>
      </c>
      <c r="Y38" s="16">
        <f t="shared" si="25"/>
        <v>107</v>
      </c>
      <c r="Z38" s="31">
        <v>48</v>
      </c>
      <c r="AA38" s="8">
        <f t="shared" si="26"/>
        <v>144</v>
      </c>
      <c r="AB38" s="49">
        <v>0</v>
      </c>
      <c r="AC38" s="51">
        <f t="shared" si="27"/>
        <v>0</v>
      </c>
      <c r="AD38" s="31">
        <v>1</v>
      </c>
      <c r="AE38" s="8">
        <f t="shared" si="28"/>
        <v>12</v>
      </c>
      <c r="AF38" s="29">
        <v>0</v>
      </c>
      <c r="AG38" s="8">
        <f t="shared" si="15"/>
        <v>0</v>
      </c>
      <c r="AH38" s="32">
        <v>0</v>
      </c>
      <c r="AI38" s="18">
        <f t="shared" si="29"/>
        <v>0</v>
      </c>
      <c r="AJ38" s="38">
        <f t="shared" si="30"/>
        <v>720</v>
      </c>
    </row>
    <row r="39" spans="2:36" s="2" customFormat="1" ht="24" customHeight="1" x14ac:dyDescent="0.25">
      <c r="B39" s="6">
        <v>35</v>
      </c>
      <c r="C39" s="98" t="s">
        <v>100</v>
      </c>
      <c r="D39" s="28" t="s">
        <v>23</v>
      </c>
      <c r="E39" s="28" t="s">
        <v>21</v>
      </c>
      <c r="F39" s="30">
        <v>10</v>
      </c>
      <c r="G39" s="7">
        <f t="shared" si="16"/>
        <v>120</v>
      </c>
      <c r="H39" s="31">
        <v>48</v>
      </c>
      <c r="I39" s="8">
        <f t="shared" si="17"/>
        <v>96</v>
      </c>
      <c r="J39" s="30">
        <v>21</v>
      </c>
      <c r="K39" s="7">
        <f t="shared" si="18"/>
        <v>42</v>
      </c>
      <c r="L39" s="31">
        <v>8</v>
      </c>
      <c r="M39" s="8">
        <f t="shared" si="19"/>
        <v>80</v>
      </c>
      <c r="N39" s="30">
        <v>132</v>
      </c>
      <c r="O39" s="7">
        <f t="shared" si="20"/>
        <v>132</v>
      </c>
      <c r="P39" s="31">
        <v>61</v>
      </c>
      <c r="Q39" s="87">
        <f t="shared" si="21"/>
        <v>122</v>
      </c>
      <c r="R39" s="30">
        <v>2</v>
      </c>
      <c r="S39" s="7">
        <f t="shared" si="22"/>
        <v>40</v>
      </c>
      <c r="T39" s="21">
        <v>7</v>
      </c>
      <c r="U39" s="40">
        <f t="shared" si="23"/>
        <v>56</v>
      </c>
      <c r="V39" s="30">
        <v>38</v>
      </c>
      <c r="W39" s="8">
        <f t="shared" si="24"/>
        <v>114</v>
      </c>
      <c r="X39" s="30">
        <v>127</v>
      </c>
      <c r="Y39" s="16">
        <f t="shared" si="25"/>
        <v>127</v>
      </c>
      <c r="Z39" s="31">
        <v>38</v>
      </c>
      <c r="AA39" s="8">
        <f t="shared" si="26"/>
        <v>114</v>
      </c>
      <c r="AB39" s="30">
        <v>8</v>
      </c>
      <c r="AC39" s="7">
        <f t="shared" si="27"/>
        <v>48</v>
      </c>
      <c r="AD39" s="31">
        <v>7</v>
      </c>
      <c r="AE39" s="8">
        <f t="shared" si="28"/>
        <v>84</v>
      </c>
      <c r="AF39" s="29">
        <v>0</v>
      </c>
      <c r="AG39" s="8">
        <f t="shared" si="15"/>
        <v>0</v>
      </c>
      <c r="AH39" s="32">
        <v>1</v>
      </c>
      <c r="AI39" s="18">
        <f t="shared" si="29"/>
        <v>10</v>
      </c>
      <c r="AJ39" s="38">
        <f t="shared" si="30"/>
        <v>1185</v>
      </c>
    </row>
    <row r="40" spans="2:36" s="2" customFormat="1" ht="24" customHeight="1" x14ac:dyDescent="0.25">
      <c r="B40" s="6">
        <v>36</v>
      </c>
      <c r="C40" s="98" t="s">
        <v>110</v>
      </c>
      <c r="D40" s="28" t="s">
        <v>27</v>
      </c>
      <c r="E40" s="28" t="s">
        <v>20</v>
      </c>
      <c r="F40" s="30">
        <v>11</v>
      </c>
      <c r="G40" s="7">
        <f t="shared" si="16"/>
        <v>132</v>
      </c>
      <c r="H40" s="31">
        <v>59</v>
      </c>
      <c r="I40" s="8">
        <f t="shared" si="17"/>
        <v>118</v>
      </c>
      <c r="J40" s="30">
        <v>29</v>
      </c>
      <c r="K40" s="7">
        <f t="shared" si="18"/>
        <v>58</v>
      </c>
      <c r="L40" s="31">
        <v>7</v>
      </c>
      <c r="M40" s="8">
        <f t="shared" si="19"/>
        <v>70</v>
      </c>
      <c r="N40" s="30">
        <v>99</v>
      </c>
      <c r="O40" s="7">
        <f t="shared" si="20"/>
        <v>99</v>
      </c>
      <c r="P40" s="31">
        <v>64</v>
      </c>
      <c r="Q40" s="87">
        <f t="shared" si="21"/>
        <v>128</v>
      </c>
      <c r="R40" s="30">
        <v>2</v>
      </c>
      <c r="S40" s="7">
        <f t="shared" si="22"/>
        <v>40</v>
      </c>
      <c r="T40" s="21">
        <v>7</v>
      </c>
      <c r="U40" s="40">
        <f t="shared" si="23"/>
        <v>56</v>
      </c>
      <c r="V40" s="30">
        <v>29</v>
      </c>
      <c r="W40" s="8">
        <f t="shared" si="24"/>
        <v>87</v>
      </c>
      <c r="X40" s="30">
        <v>112</v>
      </c>
      <c r="Y40" s="16">
        <f t="shared" si="25"/>
        <v>112</v>
      </c>
      <c r="Z40" s="31">
        <v>40</v>
      </c>
      <c r="AA40" s="8">
        <f t="shared" si="26"/>
        <v>120</v>
      </c>
      <c r="AB40" s="30">
        <v>7</v>
      </c>
      <c r="AC40" s="7">
        <f t="shared" si="27"/>
        <v>42</v>
      </c>
      <c r="AD40" s="31">
        <v>4</v>
      </c>
      <c r="AE40" s="8">
        <f t="shared" si="28"/>
        <v>48</v>
      </c>
      <c r="AF40" s="29">
        <v>2</v>
      </c>
      <c r="AG40" s="8">
        <f t="shared" ref="AG40:AG71" si="31">AF40*15</f>
        <v>30</v>
      </c>
      <c r="AH40" s="32">
        <v>5</v>
      </c>
      <c r="AI40" s="18">
        <f t="shared" si="29"/>
        <v>50</v>
      </c>
      <c r="AJ40" s="38">
        <f t="shared" si="30"/>
        <v>1190</v>
      </c>
    </row>
    <row r="41" spans="2:36" s="2" customFormat="1" ht="24" customHeight="1" x14ac:dyDescent="0.25">
      <c r="B41" s="6">
        <v>37</v>
      </c>
      <c r="C41" s="101" t="s">
        <v>152</v>
      </c>
      <c r="D41" s="28" t="s">
        <v>27</v>
      </c>
      <c r="E41" s="28" t="s">
        <v>41</v>
      </c>
      <c r="F41" s="30">
        <v>4</v>
      </c>
      <c r="G41" s="7">
        <f t="shared" si="16"/>
        <v>48</v>
      </c>
      <c r="H41" s="31">
        <v>37</v>
      </c>
      <c r="I41" s="8">
        <f t="shared" si="17"/>
        <v>74</v>
      </c>
      <c r="J41" s="30">
        <v>40</v>
      </c>
      <c r="K41" s="7">
        <f t="shared" si="18"/>
        <v>80</v>
      </c>
      <c r="L41" s="31">
        <v>9</v>
      </c>
      <c r="M41" s="8">
        <f t="shared" si="19"/>
        <v>90</v>
      </c>
      <c r="N41" s="30">
        <v>154</v>
      </c>
      <c r="O41" s="7">
        <f t="shared" si="20"/>
        <v>154</v>
      </c>
      <c r="P41" s="31">
        <v>49</v>
      </c>
      <c r="Q41" s="87">
        <f t="shared" si="21"/>
        <v>98</v>
      </c>
      <c r="R41" s="30">
        <v>3</v>
      </c>
      <c r="S41" s="7">
        <f t="shared" si="22"/>
        <v>60</v>
      </c>
      <c r="T41" s="21">
        <v>7</v>
      </c>
      <c r="U41" s="40">
        <f t="shared" si="23"/>
        <v>56</v>
      </c>
      <c r="V41" s="49">
        <v>0</v>
      </c>
      <c r="W41" s="50">
        <f t="shared" si="24"/>
        <v>0</v>
      </c>
      <c r="X41" s="30">
        <v>119</v>
      </c>
      <c r="Y41" s="16">
        <f t="shared" si="25"/>
        <v>119</v>
      </c>
      <c r="Z41" s="31">
        <v>50</v>
      </c>
      <c r="AA41" s="8">
        <f t="shared" si="26"/>
        <v>150</v>
      </c>
      <c r="AB41" s="49">
        <v>0</v>
      </c>
      <c r="AC41" s="51">
        <f t="shared" si="27"/>
        <v>0</v>
      </c>
      <c r="AD41" s="31">
        <v>5</v>
      </c>
      <c r="AE41" s="8">
        <f t="shared" si="28"/>
        <v>60</v>
      </c>
      <c r="AF41" s="29">
        <v>3</v>
      </c>
      <c r="AG41" s="8">
        <f t="shared" si="31"/>
        <v>45</v>
      </c>
      <c r="AH41" s="32">
        <v>3</v>
      </c>
      <c r="AI41" s="18">
        <f t="shared" si="29"/>
        <v>30</v>
      </c>
      <c r="AJ41" s="38">
        <f t="shared" si="30"/>
        <v>1064</v>
      </c>
    </row>
    <row r="42" spans="2:36" s="2" customFormat="1" ht="24" customHeight="1" x14ac:dyDescent="0.25">
      <c r="B42" s="6">
        <v>38</v>
      </c>
      <c r="C42" s="98" t="s">
        <v>162</v>
      </c>
      <c r="D42" s="28" t="s">
        <v>27</v>
      </c>
      <c r="E42" s="28" t="s">
        <v>31</v>
      </c>
      <c r="F42" s="30">
        <v>7</v>
      </c>
      <c r="G42" s="7">
        <f t="shared" si="16"/>
        <v>84</v>
      </c>
      <c r="H42" s="31">
        <v>54</v>
      </c>
      <c r="I42" s="8">
        <f t="shared" si="17"/>
        <v>108</v>
      </c>
      <c r="J42" s="30">
        <v>23</v>
      </c>
      <c r="K42" s="7">
        <f t="shared" si="18"/>
        <v>46</v>
      </c>
      <c r="L42" s="31">
        <v>3</v>
      </c>
      <c r="M42" s="8">
        <f t="shared" si="19"/>
        <v>30</v>
      </c>
      <c r="N42" s="30">
        <v>141</v>
      </c>
      <c r="O42" s="7">
        <f t="shared" si="20"/>
        <v>141</v>
      </c>
      <c r="P42" s="31">
        <v>40</v>
      </c>
      <c r="Q42" s="87">
        <f t="shared" si="21"/>
        <v>80</v>
      </c>
      <c r="R42" s="30">
        <v>3</v>
      </c>
      <c r="S42" s="7">
        <f t="shared" si="22"/>
        <v>60</v>
      </c>
      <c r="T42" s="21">
        <v>7</v>
      </c>
      <c r="U42" s="40">
        <f t="shared" si="23"/>
        <v>56</v>
      </c>
      <c r="V42" s="49">
        <v>0</v>
      </c>
      <c r="W42" s="50">
        <f t="shared" si="24"/>
        <v>0</v>
      </c>
      <c r="X42" s="30">
        <v>119</v>
      </c>
      <c r="Y42" s="16">
        <f t="shared" si="25"/>
        <v>119</v>
      </c>
      <c r="Z42" s="31">
        <v>48</v>
      </c>
      <c r="AA42" s="8">
        <f t="shared" si="26"/>
        <v>144</v>
      </c>
      <c r="AB42" s="49">
        <v>0</v>
      </c>
      <c r="AC42" s="51">
        <f t="shared" si="27"/>
        <v>0</v>
      </c>
      <c r="AD42" s="31">
        <v>6</v>
      </c>
      <c r="AE42" s="8">
        <f t="shared" si="28"/>
        <v>72</v>
      </c>
      <c r="AF42" s="29">
        <v>1</v>
      </c>
      <c r="AG42" s="8">
        <f t="shared" si="31"/>
        <v>15</v>
      </c>
      <c r="AH42" s="32">
        <v>2</v>
      </c>
      <c r="AI42" s="18">
        <f t="shared" si="29"/>
        <v>20</v>
      </c>
      <c r="AJ42" s="38">
        <f t="shared" si="30"/>
        <v>975</v>
      </c>
    </row>
    <row r="43" spans="2:36" s="2" customFormat="1" ht="24" customHeight="1" x14ac:dyDescent="0.25">
      <c r="B43" s="6">
        <v>39</v>
      </c>
      <c r="C43" s="98" t="s">
        <v>61</v>
      </c>
      <c r="D43" s="28" t="s">
        <v>27</v>
      </c>
      <c r="E43" s="28" t="s">
        <v>21</v>
      </c>
      <c r="F43" s="30">
        <v>9</v>
      </c>
      <c r="G43" s="7">
        <f t="shared" si="16"/>
        <v>108</v>
      </c>
      <c r="H43" s="31">
        <v>57</v>
      </c>
      <c r="I43" s="8">
        <f t="shared" si="17"/>
        <v>114</v>
      </c>
      <c r="J43" s="30">
        <v>13</v>
      </c>
      <c r="K43" s="7">
        <f t="shared" si="18"/>
        <v>26</v>
      </c>
      <c r="L43" s="31">
        <v>11</v>
      </c>
      <c r="M43" s="8">
        <f t="shared" si="19"/>
        <v>110</v>
      </c>
      <c r="N43" s="30">
        <v>152</v>
      </c>
      <c r="O43" s="7">
        <f t="shared" si="20"/>
        <v>152</v>
      </c>
      <c r="P43" s="31">
        <v>53</v>
      </c>
      <c r="Q43" s="87">
        <f t="shared" si="21"/>
        <v>106</v>
      </c>
      <c r="R43" s="30">
        <v>5</v>
      </c>
      <c r="S43" s="7">
        <f t="shared" si="22"/>
        <v>100</v>
      </c>
      <c r="T43" s="21">
        <v>6</v>
      </c>
      <c r="U43" s="40">
        <f t="shared" si="23"/>
        <v>48</v>
      </c>
      <c r="V43" s="30">
        <v>31</v>
      </c>
      <c r="W43" s="8">
        <f t="shared" si="24"/>
        <v>93</v>
      </c>
      <c r="X43" s="30">
        <v>116</v>
      </c>
      <c r="Y43" s="16">
        <f t="shared" si="25"/>
        <v>116</v>
      </c>
      <c r="Z43" s="31">
        <v>30</v>
      </c>
      <c r="AA43" s="8">
        <f t="shared" si="26"/>
        <v>90</v>
      </c>
      <c r="AB43" s="30">
        <v>6</v>
      </c>
      <c r="AC43" s="7">
        <f t="shared" si="27"/>
        <v>36</v>
      </c>
      <c r="AD43" s="31">
        <v>4</v>
      </c>
      <c r="AE43" s="8">
        <f t="shared" si="28"/>
        <v>48</v>
      </c>
      <c r="AF43" s="29">
        <v>3</v>
      </c>
      <c r="AG43" s="8">
        <f t="shared" si="31"/>
        <v>45</v>
      </c>
      <c r="AH43" s="32">
        <v>2</v>
      </c>
      <c r="AI43" s="18">
        <f t="shared" si="29"/>
        <v>20</v>
      </c>
      <c r="AJ43" s="38">
        <f t="shared" si="30"/>
        <v>1212</v>
      </c>
    </row>
    <row r="44" spans="2:36" s="2" customFormat="1" ht="24" customHeight="1" x14ac:dyDescent="0.25">
      <c r="B44" s="6">
        <v>40</v>
      </c>
      <c r="C44" s="98" t="s">
        <v>69</v>
      </c>
      <c r="D44" s="28" t="s">
        <v>27</v>
      </c>
      <c r="E44" s="28" t="s">
        <v>21</v>
      </c>
      <c r="F44" s="30">
        <v>10</v>
      </c>
      <c r="G44" s="7">
        <f t="shared" si="16"/>
        <v>120</v>
      </c>
      <c r="H44" s="31">
        <v>50</v>
      </c>
      <c r="I44" s="8">
        <f t="shared" si="17"/>
        <v>100</v>
      </c>
      <c r="J44" s="30">
        <v>21</v>
      </c>
      <c r="K44" s="7">
        <f t="shared" si="18"/>
        <v>42</v>
      </c>
      <c r="L44" s="31">
        <v>9</v>
      </c>
      <c r="M44" s="8">
        <f t="shared" si="19"/>
        <v>90</v>
      </c>
      <c r="N44" s="30">
        <v>101</v>
      </c>
      <c r="O44" s="7">
        <f t="shared" si="20"/>
        <v>101</v>
      </c>
      <c r="P44" s="31">
        <v>65</v>
      </c>
      <c r="Q44" s="87">
        <f t="shared" si="21"/>
        <v>130</v>
      </c>
      <c r="R44" s="30">
        <v>3</v>
      </c>
      <c r="S44" s="7">
        <f t="shared" si="22"/>
        <v>60</v>
      </c>
      <c r="T44" s="21">
        <v>6</v>
      </c>
      <c r="U44" s="40">
        <f t="shared" si="23"/>
        <v>48</v>
      </c>
      <c r="V44" s="30">
        <v>8</v>
      </c>
      <c r="W44" s="8">
        <f t="shared" si="24"/>
        <v>24</v>
      </c>
      <c r="X44" s="30">
        <v>84</v>
      </c>
      <c r="Y44" s="16">
        <f t="shared" si="25"/>
        <v>84</v>
      </c>
      <c r="Z44" s="31">
        <v>40</v>
      </c>
      <c r="AA44" s="8">
        <f t="shared" si="26"/>
        <v>120</v>
      </c>
      <c r="AB44" s="30">
        <v>16</v>
      </c>
      <c r="AC44" s="7">
        <f t="shared" si="27"/>
        <v>96</v>
      </c>
      <c r="AD44" s="31">
        <v>2</v>
      </c>
      <c r="AE44" s="8">
        <f t="shared" si="28"/>
        <v>24</v>
      </c>
      <c r="AF44" s="29">
        <v>0</v>
      </c>
      <c r="AG44" s="8">
        <f t="shared" si="31"/>
        <v>0</v>
      </c>
      <c r="AH44" s="32">
        <v>3</v>
      </c>
      <c r="AI44" s="18">
        <f t="shared" si="29"/>
        <v>30</v>
      </c>
      <c r="AJ44" s="38">
        <f t="shared" si="30"/>
        <v>1069</v>
      </c>
    </row>
    <row r="45" spans="2:36" s="2" customFormat="1" ht="24" customHeight="1" x14ac:dyDescent="0.25">
      <c r="B45" s="6">
        <v>41</v>
      </c>
      <c r="C45" s="98" t="s">
        <v>76</v>
      </c>
      <c r="D45" s="28" t="s">
        <v>27</v>
      </c>
      <c r="E45" s="28" t="s">
        <v>21</v>
      </c>
      <c r="F45" s="30">
        <v>6</v>
      </c>
      <c r="G45" s="7">
        <f t="shared" si="16"/>
        <v>72</v>
      </c>
      <c r="H45" s="31">
        <v>64</v>
      </c>
      <c r="I45" s="8">
        <f t="shared" si="17"/>
        <v>128</v>
      </c>
      <c r="J45" s="30">
        <v>11</v>
      </c>
      <c r="K45" s="7">
        <f t="shared" si="18"/>
        <v>22</v>
      </c>
      <c r="L45" s="31">
        <v>5</v>
      </c>
      <c r="M45" s="8">
        <f t="shared" si="19"/>
        <v>50</v>
      </c>
      <c r="N45" s="30">
        <v>68</v>
      </c>
      <c r="O45" s="7">
        <f t="shared" si="20"/>
        <v>68</v>
      </c>
      <c r="P45" s="31">
        <v>51</v>
      </c>
      <c r="Q45" s="87">
        <f t="shared" si="21"/>
        <v>102</v>
      </c>
      <c r="R45" s="30">
        <v>2</v>
      </c>
      <c r="S45" s="7">
        <f t="shared" si="22"/>
        <v>40</v>
      </c>
      <c r="T45" s="21">
        <v>6</v>
      </c>
      <c r="U45" s="40">
        <f t="shared" si="23"/>
        <v>48</v>
      </c>
      <c r="V45" s="30">
        <v>21</v>
      </c>
      <c r="W45" s="8">
        <f t="shared" si="24"/>
        <v>63</v>
      </c>
      <c r="X45" s="30">
        <v>122</v>
      </c>
      <c r="Y45" s="16">
        <f t="shared" si="25"/>
        <v>122</v>
      </c>
      <c r="Z45" s="31">
        <v>50</v>
      </c>
      <c r="AA45" s="8">
        <f t="shared" si="26"/>
        <v>150</v>
      </c>
      <c r="AB45" s="30">
        <v>0</v>
      </c>
      <c r="AC45" s="7">
        <f t="shared" si="27"/>
        <v>0</v>
      </c>
      <c r="AD45" s="31">
        <v>5</v>
      </c>
      <c r="AE45" s="8">
        <f t="shared" si="28"/>
        <v>60</v>
      </c>
      <c r="AF45" s="29">
        <v>1</v>
      </c>
      <c r="AG45" s="8">
        <f t="shared" si="31"/>
        <v>15</v>
      </c>
      <c r="AH45" s="32">
        <v>3</v>
      </c>
      <c r="AI45" s="18">
        <f t="shared" si="29"/>
        <v>30</v>
      </c>
      <c r="AJ45" s="38">
        <f t="shared" si="30"/>
        <v>970</v>
      </c>
    </row>
    <row r="46" spans="2:36" s="2" customFormat="1" ht="24" customHeight="1" x14ac:dyDescent="0.25">
      <c r="B46" s="6">
        <v>42</v>
      </c>
      <c r="C46" s="98" t="s">
        <v>79</v>
      </c>
      <c r="D46" s="28" t="s">
        <v>27</v>
      </c>
      <c r="E46" s="28" t="s">
        <v>21</v>
      </c>
      <c r="F46" s="30">
        <v>6</v>
      </c>
      <c r="G46" s="7">
        <f t="shared" si="16"/>
        <v>72</v>
      </c>
      <c r="H46" s="31">
        <v>40</v>
      </c>
      <c r="I46" s="8">
        <f t="shared" si="17"/>
        <v>80</v>
      </c>
      <c r="J46" s="30">
        <v>11</v>
      </c>
      <c r="K46" s="7">
        <f t="shared" si="18"/>
        <v>22</v>
      </c>
      <c r="L46" s="31">
        <v>6</v>
      </c>
      <c r="M46" s="8">
        <f t="shared" si="19"/>
        <v>60</v>
      </c>
      <c r="N46" s="30">
        <v>82</v>
      </c>
      <c r="O46" s="7">
        <f t="shared" si="20"/>
        <v>82</v>
      </c>
      <c r="P46" s="31">
        <v>24</v>
      </c>
      <c r="Q46" s="87">
        <f t="shared" si="21"/>
        <v>48</v>
      </c>
      <c r="R46" s="30">
        <v>0</v>
      </c>
      <c r="S46" s="7">
        <f t="shared" si="22"/>
        <v>0</v>
      </c>
      <c r="T46" s="21">
        <v>6</v>
      </c>
      <c r="U46" s="40">
        <f t="shared" si="23"/>
        <v>48</v>
      </c>
      <c r="V46" s="30">
        <v>34</v>
      </c>
      <c r="W46" s="8">
        <f t="shared" si="24"/>
        <v>102</v>
      </c>
      <c r="X46" s="30">
        <v>131</v>
      </c>
      <c r="Y46" s="16">
        <f t="shared" si="25"/>
        <v>131</v>
      </c>
      <c r="Z46" s="31">
        <v>34</v>
      </c>
      <c r="AA46" s="8">
        <f t="shared" si="26"/>
        <v>102</v>
      </c>
      <c r="AB46" s="30">
        <v>11</v>
      </c>
      <c r="AC46" s="7">
        <f t="shared" si="27"/>
        <v>66</v>
      </c>
      <c r="AD46" s="31">
        <v>1</v>
      </c>
      <c r="AE46" s="8">
        <f t="shared" si="28"/>
        <v>12</v>
      </c>
      <c r="AF46" s="29">
        <v>1</v>
      </c>
      <c r="AG46" s="8">
        <f t="shared" si="31"/>
        <v>15</v>
      </c>
      <c r="AH46" s="32">
        <v>2</v>
      </c>
      <c r="AI46" s="18">
        <f t="shared" si="29"/>
        <v>20</v>
      </c>
      <c r="AJ46" s="38">
        <f t="shared" si="30"/>
        <v>860</v>
      </c>
    </row>
    <row r="47" spans="2:36" s="2" customFormat="1" ht="24" customHeight="1" x14ac:dyDescent="0.25">
      <c r="B47" s="6">
        <v>43</v>
      </c>
      <c r="C47" s="98" t="s">
        <v>94</v>
      </c>
      <c r="D47" s="28" t="s">
        <v>22</v>
      </c>
      <c r="E47" s="28" t="s">
        <v>21</v>
      </c>
      <c r="F47" s="30">
        <v>7</v>
      </c>
      <c r="G47" s="7">
        <f t="shared" si="16"/>
        <v>84</v>
      </c>
      <c r="H47" s="31">
        <v>32</v>
      </c>
      <c r="I47" s="8">
        <f t="shared" si="17"/>
        <v>64</v>
      </c>
      <c r="J47" s="30">
        <v>9</v>
      </c>
      <c r="K47" s="7">
        <f t="shared" si="18"/>
        <v>18</v>
      </c>
      <c r="L47" s="31">
        <v>5</v>
      </c>
      <c r="M47" s="8">
        <f t="shared" si="19"/>
        <v>50</v>
      </c>
      <c r="N47" s="30">
        <v>93</v>
      </c>
      <c r="O47" s="7">
        <f t="shared" si="20"/>
        <v>93</v>
      </c>
      <c r="P47" s="31">
        <v>50</v>
      </c>
      <c r="Q47" s="87">
        <f t="shared" si="21"/>
        <v>100</v>
      </c>
      <c r="R47" s="30">
        <v>2</v>
      </c>
      <c r="S47" s="7">
        <f t="shared" si="22"/>
        <v>40</v>
      </c>
      <c r="T47" s="21">
        <v>6</v>
      </c>
      <c r="U47" s="40">
        <f t="shared" si="23"/>
        <v>48</v>
      </c>
      <c r="V47" s="30">
        <v>0</v>
      </c>
      <c r="W47" s="8">
        <f t="shared" si="24"/>
        <v>0</v>
      </c>
      <c r="X47" s="30">
        <v>109</v>
      </c>
      <c r="Y47" s="16">
        <f t="shared" si="25"/>
        <v>109</v>
      </c>
      <c r="Z47" s="31">
        <v>26</v>
      </c>
      <c r="AA47" s="8">
        <f t="shared" si="26"/>
        <v>78</v>
      </c>
      <c r="AB47" s="30">
        <v>14</v>
      </c>
      <c r="AC47" s="7">
        <f t="shared" si="27"/>
        <v>84</v>
      </c>
      <c r="AD47" s="31">
        <v>5</v>
      </c>
      <c r="AE47" s="8">
        <f t="shared" si="28"/>
        <v>60</v>
      </c>
      <c r="AF47" s="29">
        <v>1</v>
      </c>
      <c r="AG47" s="8">
        <f t="shared" si="31"/>
        <v>15</v>
      </c>
      <c r="AH47" s="32">
        <v>2</v>
      </c>
      <c r="AI47" s="18">
        <f t="shared" si="29"/>
        <v>20</v>
      </c>
      <c r="AJ47" s="38">
        <f t="shared" si="30"/>
        <v>863</v>
      </c>
    </row>
    <row r="48" spans="2:36" s="2" customFormat="1" ht="24" customHeight="1" x14ac:dyDescent="0.25">
      <c r="B48" s="6">
        <v>44</v>
      </c>
      <c r="C48" s="98" t="s">
        <v>95</v>
      </c>
      <c r="D48" s="28" t="s">
        <v>22</v>
      </c>
      <c r="E48" s="28" t="s">
        <v>21</v>
      </c>
      <c r="F48" s="30">
        <v>3</v>
      </c>
      <c r="G48" s="7">
        <f t="shared" si="16"/>
        <v>36</v>
      </c>
      <c r="H48" s="31">
        <v>27</v>
      </c>
      <c r="I48" s="8">
        <f t="shared" si="17"/>
        <v>54</v>
      </c>
      <c r="J48" s="30">
        <v>1</v>
      </c>
      <c r="K48" s="7">
        <f t="shared" si="18"/>
        <v>2</v>
      </c>
      <c r="L48" s="31">
        <v>5</v>
      </c>
      <c r="M48" s="8">
        <f t="shared" si="19"/>
        <v>50</v>
      </c>
      <c r="N48" s="30">
        <v>65</v>
      </c>
      <c r="O48" s="7">
        <f t="shared" si="20"/>
        <v>65</v>
      </c>
      <c r="P48" s="31">
        <v>52</v>
      </c>
      <c r="Q48" s="87">
        <f t="shared" si="21"/>
        <v>104</v>
      </c>
      <c r="R48" s="30">
        <v>0</v>
      </c>
      <c r="S48" s="7">
        <f t="shared" si="22"/>
        <v>0</v>
      </c>
      <c r="T48" s="21">
        <v>6</v>
      </c>
      <c r="U48" s="40">
        <f t="shared" si="23"/>
        <v>48</v>
      </c>
      <c r="V48" s="30">
        <v>23</v>
      </c>
      <c r="W48" s="8">
        <f t="shared" si="24"/>
        <v>69</v>
      </c>
      <c r="X48" s="30">
        <v>108</v>
      </c>
      <c r="Y48" s="16">
        <f t="shared" si="25"/>
        <v>108</v>
      </c>
      <c r="Z48" s="31">
        <v>31</v>
      </c>
      <c r="AA48" s="8">
        <f t="shared" si="26"/>
        <v>93</v>
      </c>
      <c r="AB48" s="30">
        <v>17</v>
      </c>
      <c r="AC48" s="7">
        <f t="shared" si="27"/>
        <v>102</v>
      </c>
      <c r="AD48" s="31">
        <v>1</v>
      </c>
      <c r="AE48" s="8">
        <f t="shared" si="28"/>
        <v>12</v>
      </c>
      <c r="AF48" s="29">
        <v>1</v>
      </c>
      <c r="AG48" s="8">
        <f t="shared" si="31"/>
        <v>15</v>
      </c>
      <c r="AH48" s="32">
        <v>7</v>
      </c>
      <c r="AI48" s="18">
        <f t="shared" si="29"/>
        <v>70</v>
      </c>
      <c r="AJ48" s="38">
        <f t="shared" si="30"/>
        <v>828</v>
      </c>
    </row>
    <row r="49" spans="2:36" s="2" customFormat="1" ht="24" customHeight="1" x14ac:dyDescent="0.25">
      <c r="B49" s="6">
        <v>45</v>
      </c>
      <c r="C49" s="98" t="s">
        <v>102</v>
      </c>
      <c r="D49" s="28" t="s">
        <v>23</v>
      </c>
      <c r="E49" s="28" t="s">
        <v>21</v>
      </c>
      <c r="F49" s="30">
        <v>7</v>
      </c>
      <c r="G49" s="7">
        <f t="shared" si="16"/>
        <v>84</v>
      </c>
      <c r="H49" s="31">
        <v>30</v>
      </c>
      <c r="I49" s="8">
        <f t="shared" si="17"/>
        <v>60</v>
      </c>
      <c r="J49" s="30">
        <v>30</v>
      </c>
      <c r="K49" s="7">
        <f t="shared" si="18"/>
        <v>60</v>
      </c>
      <c r="L49" s="31">
        <v>11</v>
      </c>
      <c r="M49" s="8">
        <f t="shared" si="19"/>
        <v>110</v>
      </c>
      <c r="N49" s="30">
        <v>102</v>
      </c>
      <c r="O49" s="7">
        <f t="shared" si="20"/>
        <v>102</v>
      </c>
      <c r="P49" s="31">
        <v>49</v>
      </c>
      <c r="Q49" s="87">
        <f t="shared" si="21"/>
        <v>98</v>
      </c>
      <c r="R49" s="30">
        <v>2</v>
      </c>
      <c r="S49" s="7">
        <f t="shared" si="22"/>
        <v>40</v>
      </c>
      <c r="T49" s="21">
        <v>6</v>
      </c>
      <c r="U49" s="40">
        <f t="shared" si="23"/>
        <v>48</v>
      </c>
      <c r="V49" s="30">
        <v>15</v>
      </c>
      <c r="W49" s="8">
        <f t="shared" si="24"/>
        <v>45</v>
      </c>
      <c r="X49" s="30">
        <v>116</v>
      </c>
      <c r="Y49" s="16">
        <f t="shared" si="25"/>
        <v>116</v>
      </c>
      <c r="Z49" s="31">
        <v>40</v>
      </c>
      <c r="AA49" s="8">
        <f t="shared" si="26"/>
        <v>120</v>
      </c>
      <c r="AB49" s="30">
        <v>10</v>
      </c>
      <c r="AC49" s="7">
        <f t="shared" si="27"/>
        <v>60</v>
      </c>
      <c r="AD49" s="31">
        <v>2</v>
      </c>
      <c r="AE49" s="8">
        <f t="shared" si="28"/>
        <v>24</v>
      </c>
      <c r="AF49" s="29">
        <v>0</v>
      </c>
      <c r="AG49" s="8">
        <f t="shared" si="31"/>
        <v>0</v>
      </c>
      <c r="AH49" s="32">
        <v>2</v>
      </c>
      <c r="AI49" s="18">
        <f t="shared" si="29"/>
        <v>20</v>
      </c>
      <c r="AJ49" s="38">
        <f t="shared" si="30"/>
        <v>987</v>
      </c>
    </row>
    <row r="50" spans="2:36" s="2" customFormat="1" ht="24" customHeight="1" x14ac:dyDescent="0.25">
      <c r="B50" s="6">
        <v>46</v>
      </c>
      <c r="C50" s="98" t="s">
        <v>107</v>
      </c>
      <c r="D50" s="28" t="s">
        <v>27</v>
      </c>
      <c r="E50" s="28" t="s">
        <v>20</v>
      </c>
      <c r="F50" s="30">
        <v>7</v>
      </c>
      <c r="G50" s="7">
        <f t="shared" si="16"/>
        <v>84</v>
      </c>
      <c r="H50" s="31">
        <v>70</v>
      </c>
      <c r="I50" s="8">
        <f t="shared" si="17"/>
        <v>140</v>
      </c>
      <c r="J50" s="30">
        <v>67</v>
      </c>
      <c r="K50" s="7">
        <f t="shared" si="18"/>
        <v>134</v>
      </c>
      <c r="L50" s="31">
        <v>9</v>
      </c>
      <c r="M50" s="8">
        <f t="shared" si="19"/>
        <v>90</v>
      </c>
      <c r="N50" s="30">
        <v>156</v>
      </c>
      <c r="O50" s="7">
        <f t="shared" si="20"/>
        <v>156</v>
      </c>
      <c r="P50" s="31">
        <v>58</v>
      </c>
      <c r="Q50" s="87">
        <f t="shared" si="21"/>
        <v>116</v>
      </c>
      <c r="R50" s="30">
        <v>2</v>
      </c>
      <c r="S50" s="7">
        <f t="shared" si="22"/>
        <v>40</v>
      </c>
      <c r="T50" s="21">
        <v>6</v>
      </c>
      <c r="U50" s="40">
        <f t="shared" si="23"/>
        <v>48</v>
      </c>
      <c r="V50" s="30">
        <v>38</v>
      </c>
      <c r="W50" s="8">
        <f t="shared" si="24"/>
        <v>114</v>
      </c>
      <c r="X50" s="30">
        <v>117</v>
      </c>
      <c r="Y50" s="16">
        <f t="shared" si="25"/>
        <v>117</v>
      </c>
      <c r="Z50" s="31">
        <v>42</v>
      </c>
      <c r="AA50" s="8">
        <f t="shared" si="26"/>
        <v>126</v>
      </c>
      <c r="AB50" s="30">
        <v>5</v>
      </c>
      <c r="AC50" s="7">
        <f t="shared" si="27"/>
        <v>30</v>
      </c>
      <c r="AD50" s="31">
        <v>3</v>
      </c>
      <c r="AE50" s="8">
        <f t="shared" si="28"/>
        <v>36</v>
      </c>
      <c r="AF50" s="29">
        <v>2</v>
      </c>
      <c r="AG50" s="8">
        <f t="shared" si="31"/>
        <v>30</v>
      </c>
      <c r="AH50" s="32">
        <v>2</v>
      </c>
      <c r="AI50" s="18">
        <f t="shared" si="29"/>
        <v>20</v>
      </c>
      <c r="AJ50" s="38">
        <f t="shared" si="30"/>
        <v>1281</v>
      </c>
    </row>
    <row r="51" spans="2:36" s="2" customFormat="1" ht="24" customHeight="1" x14ac:dyDescent="0.25">
      <c r="B51" s="6">
        <v>47</v>
      </c>
      <c r="C51" s="98" t="s">
        <v>128</v>
      </c>
      <c r="D51" s="28" t="s">
        <v>23</v>
      </c>
      <c r="E51" s="28" t="s">
        <v>125</v>
      </c>
      <c r="F51" s="30">
        <v>3</v>
      </c>
      <c r="G51" s="7">
        <f t="shared" si="16"/>
        <v>36</v>
      </c>
      <c r="H51" s="31">
        <v>21</v>
      </c>
      <c r="I51" s="8">
        <f t="shared" si="17"/>
        <v>42</v>
      </c>
      <c r="J51" s="30">
        <v>24</v>
      </c>
      <c r="K51" s="7">
        <f t="shared" si="18"/>
        <v>48</v>
      </c>
      <c r="L51" s="31">
        <v>4</v>
      </c>
      <c r="M51" s="8">
        <f t="shared" si="19"/>
        <v>40</v>
      </c>
      <c r="N51" s="30">
        <v>110</v>
      </c>
      <c r="O51" s="7">
        <f t="shared" si="20"/>
        <v>110</v>
      </c>
      <c r="P51" s="31">
        <v>49</v>
      </c>
      <c r="Q51" s="87">
        <f t="shared" si="21"/>
        <v>98</v>
      </c>
      <c r="R51" s="30">
        <v>3</v>
      </c>
      <c r="S51" s="7">
        <f t="shared" si="22"/>
        <v>60</v>
      </c>
      <c r="T51" s="21">
        <v>6</v>
      </c>
      <c r="U51" s="40">
        <f t="shared" si="23"/>
        <v>48</v>
      </c>
      <c r="V51" s="30">
        <v>0</v>
      </c>
      <c r="W51" s="8">
        <f t="shared" si="24"/>
        <v>0</v>
      </c>
      <c r="X51" s="30">
        <v>105</v>
      </c>
      <c r="Y51" s="16">
        <f t="shared" si="25"/>
        <v>105</v>
      </c>
      <c r="Z51" s="31">
        <v>34</v>
      </c>
      <c r="AA51" s="8">
        <f t="shared" si="26"/>
        <v>102</v>
      </c>
      <c r="AB51" s="30">
        <v>6</v>
      </c>
      <c r="AC51" s="7">
        <f t="shared" si="27"/>
        <v>36</v>
      </c>
      <c r="AD51" s="31">
        <v>0</v>
      </c>
      <c r="AE51" s="8">
        <f t="shared" si="28"/>
        <v>0</v>
      </c>
      <c r="AF51" s="29">
        <v>2</v>
      </c>
      <c r="AG51" s="8">
        <f t="shared" si="31"/>
        <v>30</v>
      </c>
      <c r="AH51" s="32">
        <v>0</v>
      </c>
      <c r="AI51" s="18">
        <f t="shared" si="29"/>
        <v>0</v>
      </c>
      <c r="AJ51" s="38">
        <f t="shared" si="30"/>
        <v>755</v>
      </c>
    </row>
    <row r="52" spans="2:36" s="2" customFormat="1" ht="24" customHeight="1" x14ac:dyDescent="0.25">
      <c r="B52" s="6">
        <v>48</v>
      </c>
      <c r="C52" s="98" t="s">
        <v>140</v>
      </c>
      <c r="D52" s="28" t="s">
        <v>27</v>
      </c>
      <c r="E52" s="28" t="s">
        <v>29</v>
      </c>
      <c r="F52" s="30">
        <v>9</v>
      </c>
      <c r="G52" s="7">
        <f t="shared" si="16"/>
        <v>108</v>
      </c>
      <c r="H52" s="31">
        <v>58</v>
      </c>
      <c r="I52" s="8">
        <f t="shared" si="17"/>
        <v>116</v>
      </c>
      <c r="J52" s="30">
        <v>40</v>
      </c>
      <c r="K52" s="7">
        <f t="shared" si="18"/>
        <v>80</v>
      </c>
      <c r="L52" s="31">
        <v>7</v>
      </c>
      <c r="M52" s="8">
        <f t="shared" si="19"/>
        <v>70</v>
      </c>
      <c r="N52" s="30">
        <v>88</v>
      </c>
      <c r="O52" s="7">
        <f t="shared" si="20"/>
        <v>88</v>
      </c>
      <c r="P52" s="31">
        <v>60</v>
      </c>
      <c r="Q52" s="87">
        <f t="shared" si="21"/>
        <v>120</v>
      </c>
      <c r="R52" s="30">
        <v>7</v>
      </c>
      <c r="S52" s="7">
        <f t="shared" si="22"/>
        <v>140</v>
      </c>
      <c r="T52" s="21">
        <v>6</v>
      </c>
      <c r="U52" s="40">
        <f t="shared" si="23"/>
        <v>48</v>
      </c>
      <c r="V52" s="30">
        <v>23</v>
      </c>
      <c r="W52" s="8">
        <f t="shared" si="24"/>
        <v>69</v>
      </c>
      <c r="X52" s="30">
        <v>98</v>
      </c>
      <c r="Y52" s="16">
        <f t="shared" si="25"/>
        <v>98</v>
      </c>
      <c r="Z52" s="31">
        <v>20</v>
      </c>
      <c r="AA52" s="8">
        <f t="shared" si="26"/>
        <v>60</v>
      </c>
      <c r="AB52" s="30">
        <v>12</v>
      </c>
      <c r="AC52" s="7">
        <f t="shared" si="27"/>
        <v>72</v>
      </c>
      <c r="AD52" s="31">
        <v>5</v>
      </c>
      <c r="AE52" s="8">
        <f t="shared" si="28"/>
        <v>60</v>
      </c>
      <c r="AF52" s="29">
        <v>0</v>
      </c>
      <c r="AG52" s="8">
        <f t="shared" si="31"/>
        <v>0</v>
      </c>
      <c r="AH52" s="32">
        <v>5</v>
      </c>
      <c r="AI52" s="18">
        <f t="shared" si="29"/>
        <v>50</v>
      </c>
      <c r="AJ52" s="38">
        <f t="shared" si="30"/>
        <v>1179</v>
      </c>
    </row>
    <row r="53" spans="2:36" s="2" customFormat="1" ht="24" customHeight="1" x14ac:dyDescent="0.25">
      <c r="B53" s="6">
        <v>49</v>
      </c>
      <c r="C53" s="98" t="s">
        <v>65</v>
      </c>
      <c r="D53" s="28" t="s">
        <v>27</v>
      </c>
      <c r="E53" s="28" t="s">
        <v>21</v>
      </c>
      <c r="F53" s="30">
        <v>7</v>
      </c>
      <c r="G53" s="7">
        <f t="shared" si="16"/>
        <v>84</v>
      </c>
      <c r="H53" s="31">
        <v>68</v>
      </c>
      <c r="I53" s="8">
        <f t="shared" si="17"/>
        <v>136</v>
      </c>
      <c r="J53" s="30">
        <v>21</v>
      </c>
      <c r="K53" s="7">
        <f t="shared" si="18"/>
        <v>42</v>
      </c>
      <c r="L53" s="31">
        <v>10</v>
      </c>
      <c r="M53" s="8">
        <f t="shared" si="19"/>
        <v>100</v>
      </c>
      <c r="N53" s="30">
        <v>135</v>
      </c>
      <c r="O53" s="7">
        <f t="shared" si="20"/>
        <v>135</v>
      </c>
      <c r="P53" s="31">
        <v>52</v>
      </c>
      <c r="Q53" s="87">
        <f t="shared" si="21"/>
        <v>104</v>
      </c>
      <c r="R53" s="30">
        <v>5</v>
      </c>
      <c r="S53" s="7">
        <f t="shared" si="22"/>
        <v>100</v>
      </c>
      <c r="T53" s="21">
        <v>5</v>
      </c>
      <c r="U53" s="40">
        <f t="shared" si="23"/>
        <v>40</v>
      </c>
      <c r="V53" s="30">
        <v>24</v>
      </c>
      <c r="W53" s="8">
        <f t="shared" si="24"/>
        <v>72</v>
      </c>
      <c r="X53" s="30">
        <v>122</v>
      </c>
      <c r="Y53" s="16">
        <f t="shared" si="25"/>
        <v>122</v>
      </c>
      <c r="Z53" s="31">
        <v>43</v>
      </c>
      <c r="AA53" s="8">
        <f t="shared" si="26"/>
        <v>129</v>
      </c>
      <c r="AB53" s="30">
        <v>0</v>
      </c>
      <c r="AC53" s="7">
        <f t="shared" si="27"/>
        <v>0</v>
      </c>
      <c r="AD53" s="31">
        <v>1</v>
      </c>
      <c r="AE53" s="8">
        <f t="shared" si="28"/>
        <v>12</v>
      </c>
      <c r="AF53" s="29">
        <v>5</v>
      </c>
      <c r="AG53" s="8">
        <f t="shared" si="31"/>
        <v>75</v>
      </c>
      <c r="AH53" s="32">
        <v>3</v>
      </c>
      <c r="AI53" s="18">
        <f t="shared" si="29"/>
        <v>30</v>
      </c>
      <c r="AJ53" s="38">
        <f t="shared" si="30"/>
        <v>1181</v>
      </c>
    </row>
    <row r="54" spans="2:36" s="2" customFormat="1" ht="24" customHeight="1" x14ac:dyDescent="0.25">
      <c r="B54" s="6">
        <v>50</v>
      </c>
      <c r="C54" s="98" t="s">
        <v>68</v>
      </c>
      <c r="D54" s="28" t="s">
        <v>27</v>
      </c>
      <c r="E54" s="28" t="s">
        <v>21</v>
      </c>
      <c r="F54" s="30">
        <v>7</v>
      </c>
      <c r="G54" s="7">
        <f t="shared" si="16"/>
        <v>84</v>
      </c>
      <c r="H54" s="31">
        <v>67</v>
      </c>
      <c r="I54" s="8">
        <f t="shared" si="17"/>
        <v>134</v>
      </c>
      <c r="J54" s="30">
        <v>28</v>
      </c>
      <c r="K54" s="7">
        <f t="shared" si="18"/>
        <v>56</v>
      </c>
      <c r="L54" s="31">
        <v>9</v>
      </c>
      <c r="M54" s="8">
        <f t="shared" si="19"/>
        <v>90</v>
      </c>
      <c r="N54" s="30">
        <v>156</v>
      </c>
      <c r="O54" s="7">
        <f t="shared" si="20"/>
        <v>156</v>
      </c>
      <c r="P54" s="31">
        <v>43</v>
      </c>
      <c r="Q54" s="87">
        <f t="shared" si="21"/>
        <v>86</v>
      </c>
      <c r="R54" s="30">
        <v>2</v>
      </c>
      <c r="S54" s="7">
        <f t="shared" si="22"/>
        <v>40</v>
      </c>
      <c r="T54" s="21">
        <v>5</v>
      </c>
      <c r="U54" s="40">
        <f t="shared" si="23"/>
        <v>40</v>
      </c>
      <c r="V54" s="30">
        <v>42</v>
      </c>
      <c r="W54" s="8">
        <f t="shared" si="24"/>
        <v>126</v>
      </c>
      <c r="X54" s="30">
        <v>116</v>
      </c>
      <c r="Y54" s="16">
        <f t="shared" si="25"/>
        <v>116</v>
      </c>
      <c r="Z54" s="31">
        <v>10</v>
      </c>
      <c r="AA54" s="8">
        <f t="shared" si="26"/>
        <v>30</v>
      </c>
      <c r="AB54" s="30">
        <v>0</v>
      </c>
      <c r="AC54" s="7">
        <f t="shared" si="27"/>
        <v>0</v>
      </c>
      <c r="AD54" s="31">
        <v>4</v>
      </c>
      <c r="AE54" s="8">
        <f t="shared" si="28"/>
        <v>48</v>
      </c>
      <c r="AF54" s="29">
        <v>3</v>
      </c>
      <c r="AG54" s="8">
        <f t="shared" si="31"/>
        <v>45</v>
      </c>
      <c r="AH54" s="32">
        <v>3</v>
      </c>
      <c r="AI54" s="18">
        <f t="shared" si="29"/>
        <v>30</v>
      </c>
      <c r="AJ54" s="38">
        <f t="shared" si="30"/>
        <v>1081</v>
      </c>
    </row>
    <row r="55" spans="2:36" s="2" customFormat="1" ht="24" customHeight="1" x14ac:dyDescent="0.25">
      <c r="B55" s="6">
        <v>51</v>
      </c>
      <c r="C55" s="98" t="s">
        <v>82</v>
      </c>
      <c r="D55" s="28" t="s">
        <v>27</v>
      </c>
      <c r="E55" s="28" t="s">
        <v>21</v>
      </c>
      <c r="F55" s="30">
        <v>7</v>
      </c>
      <c r="G55" s="7">
        <f t="shared" si="16"/>
        <v>84</v>
      </c>
      <c r="H55" s="31">
        <v>30</v>
      </c>
      <c r="I55" s="8">
        <f t="shared" si="17"/>
        <v>60</v>
      </c>
      <c r="J55" s="30">
        <v>43</v>
      </c>
      <c r="K55" s="7">
        <f t="shared" si="18"/>
        <v>86</v>
      </c>
      <c r="L55" s="31">
        <v>8</v>
      </c>
      <c r="M55" s="8">
        <f t="shared" si="19"/>
        <v>80</v>
      </c>
      <c r="N55" s="30">
        <v>66</v>
      </c>
      <c r="O55" s="7">
        <f t="shared" si="20"/>
        <v>66</v>
      </c>
      <c r="P55" s="31">
        <v>0</v>
      </c>
      <c r="Q55" s="87">
        <f t="shared" si="21"/>
        <v>0</v>
      </c>
      <c r="R55" s="30">
        <v>1</v>
      </c>
      <c r="S55" s="7">
        <f t="shared" si="22"/>
        <v>20</v>
      </c>
      <c r="T55" s="21">
        <v>5</v>
      </c>
      <c r="U55" s="40">
        <f t="shared" si="23"/>
        <v>40</v>
      </c>
      <c r="V55" s="30">
        <v>8</v>
      </c>
      <c r="W55" s="8">
        <f t="shared" si="24"/>
        <v>24</v>
      </c>
      <c r="X55" s="30">
        <v>99</v>
      </c>
      <c r="Y55" s="16">
        <f t="shared" si="25"/>
        <v>99</v>
      </c>
      <c r="Z55" s="31">
        <v>37</v>
      </c>
      <c r="AA55" s="8">
        <f t="shared" si="26"/>
        <v>111</v>
      </c>
      <c r="AB55" s="30">
        <v>2</v>
      </c>
      <c r="AC55" s="7">
        <f t="shared" si="27"/>
        <v>12</v>
      </c>
      <c r="AD55" s="31">
        <v>8</v>
      </c>
      <c r="AE55" s="8">
        <f t="shared" si="28"/>
        <v>96</v>
      </c>
      <c r="AF55" s="29">
        <v>1</v>
      </c>
      <c r="AG55" s="8">
        <f t="shared" si="31"/>
        <v>15</v>
      </c>
      <c r="AH55" s="32">
        <v>0</v>
      </c>
      <c r="AI55" s="18">
        <f t="shared" si="29"/>
        <v>0</v>
      </c>
      <c r="AJ55" s="38">
        <f t="shared" si="30"/>
        <v>793</v>
      </c>
    </row>
    <row r="56" spans="2:36" s="2" customFormat="1" ht="24" customHeight="1" x14ac:dyDescent="0.25">
      <c r="B56" s="6">
        <v>52</v>
      </c>
      <c r="C56" s="98" t="s">
        <v>92</v>
      </c>
      <c r="D56" s="28" t="s">
        <v>22</v>
      </c>
      <c r="E56" s="28" t="s">
        <v>21</v>
      </c>
      <c r="F56" s="30">
        <v>8</v>
      </c>
      <c r="G56" s="7">
        <f t="shared" si="16"/>
        <v>96</v>
      </c>
      <c r="H56" s="31">
        <v>43</v>
      </c>
      <c r="I56" s="8">
        <f t="shared" si="17"/>
        <v>86</v>
      </c>
      <c r="J56" s="30">
        <v>16</v>
      </c>
      <c r="K56" s="7">
        <f t="shared" si="18"/>
        <v>32</v>
      </c>
      <c r="L56" s="31">
        <v>4</v>
      </c>
      <c r="M56" s="8">
        <f t="shared" si="19"/>
        <v>40</v>
      </c>
      <c r="N56" s="30">
        <v>97</v>
      </c>
      <c r="O56" s="7">
        <f t="shared" si="20"/>
        <v>97</v>
      </c>
      <c r="P56" s="31">
        <v>54</v>
      </c>
      <c r="Q56" s="87">
        <f t="shared" si="21"/>
        <v>108</v>
      </c>
      <c r="R56" s="30">
        <v>0</v>
      </c>
      <c r="S56" s="7">
        <f t="shared" si="22"/>
        <v>0</v>
      </c>
      <c r="T56" s="21">
        <v>5</v>
      </c>
      <c r="U56" s="40">
        <f t="shared" si="23"/>
        <v>40</v>
      </c>
      <c r="V56" s="30">
        <v>12</v>
      </c>
      <c r="W56" s="8">
        <f t="shared" si="24"/>
        <v>36</v>
      </c>
      <c r="X56" s="30">
        <v>105</v>
      </c>
      <c r="Y56" s="16">
        <f t="shared" si="25"/>
        <v>105</v>
      </c>
      <c r="Z56" s="31">
        <v>31</v>
      </c>
      <c r="AA56" s="8">
        <f t="shared" si="26"/>
        <v>93</v>
      </c>
      <c r="AB56" s="30">
        <v>7</v>
      </c>
      <c r="AC56" s="7">
        <f t="shared" si="27"/>
        <v>42</v>
      </c>
      <c r="AD56" s="31">
        <v>2</v>
      </c>
      <c r="AE56" s="8">
        <f t="shared" si="28"/>
        <v>24</v>
      </c>
      <c r="AF56" s="29">
        <v>1</v>
      </c>
      <c r="AG56" s="8">
        <f t="shared" si="31"/>
        <v>15</v>
      </c>
      <c r="AH56" s="32">
        <v>8</v>
      </c>
      <c r="AI56" s="18">
        <f t="shared" si="29"/>
        <v>80</v>
      </c>
      <c r="AJ56" s="38">
        <f t="shared" si="30"/>
        <v>894</v>
      </c>
    </row>
    <row r="57" spans="2:36" s="2" customFormat="1" ht="24" customHeight="1" x14ac:dyDescent="0.25">
      <c r="B57" s="6">
        <v>53</v>
      </c>
      <c r="C57" s="98" t="s">
        <v>96</v>
      </c>
      <c r="D57" s="28" t="s">
        <v>22</v>
      </c>
      <c r="E57" s="28" t="s">
        <v>21</v>
      </c>
      <c r="F57" s="30">
        <v>5</v>
      </c>
      <c r="G57" s="7">
        <f t="shared" si="16"/>
        <v>60</v>
      </c>
      <c r="H57" s="31">
        <v>34</v>
      </c>
      <c r="I57" s="8">
        <f t="shared" si="17"/>
        <v>68</v>
      </c>
      <c r="J57" s="30">
        <v>7</v>
      </c>
      <c r="K57" s="7">
        <f t="shared" si="18"/>
        <v>14</v>
      </c>
      <c r="L57" s="31">
        <v>9</v>
      </c>
      <c r="M57" s="8">
        <f t="shared" si="19"/>
        <v>90</v>
      </c>
      <c r="N57" s="30">
        <v>60</v>
      </c>
      <c r="O57" s="7">
        <f t="shared" si="20"/>
        <v>60</v>
      </c>
      <c r="P57" s="31">
        <v>40</v>
      </c>
      <c r="Q57" s="87">
        <f t="shared" si="21"/>
        <v>80</v>
      </c>
      <c r="R57" s="30">
        <v>2</v>
      </c>
      <c r="S57" s="7">
        <f t="shared" si="22"/>
        <v>40</v>
      </c>
      <c r="T57" s="21">
        <v>5</v>
      </c>
      <c r="U57" s="40">
        <f t="shared" si="23"/>
        <v>40</v>
      </c>
      <c r="V57" s="30">
        <v>26</v>
      </c>
      <c r="W57" s="8">
        <f t="shared" si="24"/>
        <v>78</v>
      </c>
      <c r="X57" s="30">
        <v>97</v>
      </c>
      <c r="Y57" s="16">
        <f t="shared" si="25"/>
        <v>97</v>
      </c>
      <c r="Z57" s="31">
        <v>18</v>
      </c>
      <c r="AA57" s="8">
        <f t="shared" si="26"/>
        <v>54</v>
      </c>
      <c r="AB57" s="30">
        <v>7</v>
      </c>
      <c r="AC57" s="7">
        <f t="shared" si="27"/>
        <v>42</v>
      </c>
      <c r="AD57" s="31">
        <v>3</v>
      </c>
      <c r="AE57" s="8">
        <f t="shared" si="28"/>
        <v>36</v>
      </c>
      <c r="AF57" s="29">
        <v>0</v>
      </c>
      <c r="AG57" s="8">
        <f t="shared" si="31"/>
        <v>0</v>
      </c>
      <c r="AH57" s="32">
        <v>4</v>
      </c>
      <c r="AI57" s="18">
        <f t="shared" si="29"/>
        <v>40</v>
      </c>
      <c r="AJ57" s="38">
        <f t="shared" si="30"/>
        <v>799</v>
      </c>
    </row>
    <row r="58" spans="2:36" s="2" customFormat="1" ht="24" customHeight="1" x14ac:dyDescent="0.25">
      <c r="B58" s="6">
        <v>54</v>
      </c>
      <c r="C58" s="98" t="s">
        <v>101</v>
      </c>
      <c r="D58" s="28" t="s">
        <v>23</v>
      </c>
      <c r="E58" s="28" t="s">
        <v>21</v>
      </c>
      <c r="F58" s="30">
        <v>3</v>
      </c>
      <c r="G58" s="7">
        <f t="shared" si="16"/>
        <v>36</v>
      </c>
      <c r="H58" s="31">
        <v>51</v>
      </c>
      <c r="I58" s="8">
        <f t="shared" si="17"/>
        <v>102</v>
      </c>
      <c r="J58" s="30">
        <v>28</v>
      </c>
      <c r="K58" s="7">
        <f t="shared" si="18"/>
        <v>56</v>
      </c>
      <c r="L58" s="31">
        <v>9</v>
      </c>
      <c r="M58" s="8">
        <f t="shared" si="19"/>
        <v>90</v>
      </c>
      <c r="N58" s="30">
        <v>130</v>
      </c>
      <c r="O58" s="7">
        <f t="shared" si="20"/>
        <v>130</v>
      </c>
      <c r="P58" s="31">
        <v>52</v>
      </c>
      <c r="Q58" s="87">
        <f t="shared" si="21"/>
        <v>104</v>
      </c>
      <c r="R58" s="30">
        <v>3</v>
      </c>
      <c r="S58" s="7">
        <f t="shared" si="22"/>
        <v>60</v>
      </c>
      <c r="T58" s="21">
        <v>5</v>
      </c>
      <c r="U58" s="40">
        <f t="shared" si="23"/>
        <v>40</v>
      </c>
      <c r="V58" s="30">
        <v>13</v>
      </c>
      <c r="W58" s="8">
        <f t="shared" si="24"/>
        <v>39</v>
      </c>
      <c r="X58" s="30">
        <v>127</v>
      </c>
      <c r="Y58" s="16">
        <f t="shared" si="25"/>
        <v>127</v>
      </c>
      <c r="Z58" s="31">
        <v>36</v>
      </c>
      <c r="AA58" s="8">
        <f t="shared" si="26"/>
        <v>108</v>
      </c>
      <c r="AB58" s="30">
        <v>13</v>
      </c>
      <c r="AC58" s="7">
        <f t="shared" si="27"/>
        <v>78</v>
      </c>
      <c r="AD58" s="31">
        <v>5</v>
      </c>
      <c r="AE58" s="8">
        <f t="shared" si="28"/>
        <v>60</v>
      </c>
      <c r="AF58" s="29">
        <v>0</v>
      </c>
      <c r="AG58" s="8">
        <f t="shared" si="31"/>
        <v>0</v>
      </c>
      <c r="AH58" s="32">
        <v>6</v>
      </c>
      <c r="AI58" s="18">
        <f t="shared" si="29"/>
        <v>60</v>
      </c>
      <c r="AJ58" s="38">
        <f t="shared" si="30"/>
        <v>1090</v>
      </c>
    </row>
    <row r="59" spans="2:36" s="2" customFormat="1" ht="24" customHeight="1" x14ac:dyDescent="0.25">
      <c r="B59" s="6">
        <v>55</v>
      </c>
      <c r="C59" s="98" t="s">
        <v>106</v>
      </c>
      <c r="D59" s="28" t="s">
        <v>27</v>
      </c>
      <c r="E59" s="28" t="s">
        <v>20</v>
      </c>
      <c r="F59" s="30">
        <v>9</v>
      </c>
      <c r="G59" s="7">
        <f t="shared" si="16"/>
        <v>108</v>
      </c>
      <c r="H59" s="31">
        <v>76</v>
      </c>
      <c r="I59" s="8">
        <f t="shared" si="17"/>
        <v>152</v>
      </c>
      <c r="J59" s="30">
        <v>30</v>
      </c>
      <c r="K59" s="7">
        <f t="shared" si="18"/>
        <v>60</v>
      </c>
      <c r="L59" s="31">
        <v>11</v>
      </c>
      <c r="M59" s="8">
        <f t="shared" si="19"/>
        <v>110</v>
      </c>
      <c r="N59" s="30">
        <v>162</v>
      </c>
      <c r="O59" s="7">
        <f t="shared" si="20"/>
        <v>162</v>
      </c>
      <c r="P59" s="31">
        <v>44</v>
      </c>
      <c r="Q59" s="87">
        <f t="shared" si="21"/>
        <v>88</v>
      </c>
      <c r="R59" s="30">
        <v>4</v>
      </c>
      <c r="S59" s="7">
        <f t="shared" si="22"/>
        <v>80</v>
      </c>
      <c r="T59" s="21">
        <v>5</v>
      </c>
      <c r="U59" s="40">
        <f t="shared" si="23"/>
        <v>40</v>
      </c>
      <c r="V59" s="30">
        <v>37</v>
      </c>
      <c r="W59" s="8">
        <f t="shared" si="24"/>
        <v>111</v>
      </c>
      <c r="X59" s="30">
        <v>130</v>
      </c>
      <c r="Y59" s="16">
        <f t="shared" si="25"/>
        <v>130</v>
      </c>
      <c r="Z59" s="31">
        <v>33</v>
      </c>
      <c r="AA59" s="8">
        <f t="shared" si="26"/>
        <v>99</v>
      </c>
      <c r="AB59" s="30">
        <v>11</v>
      </c>
      <c r="AC59" s="7">
        <f t="shared" si="27"/>
        <v>66</v>
      </c>
      <c r="AD59" s="31">
        <v>1</v>
      </c>
      <c r="AE59" s="8">
        <f t="shared" si="28"/>
        <v>12</v>
      </c>
      <c r="AF59" s="29">
        <v>3</v>
      </c>
      <c r="AG59" s="8">
        <f t="shared" si="31"/>
        <v>45</v>
      </c>
      <c r="AH59" s="32">
        <v>3</v>
      </c>
      <c r="AI59" s="18">
        <f t="shared" si="29"/>
        <v>30</v>
      </c>
      <c r="AJ59" s="38">
        <f t="shared" si="30"/>
        <v>1293</v>
      </c>
    </row>
    <row r="60" spans="2:36" s="2" customFormat="1" ht="24" customHeight="1" x14ac:dyDescent="0.25">
      <c r="B60" s="6">
        <v>56</v>
      </c>
      <c r="C60" s="98" t="s">
        <v>113</v>
      </c>
      <c r="D60" s="28" t="s">
        <v>27</v>
      </c>
      <c r="E60" s="28" t="s">
        <v>20</v>
      </c>
      <c r="F60" s="30">
        <v>7</v>
      </c>
      <c r="G60" s="7">
        <f t="shared" si="16"/>
        <v>84</v>
      </c>
      <c r="H60" s="31">
        <v>60</v>
      </c>
      <c r="I60" s="8">
        <f t="shared" si="17"/>
        <v>120</v>
      </c>
      <c r="J60" s="30">
        <v>35</v>
      </c>
      <c r="K60" s="7">
        <f t="shared" si="18"/>
        <v>70</v>
      </c>
      <c r="L60" s="31">
        <v>4</v>
      </c>
      <c r="M60" s="8">
        <f t="shared" si="19"/>
        <v>40</v>
      </c>
      <c r="N60" s="30">
        <v>105</v>
      </c>
      <c r="O60" s="7">
        <f t="shared" si="20"/>
        <v>105</v>
      </c>
      <c r="P60" s="31">
        <v>64</v>
      </c>
      <c r="Q60" s="87">
        <f t="shared" si="21"/>
        <v>128</v>
      </c>
      <c r="R60" s="30">
        <v>1</v>
      </c>
      <c r="S60" s="7">
        <f t="shared" si="22"/>
        <v>20</v>
      </c>
      <c r="T60" s="21">
        <v>5</v>
      </c>
      <c r="U60" s="40">
        <f t="shared" si="23"/>
        <v>40</v>
      </c>
      <c r="V60" s="30">
        <v>26</v>
      </c>
      <c r="W60" s="8">
        <f t="shared" si="24"/>
        <v>78</v>
      </c>
      <c r="X60" s="30">
        <v>91</v>
      </c>
      <c r="Y60" s="16">
        <f t="shared" si="25"/>
        <v>91</v>
      </c>
      <c r="Z60" s="31">
        <v>36</v>
      </c>
      <c r="AA60" s="8">
        <f t="shared" si="26"/>
        <v>108</v>
      </c>
      <c r="AB60" s="30">
        <v>0</v>
      </c>
      <c r="AC60" s="7">
        <f t="shared" si="27"/>
        <v>0</v>
      </c>
      <c r="AD60" s="31">
        <v>4</v>
      </c>
      <c r="AE60" s="8">
        <f t="shared" si="28"/>
        <v>48</v>
      </c>
      <c r="AF60" s="29">
        <v>1</v>
      </c>
      <c r="AG60" s="8">
        <f t="shared" si="31"/>
        <v>15</v>
      </c>
      <c r="AH60" s="32">
        <v>1</v>
      </c>
      <c r="AI60" s="18">
        <f t="shared" si="29"/>
        <v>10</v>
      </c>
      <c r="AJ60" s="38">
        <f t="shared" si="30"/>
        <v>957</v>
      </c>
    </row>
    <row r="61" spans="2:36" s="2" customFormat="1" ht="24" customHeight="1" x14ac:dyDescent="0.25">
      <c r="B61" s="6">
        <v>57</v>
      </c>
      <c r="C61" s="98" t="s">
        <v>115</v>
      </c>
      <c r="D61" s="28" t="s">
        <v>27</v>
      </c>
      <c r="E61" s="28" t="s">
        <v>20</v>
      </c>
      <c r="F61" s="30">
        <v>4</v>
      </c>
      <c r="G61" s="7">
        <f t="shared" si="16"/>
        <v>48</v>
      </c>
      <c r="H61" s="31">
        <v>49</v>
      </c>
      <c r="I61" s="8">
        <f t="shared" si="17"/>
        <v>98</v>
      </c>
      <c r="J61" s="30">
        <v>31</v>
      </c>
      <c r="K61" s="7">
        <f t="shared" si="18"/>
        <v>62</v>
      </c>
      <c r="L61" s="31">
        <v>7</v>
      </c>
      <c r="M61" s="8">
        <f t="shared" si="19"/>
        <v>70</v>
      </c>
      <c r="N61" s="30">
        <v>73</v>
      </c>
      <c r="O61" s="7">
        <f t="shared" si="20"/>
        <v>73</v>
      </c>
      <c r="P61" s="31">
        <v>18</v>
      </c>
      <c r="Q61" s="87">
        <f t="shared" si="21"/>
        <v>36</v>
      </c>
      <c r="R61" s="30">
        <v>2</v>
      </c>
      <c r="S61" s="7">
        <f t="shared" si="22"/>
        <v>40</v>
      </c>
      <c r="T61" s="21">
        <v>5</v>
      </c>
      <c r="U61" s="40">
        <f t="shared" si="23"/>
        <v>40</v>
      </c>
      <c r="V61" s="30">
        <v>41</v>
      </c>
      <c r="W61" s="8">
        <f t="shared" si="24"/>
        <v>123</v>
      </c>
      <c r="X61" s="30">
        <v>110</v>
      </c>
      <c r="Y61" s="16">
        <f t="shared" si="25"/>
        <v>110</v>
      </c>
      <c r="Z61" s="31">
        <v>30</v>
      </c>
      <c r="AA61" s="8">
        <f t="shared" si="26"/>
        <v>90</v>
      </c>
      <c r="AB61" s="30">
        <v>0</v>
      </c>
      <c r="AC61" s="7">
        <f t="shared" si="27"/>
        <v>0</v>
      </c>
      <c r="AD61" s="31">
        <v>3</v>
      </c>
      <c r="AE61" s="8">
        <f t="shared" si="28"/>
        <v>36</v>
      </c>
      <c r="AF61" s="29">
        <v>2</v>
      </c>
      <c r="AG61" s="8">
        <f t="shared" si="31"/>
        <v>30</v>
      </c>
      <c r="AH61" s="32">
        <v>2</v>
      </c>
      <c r="AI61" s="18">
        <f t="shared" si="29"/>
        <v>20</v>
      </c>
      <c r="AJ61" s="38">
        <f t="shared" si="30"/>
        <v>876</v>
      </c>
    </row>
    <row r="62" spans="2:36" s="2" customFormat="1" ht="24" customHeight="1" x14ac:dyDescent="0.25">
      <c r="B62" s="6">
        <v>58</v>
      </c>
      <c r="C62" s="98" t="s">
        <v>123</v>
      </c>
      <c r="D62" s="28" t="s">
        <v>27</v>
      </c>
      <c r="E62" s="28" t="s">
        <v>20</v>
      </c>
      <c r="F62" s="30">
        <v>3</v>
      </c>
      <c r="G62" s="7">
        <f t="shared" si="16"/>
        <v>36</v>
      </c>
      <c r="H62" s="31">
        <v>21</v>
      </c>
      <c r="I62" s="8">
        <f t="shared" si="17"/>
        <v>42</v>
      </c>
      <c r="J62" s="30">
        <v>16</v>
      </c>
      <c r="K62" s="7">
        <f t="shared" si="18"/>
        <v>32</v>
      </c>
      <c r="L62" s="31">
        <v>5</v>
      </c>
      <c r="M62" s="8">
        <f t="shared" si="19"/>
        <v>50</v>
      </c>
      <c r="N62" s="30">
        <v>73</v>
      </c>
      <c r="O62" s="7">
        <f t="shared" si="20"/>
        <v>73</v>
      </c>
      <c r="P62" s="31">
        <v>41</v>
      </c>
      <c r="Q62" s="87">
        <f t="shared" si="21"/>
        <v>82</v>
      </c>
      <c r="R62" s="30">
        <v>0</v>
      </c>
      <c r="S62" s="7">
        <f t="shared" si="22"/>
        <v>0</v>
      </c>
      <c r="T62" s="21">
        <v>5</v>
      </c>
      <c r="U62" s="40">
        <f t="shared" si="23"/>
        <v>40</v>
      </c>
      <c r="V62" s="30">
        <v>10</v>
      </c>
      <c r="W62" s="8">
        <f t="shared" si="24"/>
        <v>30</v>
      </c>
      <c r="X62" s="30">
        <v>86</v>
      </c>
      <c r="Y62" s="16">
        <f t="shared" si="25"/>
        <v>86</v>
      </c>
      <c r="Z62" s="31">
        <v>28</v>
      </c>
      <c r="AA62" s="8">
        <f t="shared" si="26"/>
        <v>84</v>
      </c>
      <c r="AB62" s="30">
        <v>5</v>
      </c>
      <c r="AC62" s="7">
        <f t="shared" si="27"/>
        <v>30</v>
      </c>
      <c r="AD62" s="31">
        <v>1</v>
      </c>
      <c r="AE62" s="8">
        <f t="shared" si="28"/>
        <v>12</v>
      </c>
      <c r="AF62" s="29">
        <v>0</v>
      </c>
      <c r="AG62" s="8">
        <f t="shared" si="31"/>
        <v>0</v>
      </c>
      <c r="AH62" s="32">
        <v>2</v>
      </c>
      <c r="AI62" s="18">
        <f t="shared" si="29"/>
        <v>20</v>
      </c>
      <c r="AJ62" s="38">
        <f t="shared" si="30"/>
        <v>617</v>
      </c>
    </row>
    <row r="63" spans="2:36" s="2" customFormat="1" ht="24" customHeight="1" x14ac:dyDescent="0.25">
      <c r="B63" s="6">
        <v>59</v>
      </c>
      <c r="C63" s="98" t="s">
        <v>124</v>
      </c>
      <c r="D63" s="28" t="s">
        <v>27</v>
      </c>
      <c r="E63" s="28" t="s">
        <v>20</v>
      </c>
      <c r="F63" s="30">
        <v>4</v>
      </c>
      <c r="G63" s="7">
        <f t="shared" si="16"/>
        <v>48</v>
      </c>
      <c r="H63" s="31">
        <v>20</v>
      </c>
      <c r="I63" s="8">
        <f t="shared" si="17"/>
        <v>40</v>
      </c>
      <c r="J63" s="30">
        <v>7</v>
      </c>
      <c r="K63" s="7">
        <f t="shared" si="18"/>
        <v>14</v>
      </c>
      <c r="L63" s="31">
        <v>4</v>
      </c>
      <c r="M63" s="8">
        <f t="shared" si="19"/>
        <v>40</v>
      </c>
      <c r="N63" s="30">
        <v>79</v>
      </c>
      <c r="O63" s="7">
        <f t="shared" si="20"/>
        <v>79</v>
      </c>
      <c r="P63" s="31">
        <v>36</v>
      </c>
      <c r="Q63" s="87">
        <f t="shared" si="21"/>
        <v>72</v>
      </c>
      <c r="R63" s="30">
        <v>2</v>
      </c>
      <c r="S63" s="7">
        <f t="shared" si="22"/>
        <v>40</v>
      </c>
      <c r="T63" s="21">
        <v>5</v>
      </c>
      <c r="U63" s="40">
        <f t="shared" si="23"/>
        <v>40</v>
      </c>
      <c r="V63" s="30">
        <v>23</v>
      </c>
      <c r="W63" s="8">
        <f t="shared" si="24"/>
        <v>69</v>
      </c>
      <c r="X63" s="30">
        <v>80</v>
      </c>
      <c r="Y63" s="16">
        <f t="shared" si="25"/>
        <v>80</v>
      </c>
      <c r="Z63" s="31">
        <v>5</v>
      </c>
      <c r="AA63" s="8">
        <f t="shared" si="26"/>
        <v>15</v>
      </c>
      <c r="AB63" s="30">
        <v>0</v>
      </c>
      <c r="AC63" s="7">
        <f t="shared" si="27"/>
        <v>0</v>
      </c>
      <c r="AD63" s="31">
        <v>1</v>
      </c>
      <c r="AE63" s="8">
        <f t="shared" si="28"/>
        <v>12</v>
      </c>
      <c r="AF63" s="29">
        <v>2</v>
      </c>
      <c r="AG63" s="8">
        <f t="shared" si="31"/>
        <v>30</v>
      </c>
      <c r="AH63" s="32">
        <v>0</v>
      </c>
      <c r="AI63" s="18">
        <f t="shared" si="29"/>
        <v>0</v>
      </c>
      <c r="AJ63" s="38">
        <f t="shared" si="30"/>
        <v>579</v>
      </c>
    </row>
    <row r="64" spans="2:36" s="2" customFormat="1" ht="24" customHeight="1" x14ac:dyDescent="0.25">
      <c r="B64" s="6">
        <v>60</v>
      </c>
      <c r="C64" s="98" t="s">
        <v>126</v>
      </c>
      <c r="D64" s="28" t="s">
        <v>22</v>
      </c>
      <c r="E64" s="28" t="s">
        <v>125</v>
      </c>
      <c r="F64" s="30">
        <v>7</v>
      </c>
      <c r="G64" s="7">
        <f t="shared" si="16"/>
        <v>84</v>
      </c>
      <c r="H64" s="31">
        <v>54</v>
      </c>
      <c r="I64" s="8">
        <f t="shared" si="17"/>
        <v>108</v>
      </c>
      <c r="J64" s="30">
        <v>19</v>
      </c>
      <c r="K64" s="7">
        <f t="shared" si="18"/>
        <v>38</v>
      </c>
      <c r="L64" s="31">
        <v>9</v>
      </c>
      <c r="M64" s="8">
        <f t="shared" si="19"/>
        <v>90</v>
      </c>
      <c r="N64" s="30">
        <v>107</v>
      </c>
      <c r="O64" s="7">
        <f t="shared" si="20"/>
        <v>107</v>
      </c>
      <c r="P64" s="31">
        <v>43</v>
      </c>
      <c r="Q64" s="87">
        <f t="shared" si="21"/>
        <v>86</v>
      </c>
      <c r="R64" s="30">
        <v>3</v>
      </c>
      <c r="S64" s="7">
        <f t="shared" si="22"/>
        <v>60</v>
      </c>
      <c r="T64" s="21">
        <v>5</v>
      </c>
      <c r="U64" s="40">
        <f t="shared" si="23"/>
        <v>40</v>
      </c>
      <c r="V64" s="30">
        <v>36</v>
      </c>
      <c r="W64" s="8">
        <f t="shared" si="24"/>
        <v>108</v>
      </c>
      <c r="X64" s="30">
        <v>102</v>
      </c>
      <c r="Y64" s="16">
        <f t="shared" si="25"/>
        <v>102</v>
      </c>
      <c r="Z64" s="31">
        <v>46</v>
      </c>
      <c r="AA64" s="8">
        <f t="shared" si="26"/>
        <v>138</v>
      </c>
      <c r="AB64" s="30">
        <v>10</v>
      </c>
      <c r="AC64" s="7">
        <f t="shared" si="27"/>
        <v>60</v>
      </c>
      <c r="AD64" s="31">
        <v>3</v>
      </c>
      <c r="AE64" s="8">
        <f t="shared" si="28"/>
        <v>36</v>
      </c>
      <c r="AF64" s="29">
        <v>0</v>
      </c>
      <c r="AG64" s="8">
        <f t="shared" si="31"/>
        <v>0</v>
      </c>
      <c r="AH64" s="32">
        <v>4</v>
      </c>
      <c r="AI64" s="18">
        <f t="shared" si="29"/>
        <v>40</v>
      </c>
      <c r="AJ64" s="38">
        <f t="shared" si="30"/>
        <v>1097</v>
      </c>
    </row>
    <row r="65" spans="2:36" s="2" customFormat="1" ht="24" customHeight="1" x14ac:dyDescent="0.25">
      <c r="B65" s="6">
        <v>61</v>
      </c>
      <c r="C65" s="98" t="s">
        <v>49</v>
      </c>
      <c r="D65" s="28" t="s">
        <v>27</v>
      </c>
      <c r="E65" s="28" t="s">
        <v>40</v>
      </c>
      <c r="F65" s="30">
        <v>7</v>
      </c>
      <c r="G65" s="7">
        <f t="shared" si="16"/>
        <v>84</v>
      </c>
      <c r="H65" s="31">
        <v>64</v>
      </c>
      <c r="I65" s="8">
        <f t="shared" si="17"/>
        <v>128</v>
      </c>
      <c r="J65" s="30">
        <v>52</v>
      </c>
      <c r="K65" s="7">
        <f t="shared" si="18"/>
        <v>104</v>
      </c>
      <c r="L65" s="31">
        <v>5</v>
      </c>
      <c r="M65" s="8">
        <f t="shared" si="19"/>
        <v>50</v>
      </c>
      <c r="N65" s="30">
        <v>121</v>
      </c>
      <c r="O65" s="7">
        <f t="shared" si="20"/>
        <v>121</v>
      </c>
      <c r="P65" s="31">
        <v>36</v>
      </c>
      <c r="Q65" s="87">
        <f t="shared" si="21"/>
        <v>72</v>
      </c>
      <c r="R65" s="30">
        <v>1</v>
      </c>
      <c r="S65" s="7">
        <f t="shared" si="22"/>
        <v>20</v>
      </c>
      <c r="T65" s="21">
        <v>5</v>
      </c>
      <c r="U65" s="40">
        <f t="shared" si="23"/>
        <v>40</v>
      </c>
      <c r="V65" s="49">
        <v>0</v>
      </c>
      <c r="W65" s="50">
        <f t="shared" si="24"/>
        <v>0</v>
      </c>
      <c r="X65" s="30">
        <v>131</v>
      </c>
      <c r="Y65" s="16">
        <f t="shared" si="25"/>
        <v>131</v>
      </c>
      <c r="Z65" s="31">
        <v>50</v>
      </c>
      <c r="AA65" s="8">
        <f t="shared" si="26"/>
        <v>150</v>
      </c>
      <c r="AB65" s="49">
        <v>0</v>
      </c>
      <c r="AC65" s="51">
        <f t="shared" si="27"/>
        <v>0</v>
      </c>
      <c r="AD65" s="31">
        <v>3</v>
      </c>
      <c r="AE65" s="8">
        <f t="shared" si="28"/>
        <v>36</v>
      </c>
      <c r="AF65" s="29">
        <v>5</v>
      </c>
      <c r="AG65" s="8">
        <f t="shared" si="31"/>
        <v>75</v>
      </c>
      <c r="AH65" s="32">
        <v>4</v>
      </c>
      <c r="AI65" s="18">
        <f t="shared" si="29"/>
        <v>40</v>
      </c>
      <c r="AJ65" s="38">
        <f t="shared" si="30"/>
        <v>1051</v>
      </c>
    </row>
    <row r="66" spans="2:36" s="2" customFormat="1" ht="24" customHeight="1" x14ac:dyDescent="0.25">
      <c r="B66" s="6">
        <v>62</v>
      </c>
      <c r="C66" s="98" t="s">
        <v>144</v>
      </c>
      <c r="D66" s="28" t="s">
        <v>27</v>
      </c>
      <c r="E66" s="28" t="s">
        <v>40</v>
      </c>
      <c r="F66" s="30">
        <v>8</v>
      </c>
      <c r="G66" s="7">
        <f t="shared" si="16"/>
        <v>96</v>
      </c>
      <c r="H66" s="31">
        <v>49</v>
      </c>
      <c r="I66" s="8">
        <f t="shared" si="17"/>
        <v>98</v>
      </c>
      <c r="J66" s="30">
        <v>23</v>
      </c>
      <c r="K66" s="7">
        <f t="shared" si="18"/>
        <v>46</v>
      </c>
      <c r="L66" s="31">
        <v>4</v>
      </c>
      <c r="M66" s="8">
        <f t="shared" si="19"/>
        <v>40</v>
      </c>
      <c r="N66" s="30">
        <v>94</v>
      </c>
      <c r="O66" s="7">
        <f t="shared" si="20"/>
        <v>94</v>
      </c>
      <c r="P66" s="31">
        <v>56</v>
      </c>
      <c r="Q66" s="87">
        <f t="shared" si="21"/>
        <v>112</v>
      </c>
      <c r="R66" s="30">
        <v>2</v>
      </c>
      <c r="S66" s="7">
        <f t="shared" si="22"/>
        <v>40</v>
      </c>
      <c r="T66" s="21">
        <v>5</v>
      </c>
      <c r="U66" s="40">
        <f t="shared" si="23"/>
        <v>40</v>
      </c>
      <c r="V66" s="49">
        <v>0</v>
      </c>
      <c r="W66" s="50">
        <f t="shared" si="24"/>
        <v>0</v>
      </c>
      <c r="X66" s="30">
        <v>116</v>
      </c>
      <c r="Y66" s="16">
        <f t="shared" si="25"/>
        <v>116</v>
      </c>
      <c r="Z66" s="31">
        <v>48</v>
      </c>
      <c r="AA66" s="8">
        <f t="shared" si="26"/>
        <v>144</v>
      </c>
      <c r="AB66" s="49">
        <v>0</v>
      </c>
      <c r="AC66" s="51">
        <f t="shared" si="27"/>
        <v>0</v>
      </c>
      <c r="AD66" s="31">
        <v>3</v>
      </c>
      <c r="AE66" s="8">
        <f t="shared" si="28"/>
        <v>36</v>
      </c>
      <c r="AF66" s="29">
        <v>1</v>
      </c>
      <c r="AG66" s="8">
        <f t="shared" si="31"/>
        <v>15</v>
      </c>
      <c r="AH66" s="32">
        <v>2</v>
      </c>
      <c r="AI66" s="18">
        <f t="shared" si="29"/>
        <v>20</v>
      </c>
      <c r="AJ66" s="38">
        <f t="shared" si="30"/>
        <v>897</v>
      </c>
    </row>
    <row r="67" spans="2:36" s="2" customFormat="1" ht="24" customHeight="1" x14ac:dyDescent="0.25">
      <c r="B67" s="6">
        <v>63</v>
      </c>
      <c r="C67" s="98" t="s">
        <v>145</v>
      </c>
      <c r="D67" s="28" t="s">
        <v>27</v>
      </c>
      <c r="E67" s="28" t="s">
        <v>40</v>
      </c>
      <c r="F67" s="30">
        <v>8</v>
      </c>
      <c r="G67" s="7">
        <f t="shared" si="16"/>
        <v>96</v>
      </c>
      <c r="H67" s="31">
        <v>49</v>
      </c>
      <c r="I67" s="8">
        <f t="shared" si="17"/>
        <v>98</v>
      </c>
      <c r="J67" s="30">
        <v>33</v>
      </c>
      <c r="K67" s="7">
        <f t="shared" si="18"/>
        <v>66</v>
      </c>
      <c r="L67" s="31">
        <v>3</v>
      </c>
      <c r="M67" s="8">
        <f t="shared" si="19"/>
        <v>30</v>
      </c>
      <c r="N67" s="30">
        <v>96</v>
      </c>
      <c r="O67" s="7">
        <f t="shared" si="20"/>
        <v>96</v>
      </c>
      <c r="P67" s="31">
        <v>25</v>
      </c>
      <c r="Q67" s="87">
        <f t="shared" si="21"/>
        <v>50</v>
      </c>
      <c r="R67" s="30">
        <v>2</v>
      </c>
      <c r="S67" s="7">
        <f t="shared" si="22"/>
        <v>40</v>
      </c>
      <c r="T67" s="21">
        <v>5</v>
      </c>
      <c r="U67" s="40">
        <f t="shared" si="23"/>
        <v>40</v>
      </c>
      <c r="V67" s="49">
        <v>0</v>
      </c>
      <c r="W67" s="50">
        <f t="shared" si="24"/>
        <v>0</v>
      </c>
      <c r="X67" s="30">
        <v>110</v>
      </c>
      <c r="Y67" s="16">
        <f t="shared" si="25"/>
        <v>110</v>
      </c>
      <c r="Z67" s="31">
        <v>48</v>
      </c>
      <c r="AA67" s="8">
        <f t="shared" si="26"/>
        <v>144</v>
      </c>
      <c r="AB67" s="49">
        <v>0</v>
      </c>
      <c r="AC67" s="51">
        <f t="shared" si="27"/>
        <v>0</v>
      </c>
      <c r="AD67" s="31">
        <v>6</v>
      </c>
      <c r="AE67" s="8">
        <f t="shared" si="28"/>
        <v>72</v>
      </c>
      <c r="AF67" s="29">
        <v>2</v>
      </c>
      <c r="AG67" s="8">
        <f t="shared" si="31"/>
        <v>30</v>
      </c>
      <c r="AH67" s="32">
        <v>1</v>
      </c>
      <c r="AI67" s="18">
        <f t="shared" si="29"/>
        <v>10</v>
      </c>
      <c r="AJ67" s="38">
        <f t="shared" si="30"/>
        <v>882</v>
      </c>
    </row>
    <row r="68" spans="2:36" s="2" customFormat="1" ht="24" customHeight="1" x14ac:dyDescent="0.25">
      <c r="B68" s="6">
        <v>64</v>
      </c>
      <c r="C68" s="98" t="s">
        <v>148</v>
      </c>
      <c r="D68" s="28" t="s">
        <v>27</v>
      </c>
      <c r="E68" s="28" t="s">
        <v>40</v>
      </c>
      <c r="F68" s="30">
        <v>8</v>
      </c>
      <c r="G68" s="7">
        <f t="shared" si="16"/>
        <v>96</v>
      </c>
      <c r="H68" s="31">
        <v>9</v>
      </c>
      <c r="I68" s="8">
        <f t="shared" si="17"/>
        <v>18</v>
      </c>
      <c r="J68" s="30">
        <v>18</v>
      </c>
      <c r="K68" s="7">
        <f t="shared" si="18"/>
        <v>36</v>
      </c>
      <c r="L68" s="31">
        <v>5</v>
      </c>
      <c r="M68" s="8">
        <f t="shared" si="19"/>
        <v>50</v>
      </c>
      <c r="N68" s="30">
        <v>79</v>
      </c>
      <c r="O68" s="7">
        <f t="shared" si="20"/>
        <v>79</v>
      </c>
      <c r="P68" s="31">
        <v>10</v>
      </c>
      <c r="Q68" s="87">
        <f t="shared" si="21"/>
        <v>20</v>
      </c>
      <c r="R68" s="30">
        <v>1</v>
      </c>
      <c r="S68" s="7">
        <f t="shared" si="22"/>
        <v>20</v>
      </c>
      <c r="T68" s="21">
        <v>5</v>
      </c>
      <c r="U68" s="40">
        <f t="shared" si="23"/>
        <v>40</v>
      </c>
      <c r="V68" s="49">
        <v>0</v>
      </c>
      <c r="W68" s="50">
        <f t="shared" si="24"/>
        <v>0</v>
      </c>
      <c r="X68" s="30">
        <v>61</v>
      </c>
      <c r="Y68" s="16">
        <f t="shared" si="25"/>
        <v>61</v>
      </c>
      <c r="Z68" s="31">
        <v>50</v>
      </c>
      <c r="AA68" s="8">
        <f t="shared" si="26"/>
        <v>150</v>
      </c>
      <c r="AB68" s="49">
        <v>0</v>
      </c>
      <c r="AC68" s="51">
        <f t="shared" si="27"/>
        <v>0</v>
      </c>
      <c r="AD68" s="31">
        <v>2</v>
      </c>
      <c r="AE68" s="8">
        <f t="shared" si="28"/>
        <v>24</v>
      </c>
      <c r="AF68" s="29">
        <v>1</v>
      </c>
      <c r="AG68" s="8">
        <f t="shared" si="31"/>
        <v>15</v>
      </c>
      <c r="AH68" s="32">
        <v>1</v>
      </c>
      <c r="AI68" s="18">
        <f t="shared" si="29"/>
        <v>10</v>
      </c>
      <c r="AJ68" s="38">
        <f t="shared" si="30"/>
        <v>619</v>
      </c>
    </row>
    <row r="69" spans="2:36" s="2" customFormat="1" ht="24" customHeight="1" x14ac:dyDescent="0.25">
      <c r="B69" s="6">
        <v>65</v>
      </c>
      <c r="C69" s="98" t="s">
        <v>154</v>
      </c>
      <c r="D69" s="28" t="s">
        <v>27</v>
      </c>
      <c r="E69" s="28" t="s">
        <v>41</v>
      </c>
      <c r="F69" s="30">
        <v>7</v>
      </c>
      <c r="G69" s="7">
        <f t="shared" ref="G69:G100" si="32">F69*12</f>
        <v>84</v>
      </c>
      <c r="H69" s="31">
        <v>44</v>
      </c>
      <c r="I69" s="8">
        <f t="shared" ref="I69:I100" si="33">H69*2</f>
        <v>88</v>
      </c>
      <c r="J69" s="30">
        <v>56</v>
      </c>
      <c r="K69" s="7">
        <f t="shared" ref="K69:K100" si="34">J69*2</f>
        <v>112</v>
      </c>
      <c r="L69" s="31">
        <v>2</v>
      </c>
      <c r="M69" s="8">
        <f t="shared" ref="M69:M100" si="35">L69*10</f>
        <v>20</v>
      </c>
      <c r="N69" s="30">
        <v>91</v>
      </c>
      <c r="O69" s="7">
        <f t="shared" ref="O69:O100" si="36">N69</f>
        <v>91</v>
      </c>
      <c r="P69" s="31">
        <v>38</v>
      </c>
      <c r="Q69" s="87">
        <f t="shared" ref="Q69:Q100" si="37">P69*2</f>
        <v>76</v>
      </c>
      <c r="R69" s="30">
        <v>1</v>
      </c>
      <c r="S69" s="7">
        <f t="shared" ref="S69:S100" si="38">R69*20</f>
        <v>20</v>
      </c>
      <c r="T69" s="21">
        <v>5</v>
      </c>
      <c r="U69" s="40">
        <f t="shared" ref="U69:U100" si="39">T69*8</f>
        <v>40</v>
      </c>
      <c r="V69" s="49">
        <v>0</v>
      </c>
      <c r="W69" s="50">
        <f t="shared" ref="W69:W100" si="40">V69*3</f>
        <v>0</v>
      </c>
      <c r="X69" s="30">
        <v>111</v>
      </c>
      <c r="Y69" s="16">
        <f t="shared" ref="Y69:Y100" si="41">X69</f>
        <v>111</v>
      </c>
      <c r="Z69" s="31">
        <v>32</v>
      </c>
      <c r="AA69" s="8">
        <f t="shared" ref="AA69:AA100" si="42">Z69*3</f>
        <v>96</v>
      </c>
      <c r="AB69" s="49">
        <v>0</v>
      </c>
      <c r="AC69" s="51">
        <f t="shared" ref="AC69:AC100" si="43">AB69*6</f>
        <v>0</v>
      </c>
      <c r="AD69" s="31">
        <v>3</v>
      </c>
      <c r="AE69" s="8">
        <f t="shared" ref="AE69:AE100" si="44">AD69*12</f>
        <v>36</v>
      </c>
      <c r="AF69" s="29">
        <v>4</v>
      </c>
      <c r="AG69" s="8">
        <f t="shared" si="31"/>
        <v>60</v>
      </c>
      <c r="AH69" s="32">
        <v>5</v>
      </c>
      <c r="AI69" s="18">
        <f t="shared" ref="AI69:AI100" si="45">AH69*10</f>
        <v>50</v>
      </c>
      <c r="AJ69" s="38">
        <f t="shared" ref="AJ69:AJ100" si="46">G69+I69+K69+M69+O69+Q69+S69+U69+W69+Y69+AA69+AC69+AE69+AG69+AI69</f>
        <v>884</v>
      </c>
    </row>
    <row r="70" spans="2:36" s="2" customFormat="1" ht="24" customHeight="1" x14ac:dyDescent="0.25">
      <c r="B70" s="6">
        <v>66</v>
      </c>
      <c r="C70" s="99" t="s">
        <v>158</v>
      </c>
      <c r="D70" s="28" t="s">
        <v>27</v>
      </c>
      <c r="E70" s="28" t="s">
        <v>41</v>
      </c>
      <c r="F70" s="30">
        <v>7</v>
      </c>
      <c r="G70" s="7">
        <f t="shared" si="32"/>
        <v>84</v>
      </c>
      <c r="H70" s="31">
        <v>18</v>
      </c>
      <c r="I70" s="8">
        <f t="shared" si="33"/>
        <v>36</v>
      </c>
      <c r="J70" s="30">
        <v>19</v>
      </c>
      <c r="K70" s="7">
        <f t="shared" si="34"/>
        <v>38</v>
      </c>
      <c r="L70" s="31">
        <v>5</v>
      </c>
      <c r="M70" s="8">
        <f t="shared" si="35"/>
        <v>50</v>
      </c>
      <c r="N70" s="30">
        <v>91</v>
      </c>
      <c r="O70" s="7">
        <f t="shared" si="36"/>
        <v>91</v>
      </c>
      <c r="P70" s="31">
        <v>13</v>
      </c>
      <c r="Q70" s="87">
        <f t="shared" si="37"/>
        <v>26</v>
      </c>
      <c r="R70" s="30">
        <v>1</v>
      </c>
      <c r="S70" s="7">
        <f t="shared" si="38"/>
        <v>20</v>
      </c>
      <c r="T70" s="21">
        <v>5</v>
      </c>
      <c r="U70" s="40">
        <f t="shared" si="39"/>
        <v>40</v>
      </c>
      <c r="V70" s="49">
        <v>0</v>
      </c>
      <c r="W70" s="50">
        <f t="shared" si="40"/>
        <v>0</v>
      </c>
      <c r="X70" s="30">
        <v>61</v>
      </c>
      <c r="Y70" s="16">
        <f t="shared" si="41"/>
        <v>61</v>
      </c>
      <c r="Z70" s="31">
        <v>15</v>
      </c>
      <c r="AA70" s="8">
        <f t="shared" si="42"/>
        <v>45</v>
      </c>
      <c r="AB70" s="49">
        <v>0</v>
      </c>
      <c r="AC70" s="51">
        <f t="shared" si="43"/>
        <v>0</v>
      </c>
      <c r="AD70" s="31">
        <v>0</v>
      </c>
      <c r="AE70" s="8">
        <f t="shared" si="44"/>
        <v>0</v>
      </c>
      <c r="AF70" s="29">
        <v>1</v>
      </c>
      <c r="AG70" s="8">
        <f t="shared" si="31"/>
        <v>15</v>
      </c>
      <c r="AH70" s="32">
        <v>0</v>
      </c>
      <c r="AI70" s="18">
        <f t="shared" si="45"/>
        <v>0</v>
      </c>
      <c r="AJ70" s="38">
        <f t="shared" si="46"/>
        <v>506</v>
      </c>
    </row>
    <row r="71" spans="2:36" s="2" customFormat="1" ht="24" customHeight="1" x14ac:dyDescent="0.25">
      <c r="B71" s="6">
        <v>67</v>
      </c>
      <c r="C71" s="98" t="s">
        <v>71</v>
      </c>
      <c r="D71" s="28" t="s">
        <v>27</v>
      </c>
      <c r="E71" s="28" t="s">
        <v>21</v>
      </c>
      <c r="F71" s="30">
        <v>4</v>
      </c>
      <c r="G71" s="7">
        <f t="shared" si="32"/>
        <v>48</v>
      </c>
      <c r="H71" s="31">
        <v>57</v>
      </c>
      <c r="I71" s="8">
        <f t="shared" si="33"/>
        <v>114</v>
      </c>
      <c r="J71" s="30">
        <v>55</v>
      </c>
      <c r="K71" s="7">
        <f t="shared" si="34"/>
        <v>110</v>
      </c>
      <c r="L71" s="31">
        <v>5</v>
      </c>
      <c r="M71" s="8">
        <f t="shared" si="35"/>
        <v>50</v>
      </c>
      <c r="N71" s="30">
        <v>88</v>
      </c>
      <c r="O71" s="7">
        <f t="shared" si="36"/>
        <v>88</v>
      </c>
      <c r="P71" s="31">
        <v>35</v>
      </c>
      <c r="Q71" s="87">
        <f t="shared" si="37"/>
        <v>70</v>
      </c>
      <c r="R71" s="30">
        <v>3</v>
      </c>
      <c r="S71" s="7">
        <f t="shared" si="38"/>
        <v>60</v>
      </c>
      <c r="T71" s="21">
        <v>4</v>
      </c>
      <c r="U71" s="40">
        <f t="shared" si="39"/>
        <v>32</v>
      </c>
      <c r="V71" s="30">
        <v>42</v>
      </c>
      <c r="W71" s="8">
        <f t="shared" si="40"/>
        <v>126</v>
      </c>
      <c r="X71" s="30">
        <v>126</v>
      </c>
      <c r="Y71" s="16">
        <f t="shared" si="41"/>
        <v>126</v>
      </c>
      <c r="Z71" s="31">
        <v>26</v>
      </c>
      <c r="AA71" s="8">
        <f t="shared" si="42"/>
        <v>78</v>
      </c>
      <c r="AB71" s="30">
        <v>0</v>
      </c>
      <c r="AC71" s="7">
        <f t="shared" si="43"/>
        <v>0</v>
      </c>
      <c r="AD71" s="31">
        <v>7</v>
      </c>
      <c r="AE71" s="8">
        <f t="shared" si="44"/>
        <v>84</v>
      </c>
      <c r="AF71" s="29">
        <v>1</v>
      </c>
      <c r="AG71" s="8">
        <f t="shared" si="31"/>
        <v>15</v>
      </c>
      <c r="AH71" s="32">
        <v>2</v>
      </c>
      <c r="AI71" s="18">
        <f t="shared" si="45"/>
        <v>20</v>
      </c>
      <c r="AJ71" s="38">
        <f t="shared" si="46"/>
        <v>1021</v>
      </c>
    </row>
    <row r="72" spans="2:36" s="2" customFormat="1" ht="24" customHeight="1" x14ac:dyDescent="0.25">
      <c r="B72" s="6">
        <v>68</v>
      </c>
      <c r="C72" s="98" t="s">
        <v>73</v>
      </c>
      <c r="D72" s="28" t="s">
        <v>27</v>
      </c>
      <c r="E72" s="28" t="s">
        <v>21</v>
      </c>
      <c r="F72" s="30">
        <v>6</v>
      </c>
      <c r="G72" s="7">
        <f t="shared" si="32"/>
        <v>72</v>
      </c>
      <c r="H72" s="31">
        <v>56</v>
      </c>
      <c r="I72" s="8">
        <f t="shared" si="33"/>
        <v>112</v>
      </c>
      <c r="J72" s="30">
        <v>44</v>
      </c>
      <c r="K72" s="7">
        <f t="shared" si="34"/>
        <v>88</v>
      </c>
      <c r="L72" s="31">
        <v>8</v>
      </c>
      <c r="M72" s="8">
        <f t="shared" si="35"/>
        <v>80</v>
      </c>
      <c r="N72" s="30">
        <v>111</v>
      </c>
      <c r="O72" s="7">
        <f t="shared" si="36"/>
        <v>111</v>
      </c>
      <c r="P72" s="31">
        <v>48</v>
      </c>
      <c r="Q72" s="87">
        <f t="shared" si="37"/>
        <v>96</v>
      </c>
      <c r="R72" s="30">
        <v>2</v>
      </c>
      <c r="S72" s="7">
        <f t="shared" si="38"/>
        <v>40</v>
      </c>
      <c r="T72" s="21">
        <v>4</v>
      </c>
      <c r="U72" s="40">
        <f t="shared" si="39"/>
        <v>32</v>
      </c>
      <c r="V72" s="30">
        <v>18</v>
      </c>
      <c r="W72" s="8">
        <f t="shared" si="40"/>
        <v>54</v>
      </c>
      <c r="X72" s="30">
        <v>99</v>
      </c>
      <c r="Y72" s="16">
        <f t="shared" si="41"/>
        <v>99</v>
      </c>
      <c r="Z72" s="31">
        <v>36</v>
      </c>
      <c r="AA72" s="8">
        <f t="shared" si="42"/>
        <v>108</v>
      </c>
      <c r="AB72" s="30">
        <v>0</v>
      </c>
      <c r="AC72" s="7">
        <f t="shared" si="43"/>
        <v>0</v>
      </c>
      <c r="AD72" s="31">
        <v>5</v>
      </c>
      <c r="AE72" s="8">
        <f t="shared" si="44"/>
        <v>60</v>
      </c>
      <c r="AF72" s="29">
        <v>0</v>
      </c>
      <c r="AG72" s="8">
        <f t="shared" ref="AG72:AG103" si="47">AF72*15</f>
        <v>0</v>
      </c>
      <c r="AH72" s="32">
        <v>3</v>
      </c>
      <c r="AI72" s="18">
        <f t="shared" si="45"/>
        <v>30</v>
      </c>
      <c r="AJ72" s="38">
        <f t="shared" si="46"/>
        <v>982</v>
      </c>
    </row>
    <row r="73" spans="2:36" s="2" customFormat="1" ht="24" customHeight="1" x14ac:dyDescent="0.25">
      <c r="B73" s="6">
        <v>69</v>
      </c>
      <c r="C73" s="98" t="s">
        <v>74</v>
      </c>
      <c r="D73" s="28" t="s">
        <v>27</v>
      </c>
      <c r="E73" s="28" t="s">
        <v>21</v>
      </c>
      <c r="F73" s="30">
        <v>9</v>
      </c>
      <c r="G73" s="7">
        <f t="shared" si="32"/>
        <v>108</v>
      </c>
      <c r="H73" s="31">
        <v>51</v>
      </c>
      <c r="I73" s="8">
        <f t="shared" si="33"/>
        <v>102</v>
      </c>
      <c r="J73" s="30">
        <v>32</v>
      </c>
      <c r="K73" s="7">
        <f t="shared" si="34"/>
        <v>64</v>
      </c>
      <c r="L73" s="31">
        <v>5</v>
      </c>
      <c r="M73" s="8">
        <f t="shared" si="35"/>
        <v>50</v>
      </c>
      <c r="N73" s="30">
        <v>130</v>
      </c>
      <c r="O73" s="7">
        <f t="shared" si="36"/>
        <v>130</v>
      </c>
      <c r="P73" s="31">
        <v>59</v>
      </c>
      <c r="Q73" s="87">
        <f t="shared" si="37"/>
        <v>118</v>
      </c>
      <c r="R73" s="30">
        <v>1</v>
      </c>
      <c r="S73" s="7">
        <f t="shared" si="38"/>
        <v>20</v>
      </c>
      <c r="T73" s="21">
        <v>4</v>
      </c>
      <c r="U73" s="40">
        <f t="shared" si="39"/>
        <v>32</v>
      </c>
      <c r="V73" s="30">
        <v>26</v>
      </c>
      <c r="W73" s="8">
        <f t="shared" si="40"/>
        <v>78</v>
      </c>
      <c r="X73" s="30">
        <v>101</v>
      </c>
      <c r="Y73" s="16">
        <f t="shared" si="41"/>
        <v>101</v>
      </c>
      <c r="Z73" s="31">
        <v>8</v>
      </c>
      <c r="AA73" s="8">
        <f t="shared" si="42"/>
        <v>24</v>
      </c>
      <c r="AB73" s="30">
        <v>11</v>
      </c>
      <c r="AC73" s="7">
        <f t="shared" si="43"/>
        <v>66</v>
      </c>
      <c r="AD73" s="31">
        <v>3</v>
      </c>
      <c r="AE73" s="8">
        <f t="shared" si="44"/>
        <v>36</v>
      </c>
      <c r="AF73" s="29">
        <v>2</v>
      </c>
      <c r="AG73" s="8">
        <f t="shared" si="47"/>
        <v>30</v>
      </c>
      <c r="AH73" s="32">
        <v>2</v>
      </c>
      <c r="AI73" s="18">
        <f t="shared" si="45"/>
        <v>20</v>
      </c>
      <c r="AJ73" s="38">
        <f t="shared" si="46"/>
        <v>979</v>
      </c>
    </row>
    <row r="74" spans="2:36" s="2" customFormat="1" ht="24" customHeight="1" x14ac:dyDescent="0.25">
      <c r="B74" s="14">
        <v>70</v>
      </c>
      <c r="C74" s="100" t="s">
        <v>77</v>
      </c>
      <c r="D74" s="28" t="s">
        <v>27</v>
      </c>
      <c r="E74" s="28" t="s">
        <v>21</v>
      </c>
      <c r="F74" s="30">
        <v>8</v>
      </c>
      <c r="G74" s="7">
        <f t="shared" si="32"/>
        <v>96</v>
      </c>
      <c r="H74" s="31">
        <v>49</v>
      </c>
      <c r="I74" s="8">
        <f t="shared" si="33"/>
        <v>98</v>
      </c>
      <c r="J74" s="30">
        <v>20</v>
      </c>
      <c r="K74" s="7">
        <f t="shared" si="34"/>
        <v>40</v>
      </c>
      <c r="L74" s="31">
        <v>9</v>
      </c>
      <c r="M74" s="8">
        <f t="shared" si="35"/>
        <v>90</v>
      </c>
      <c r="N74" s="30">
        <v>88</v>
      </c>
      <c r="O74" s="7">
        <f t="shared" si="36"/>
        <v>88</v>
      </c>
      <c r="P74" s="31">
        <v>44</v>
      </c>
      <c r="Q74" s="87">
        <f t="shared" si="37"/>
        <v>88</v>
      </c>
      <c r="R74" s="30">
        <v>1</v>
      </c>
      <c r="S74" s="7">
        <f t="shared" si="38"/>
        <v>20</v>
      </c>
      <c r="T74" s="21">
        <v>4</v>
      </c>
      <c r="U74" s="40">
        <f t="shared" si="39"/>
        <v>32</v>
      </c>
      <c r="V74" s="30">
        <v>29</v>
      </c>
      <c r="W74" s="8">
        <f t="shared" si="40"/>
        <v>87</v>
      </c>
      <c r="X74" s="30">
        <v>116</v>
      </c>
      <c r="Y74" s="16">
        <f t="shared" si="41"/>
        <v>116</v>
      </c>
      <c r="Z74" s="31">
        <v>38</v>
      </c>
      <c r="AA74" s="8">
        <f t="shared" si="42"/>
        <v>114</v>
      </c>
      <c r="AB74" s="30">
        <v>0</v>
      </c>
      <c r="AC74" s="7">
        <f t="shared" si="43"/>
        <v>0</v>
      </c>
      <c r="AD74" s="31">
        <v>1</v>
      </c>
      <c r="AE74" s="8">
        <f t="shared" si="44"/>
        <v>12</v>
      </c>
      <c r="AF74" s="29">
        <v>1</v>
      </c>
      <c r="AG74" s="8">
        <f t="shared" si="47"/>
        <v>15</v>
      </c>
      <c r="AH74" s="32">
        <v>4</v>
      </c>
      <c r="AI74" s="18">
        <f t="shared" si="45"/>
        <v>40</v>
      </c>
      <c r="AJ74" s="38">
        <f t="shared" si="46"/>
        <v>936</v>
      </c>
    </row>
    <row r="75" spans="2:36" ht="24" customHeight="1" x14ac:dyDescent="0.25">
      <c r="B75" s="6">
        <v>71</v>
      </c>
      <c r="C75" s="98" t="s">
        <v>78</v>
      </c>
      <c r="D75" s="28" t="s">
        <v>27</v>
      </c>
      <c r="E75" s="28" t="s">
        <v>21</v>
      </c>
      <c r="F75" s="30">
        <v>4</v>
      </c>
      <c r="G75" s="7">
        <f t="shared" si="32"/>
        <v>48</v>
      </c>
      <c r="H75" s="31">
        <v>32</v>
      </c>
      <c r="I75" s="8">
        <f t="shared" si="33"/>
        <v>64</v>
      </c>
      <c r="J75" s="30">
        <v>23</v>
      </c>
      <c r="K75" s="7">
        <f t="shared" si="34"/>
        <v>46</v>
      </c>
      <c r="L75" s="31">
        <v>7</v>
      </c>
      <c r="M75" s="8">
        <f t="shared" si="35"/>
        <v>70</v>
      </c>
      <c r="N75" s="30">
        <v>96</v>
      </c>
      <c r="O75" s="7">
        <f t="shared" si="36"/>
        <v>96</v>
      </c>
      <c r="P75" s="31">
        <v>38</v>
      </c>
      <c r="Q75" s="87">
        <f t="shared" si="37"/>
        <v>76</v>
      </c>
      <c r="R75" s="30">
        <v>2</v>
      </c>
      <c r="S75" s="7">
        <f t="shared" si="38"/>
        <v>40</v>
      </c>
      <c r="T75" s="21">
        <v>4</v>
      </c>
      <c r="U75" s="40">
        <f t="shared" si="39"/>
        <v>32</v>
      </c>
      <c r="V75" s="30">
        <v>28</v>
      </c>
      <c r="W75" s="8">
        <f t="shared" si="40"/>
        <v>84</v>
      </c>
      <c r="X75" s="30">
        <v>92</v>
      </c>
      <c r="Y75" s="16">
        <f t="shared" si="41"/>
        <v>92</v>
      </c>
      <c r="Z75" s="31">
        <v>23</v>
      </c>
      <c r="AA75" s="8">
        <f t="shared" si="42"/>
        <v>69</v>
      </c>
      <c r="AB75" s="30">
        <v>6</v>
      </c>
      <c r="AC75" s="7">
        <f t="shared" si="43"/>
        <v>36</v>
      </c>
      <c r="AD75" s="31">
        <v>4</v>
      </c>
      <c r="AE75" s="8">
        <f t="shared" si="44"/>
        <v>48</v>
      </c>
      <c r="AF75" s="29">
        <v>3</v>
      </c>
      <c r="AG75" s="8">
        <f t="shared" si="47"/>
        <v>45</v>
      </c>
      <c r="AH75" s="32">
        <v>2</v>
      </c>
      <c r="AI75" s="18">
        <f t="shared" si="45"/>
        <v>20</v>
      </c>
      <c r="AJ75" s="38">
        <f t="shared" si="46"/>
        <v>866</v>
      </c>
    </row>
    <row r="76" spans="2:36" ht="24" customHeight="1" x14ac:dyDescent="0.25">
      <c r="B76" s="6">
        <v>72</v>
      </c>
      <c r="C76" s="98" t="s">
        <v>80</v>
      </c>
      <c r="D76" s="28" t="s">
        <v>27</v>
      </c>
      <c r="E76" s="28" t="s">
        <v>21</v>
      </c>
      <c r="F76" s="30">
        <v>8</v>
      </c>
      <c r="G76" s="7">
        <f t="shared" si="32"/>
        <v>96</v>
      </c>
      <c r="H76" s="31">
        <v>30</v>
      </c>
      <c r="I76" s="8">
        <f t="shared" si="33"/>
        <v>60</v>
      </c>
      <c r="J76" s="30">
        <v>5</v>
      </c>
      <c r="K76" s="7">
        <f t="shared" si="34"/>
        <v>10</v>
      </c>
      <c r="L76" s="31">
        <v>8</v>
      </c>
      <c r="M76" s="8">
        <f t="shared" si="35"/>
        <v>80</v>
      </c>
      <c r="N76" s="30">
        <v>75</v>
      </c>
      <c r="O76" s="7">
        <f t="shared" si="36"/>
        <v>75</v>
      </c>
      <c r="P76" s="31">
        <v>78</v>
      </c>
      <c r="Q76" s="87">
        <f t="shared" si="37"/>
        <v>156</v>
      </c>
      <c r="R76" s="30">
        <v>0</v>
      </c>
      <c r="S76" s="7">
        <f t="shared" si="38"/>
        <v>0</v>
      </c>
      <c r="T76" s="21">
        <v>4</v>
      </c>
      <c r="U76" s="40">
        <f t="shared" si="39"/>
        <v>32</v>
      </c>
      <c r="V76" s="30">
        <v>26</v>
      </c>
      <c r="W76" s="8">
        <f t="shared" si="40"/>
        <v>78</v>
      </c>
      <c r="X76" s="30">
        <v>88</v>
      </c>
      <c r="Y76" s="16">
        <f t="shared" si="41"/>
        <v>88</v>
      </c>
      <c r="Z76" s="31">
        <v>20</v>
      </c>
      <c r="AA76" s="8">
        <f t="shared" si="42"/>
        <v>60</v>
      </c>
      <c r="AB76" s="30">
        <v>18</v>
      </c>
      <c r="AC76" s="7">
        <f t="shared" si="43"/>
        <v>108</v>
      </c>
      <c r="AD76" s="31">
        <v>0</v>
      </c>
      <c r="AE76" s="8">
        <f t="shared" si="44"/>
        <v>0</v>
      </c>
      <c r="AF76" s="29">
        <v>1</v>
      </c>
      <c r="AG76" s="8">
        <f t="shared" si="47"/>
        <v>15</v>
      </c>
      <c r="AH76" s="32">
        <v>0</v>
      </c>
      <c r="AI76" s="18">
        <f t="shared" si="45"/>
        <v>0</v>
      </c>
      <c r="AJ76" s="38">
        <f t="shared" si="46"/>
        <v>858</v>
      </c>
    </row>
    <row r="77" spans="2:36" ht="24" customHeight="1" x14ac:dyDescent="0.25">
      <c r="B77" s="6">
        <v>73</v>
      </c>
      <c r="C77" s="98" t="s">
        <v>84</v>
      </c>
      <c r="D77" s="28" t="s">
        <v>27</v>
      </c>
      <c r="E77" s="28" t="s">
        <v>21</v>
      </c>
      <c r="F77" s="30">
        <v>7</v>
      </c>
      <c r="G77" s="7">
        <f t="shared" si="32"/>
        <v>84</v>
      </c>
      <c r="H77" s="31">
        <v>16</v>
      </c>
      <c r="I77" s="8">
        <f t="shared" si="33"/>
        <v>32</v>
      </c>
      <c r="J77" s="30">
        <v>4</v>
      </c>
      <c r="K77" s="7">
        <f t="shared" si="34"/>
        <v>8</v>
      </c>
      <c r="L77" s="31">
        <v>7</v>
      </c>
      <c r="M77" s="8">
        <f t="shared" si="35"/>
        <v>70</v>
      </c>
      <c r="N77" s="30">
        <v>71</v>
      </c>
      <c r="O77" s="7">
        <f t="shared" si="36"/>
        <v>71</v>
      </c>
      <c r="P77" s="31">
        <v>45</v>
      </c>
      <c r="Q77" s="87">
        <f t="shared" si="37"/>
        <v>90</v>
      </c>
      <c r="R77" s="30">
        <v>1</v>
      </c>
      <c r="S77" s="7">
        <f t="shared" si="38"/>
        <v>20</v>
      </c>
      <c r="T77" s="21">
        <v>4</v>
      </c>
      <c r="U77" s="40">
        <f t="shared" si="39"/>
        <v>32</v>
      </c>
      <c r="V77" s="30">
        <v>15</v>
      </c>
      <c r="W77" s="8">
        <f t="shared" si="40"/>
        <v>45</v>
      </c>
      <c r="X77" s="30">
        <v>96</v>
      </c>
      <c r="Y77" s="16">
        <f t="shared" si="41"/>
        <v>96</v>
      </c>
      <c r="Z77" s="31">
        <v>36</v>
      </c>
      <c r="AA77" s="8">
        <f t="shared" si="42"/>
        <v>108</v>
      </c>
      <c r="AB77" s="30">
        <v>0</v>
      </c>
      <c r="AC77" s="7">
        <f t="shared" si="43"/>
        <v>0</v>
      </c>
      <c r="AD77" s="31">
        <v>2</v>
      </c>
      <c r="AE77" s="8">
        <f t="shared" si="44"/>
        <v>24</v>
      </c>
      <c r="AF77" s="29">
        <v>0</v>
      </c>
      <c r="AG77" s="8">
        <f t="shared" si="47"/>
        <v>0</v>
      </c>
      <c r="AH77" s="32">
        <v>0</v>
      </c>
      <c r="AI77" s="18">
        <f t="shared" si="45"/>
        <v>0</v>
      </c>
      <c r="AJ77" s="38">
        <f t="shared" si="46"/>
        <v>680</v>
      </c>
    </row>
    <row r="78" spans="2:36" ht="24" customHeight="1" x14ac:dyDescent="0.25">
      <c r="B78" s="6">
        <v>74</v>
      </c>
      <c r="C78" s="98" t="s">
        <v>93</v>
      </c>
      <c r="D78" s="28" t="s">
        <v>22</v>
      </c>
      <c r="E78" s="28" t="s">
        <v>21</v>
      </c>
      <c r="F78" s="30">
        <v>8</v>
      </c>
      <c r="G78" s="7">
        <f t="shared" si="32"/>
        <v>96</v>
      </c>
      <c r="H78" s="31">
        <v>33</v>
      </c>
      <c r="I78" s="8">
        <f t="shared" si="33"/>
        <v>66</v>
      </c>
      <c r="J78" s="30">
        <v>26</v>
      </c>
      <c r="K78" s="7">
        <f t="shared" si="34"/>
        <v>52</v>
      </c>
      <c r="L78" s="31">
        <v>5</v>
      </c>
      <c r="M78" s="8">
        <f t="shared" si="35"/>
        <v>50</v>
      </c>
      <c r="N78" s="30">
        <v>104</v>
      </c>
      <c r="O78" s="7">
        <f t="shared" si="36"/>
        <v>104</v>
      </c>
      <c r="P78" s="31">
        <v>57</v>
      </c>
      <c r="Q78" s="87">
        <f t="shared" si="37"/>
        <v>114</v>
      </c>
      <c r="R78" s="30">
        <v>1</v>
      </c>
      <c r="S78" s="7">
        <f t="shared" si="38"/>
        <v>20</v>
      </c>
      <c r="T78" s="21">
        <v>4</v>
      </c>
      <c r="U78" s="40">
        <f t="shared" si="39"/>
        <v>32</v>
      </c>
      <c r="V78" s="30">
        <v>15</v>
      </c>
      <c r="W78" s="8">
        <f t="shared" si="40"/>
        <v>45</v>
      </c>
      <c r="X78" s="30">
        <v>64</v>
      </c>
      <c r="Y78" s="16">
        <f t="shared" si="41"/>
        <v>64</v>
      </c>
      <c r="Z78" s="31">
        <v>33</v>
      </c>
      <c r="AA78" s="8">
        <f t="shared" si="42"/>
        <v>99</v>
      </c>
      <c r="AB78" s="30">
        <v>14</v>
      </c>
      <c r="AC78" s="7">
        <f t="shared" si="43"/>
        <v>84</v>
      </c>
      <c r="AD78" s="31">
        <v>4</v>
      </c>
      <c r="AE78" s="8">
        <f t="shared" si="44"/>
        <v>48</v>
      </c>
      <c r="AF78" s="29">
        <v>0</v>
      </c>
      <c r="AG78" s="8">
        <f t="shared" si="47"/>
        <v>0</v>
      </c>
      <c r="AH78" s="32">
        <v>1</v>
      </c>
      <c r="AI78" s="18">
        <f t="shared" si="45"/>
        <v>10</v>
      </c>
      <c r="AJ78" s="38">
        <f t="shared" si="46"/>
        <v>884</v>
      </c>
    </row>
    <row r="79" spans="2:36" ht="24" customHeight="1" x14ac:dyDescent="0.25">
      <c r="B79" s="6">
        <v>75</v>
      </c>
      <c r="C79" s="98" t="s">
        <v>98</v>
      </c>
      <c r="D79" s="28" t="s">
        <v>22</v>
      </c>
      <c r="E79" s="28" t="s">
        <v>21</v>
      </c>
      <c r="F79" s="30">
        <v>5</v>
      </c>
      <c r="G79" s="7">
        <f t="shared" si="32"/>
        <v>60</v>
      </c>
      <c r="H79" s="31">
        <v>36</v>
      </c>
      <c r="I79" s="8">
        <f t="shared" si="33"/>
        <v>72</v>
      </c>
      <c r="J79" s="30">
        <v>7</v>
      </c>
      <c r="K79" s="7">
        <f t="shared" si="34"/>
        <v>14</v>
      </c>
      <c r="L79" s="31">
        <v>3</v>
      </c>
      <c r="M79" s="8">
        <f t="shared" si="35"/>
        <v>30</v>
      </c>
      <c r="N79" s="30">
        <v>97</v>
      </c>
      <c r="O79" s="7">
        <f t="shared" si="36"/>
        <v>97</v>
      </c>
      <c r="P79" s="31">
        <v>46</v>
      </c>
      <c r="Q79" s="87">
        <f t="shared" si="37"/>
        <v>92</v>
      </c>
      <c r="R79" s="30">
        <v>2</v>
      </c>
      <c r="S79" s="7">
        <f t="shared" si="38"/>
        <v>40</v>
      </c>
      <c r="T79" s="21">
        <v>4</v>
      </c>
      <c r="U79" s="40">
        <f t="shared" si="39"/>
        <v>32</v>
      </c>
      <c r="V79" s="30">
        <v>26</v>
      </c>
      <c r="W79" s="8">
        <f t="shared" si="40"/>
        <v>78</v>
      </c>
      <c r="X79" s="30">
        <v>87</v>
      </c>
      <c r="Y79" s="16">
        <f t="shared" si="41"/>
        <v>87</v>
      </c>
      <c r="Z79" s="31">
        <v>28</v>
      </c>
      <c r="AA79" s="8">
        <f t="shared" si="42"/>
        <v>84</v>
      </c>
      <c r="AB79" s="30">
        <v>0</v>
      </c>
      <c r="AC79" s="7">
        <f t="shared" si="43"/>
        <v>0</v>
      </c>
      <c r="AD79" s="31">
        <v>0</v>
      </c>
      <c r="AE79" s="8">
        <f t="shared" si="44"/>
        <v>0</v>
      </c>
      <c r="AF79" s="29">
        <v>1</v>
      </c>
      <c r="AG79" s="8">
        <f t="shared" si="47"/>
        <v>15</v>
      </c>
      <c r="AH79" s="32">
        <v>1</v>
      </c>
      <c r="AI79" s="18">
        <f t="shared" si="45"/>
        <v>10</v>
      </c>
      <c r="AJ79" s="38">
        <f t="shared" si="46"/>
        <v>711</v>
      </c>
    </row>
    <row r="80" spans="2:36" ht="24" customHeight="1" x14ac:dyDescent="0.25">
      <c r="B80" s="6">
        <v>76</v>
      </c>
      <c r="C80" s="98" t="s">
        <v>103</v>
      </c>
      <c r="D80" s="28" t="s">
        <v>23</v>
      </c>
      <c r="E80" s="28" t="s">
        <v>21</v>
      </c>
      <c r="F80" s="30">
        <v>7</v>
      </c>
      <c r="G80" s="7">
        <f t="shared" si="32"/>
        <v>84</v>
      </c>
      <c r="H80" s="31">
        <v>36</v>
      </c>
      <c r="I80" s="8">
        <f t="shared" si="33"/>
        <v>72</v>
      </c>
      <c r="J80" s="30">
        <v>16</v>
      </c>
      <c r="K80" s="7">
        <f t="shared" si="34"/>
        <v>32</v>
      </c>
      <c r="L80" s="31">
        <v>8</v>
      </c>
      <c r="M80" s="8">
        <f t="shared" si="35"/>
        <v>80</v>
      </c>
      <c r="N80" s="30">
        <v>84</v>
      </c>
      <c r="O80" s="7">
        <f t="shared" si="36"/>
        <v>84</v>
      </c>
      <c r="P80" s="31">
        <v>8</v>
      </c>
      <c r="Q80" s="87">
        <f t="shared" si="37"/>
        <v>16</v>
      </c>
      <c r="R80" s="30">
        <v>1</v>
      </c>
      <c r="S80" s="7">
        <f t="shared" si="38"/>
        <v>20</v>
      </c>
      <c r="T80" s="21">
        <v>4</v>
      </c>
      <c r="U80" s="40">
        <f t="shared" si="39"/>
        <v>32</v>
      </c>
      <c r="V80" s="30">
        <v>36</v>
      </c>
      <c r="W80" s="8">
        <f t="shared" si="40"/>
        <v>108</v>
      </c>
      <c r="X80" s="30">
        <v>122</v>
      </c>
      <c r="Y80" s="16">
        <f t="shared" si="41"/>
        <v>122</v>
      </c>
      <c r="Z80" s="31">
        <v>28</v>
      </c>
      <c r="AA80" s="8">
        <f t="shared" si="42"/>
        <v>84</v>
      </c>
      <c r="AB80" s="30">
        <v>0</v>
      </c>
      <c r="AC80" s="7">
        <f t="shared" si="43"/>
        <v>0</v>
      </c>
      <c r="AD80" s="31">
        <v>5</v>
      </c>
      <c r="AE80" s="8">
        <f t="shared" si="44"/>
        <v>60</v>
      </c>
      <c r="AF80" s="29">
        <v>2</v>
      </c>
      <c r="AG80" s="8">
        <f t="shared" si="47"/>
        <v>30</v>
      </c>
      <c r="AH80" s="32">
        <v>0</v>
      </c>
      <c r="AI80" s="18">
        <f t="shared" si="45"/>
        <v>0</v>
      </c>
      <c r="AJ80" s="38">
        <f t="shared" si="46"/>
        <v>824</v>
      </c>
    </row>
    <row r="81" spans="2:36" ht="24" customHeight="1" x14ac:dyDescent="0.25">
      <c r="B81" s="6">
        <v>77</v>
      </c>
      <c r="C81" s="98" t="s">
        <v>116</v>
      </c>
      <c r="D81" s="28" t="s">
        <v>27</v>
      </c>
      <c r="E81" s="28" t="s">
        <v>20</v>
      </c>
      <c r="F81" s="30">
        <v>7</v>
      </c>
      <c r="G81" s="7">
        <f t="shared" si="32"/>
        <v>84</v>
      </c>
      <c r="H81" s="31">
        <v>57</v>
      </c>
      <c r="I81" s="8">
        <f t="shared" si="33"/>
        <v>114</v>
      </c>
      <c r="J81" s="30">
        <v>27</v>
      </c>
      <c r="K81" s="7">
        <f t="shared" si="34"/>
        <v>54</v>
      </c>
      <c r="L81" s="31">
        <v>7</v>
      </c>
      <c r="M81" s="8">
        <f t="shared" si="35"/>
        <v>70</v>
      </c>
      <c r="N81" s="30">
        <v>91</v>
      </c>
      <c r="O81" s="7">
        <f t="shared" si="36"/>
        <v>91</v>
      </c>
      <c r="P81" s="31">
        <v>73</v>
      </c>
      <c r="Q81" s="87">
        <f t="shared" si="37"/>
        <v>146</v>
      </c>
      <c r="R81" s="30">
        <v>1</v>
      </c>
      <c r="S81" s="7">
        <f t="shared" si="38"/>
        <v>20</v>
      </c>
      <c r="T81" s="21">
        <v>4</v>
      </c>
      <c r="U81" s="40">
        <f t="shared" si="39"/>
        <v>32</v>
      </c>
      <c r="V81" s="30">
        <v>23</v>
      </c>
      <c r="W81" s="8">
        <f t="shared" si="40"/>
        <v>69</v>
      </c>
      <c r="X81" s="30">
        <v>116</v>
      </c>
      <c r="Y81" s="16">
        <f t="shared" si="41"/>
        <v>116</v>
      </c>
      <c r="Z81" s="31">
        <v>10</v>
      </c>
      <c r="AA81" s="8">
        <f t="shared" si="42"/>
        <v>30</v>
      </c>
      <c r="AB81" s="30">
        <v>0</v>
      </c>
      <c r="AC81" s="7">
        <f t="shared" si="43"/>
        <v>0</v>
      </c>
      <c r="AD81" s="31">
        <v>4</v>
      </c>
      <c r="AE81" s="8">
        <f t="shared" si="44"/>
        <v>48</v>
      </c>
      <c r="AF81" s="29">
        <v>0</v>
      </c>
      <c r="AG81" s="8">
        <f t="shared" si="47"/>
        <v>0</v>
      </c>
      <c r="AH81" s="32">
        <v>1</v>
      </c>
      <c r="AI81" s="18">
        <f t="shared" si="45"/>
        <v>10</v>
      </c>
      <c r="AJ81" s="38">
        <f t="shared" si="46"/>
        <v>884</v>
      </c>
    </row>
    <row r="82" spans="2:36" ht="24" customHeight="1" x14ac:dyDescent="0.25">
      <c r="B82" s="6">
        <v>78</v>
      </c>
      <c r="C82" s="98" t="s">
        <v>118</v>
      </c>
      <c r="D82" s="28" t="s">
        <v>27</v>
      </c>
      <c r="E82" s="28" t="s">
        <v>20</v>
      </c>
      <c r="F82" s="30">
        <v>4</v>
      </c>
      <c r="G82" s="7">
        <f t="shared" si="32"/>
        <v>48</v>
      </c>
      <c r="H82" s="31">
        <v>60</v>
      </c>
      <c r="I82" s="8">
        <f t="shared" si="33"/>
        <v>120</v>
      </c>
      <c r="J82" s="30">
        <v>18</v>
      </c>
      <c r="K82" s="7">
        <f t="shared" si="34"/>
        <v>36</v>
      </c>
      <c r="L82" s="31">
        <v>6</v>
      </c>
      <c r="M82" s="8">
        <f t="shared" si="35"/>
        <v>60</v>
      </c>
      <c r="N82" s="30">
        <v>48</v>
      </c>
      <c r="O82" s="7">
        <f t="shared" si="36"/>
        <v>48</v>
      </c>
      <c r="P82" s="31">
        <v>30</v>
      </c>
      <c r="Q82" s="87">
        <f t="shared" si="37"/>
        <v>60</v>
      </c>
      <c r="R82" s="30">
        <v>4</v>
      </c>
      <c r="S82" s="7">
        <f t="shared" si="38"/>
        <v>80</v>
      </c>
      <c r="T82" s="21">
        <v>4</v>
      </c>
      <c r="U82" s="40">
        <f t="shared" si="39"/>
        <v>32</v>
      </c>
      <c r="V82" s="30">
        <v>12</v>
      </c>
      <c r="W82" s="8">
        <f t="shared" si="40"/>
        <v>36</v>
      </c>
      <c r="X82" s="30">
        <v>93</v>
      </c>
      <c r="Y82" s="16">
        <f t="shared" si="41"/>
        <v>93</v>
      </c>
      <c r="Z82" s="31">
        <v>23</v>
      </c>
      <c r="AA82" s="8">
        <f t="shared" si="42"/>
        <v>69</v>
      </c>
      <c r="AB82" s="30">
        <v>10</v>
      </c>
      <c r="AC82" s="7">
        <f t="shared" si="43"/>
        <v>60</v>
      </c>
      <c r="AD82" s="31">
        <v>5</v>
      </c>
      <c r="AE82" s="8">
        <f t="shared" si="44"/>
        <v>60</v>
      </c>
      <c r="AF82" s="29">
        <v>0</v>
      </c>
      <c r="AG82" s="8">
        <f t="shared" si="47"/>
        <v>0</v>
      </c>
      <c r="AH82" s="32">
        <v>4</v>
      </c>
      <c r="AI82" s="18">
        <f t="shared" si="45"/>
        <v>40</v>
      </c>
      <c r="AJ82" s="38">
        <f t="shared" si="46"/>
        <v>842</v>
      </c>
    </row>
    <row r="83" spans="2:36" ht="24" customHeight="1" x14ac:dyDescent="0.25">
      <c r="B83" s="6">
        <v>79</v>
      </c>
      <c r="C83" s="98" t="s">
        <v>120</v>
      </c>
      <c r="D83" s="28" t="s">
        <v>27</v>
      </c>
      <c r="E83" s="28" t="s">
        <v>20</v>
      </c>
      <c r="F83" s="30">
        <v>6</v>
      </c>
      <c r="G83" s="7">
        <f t="shared" si="32"/>
        <v>72</v>
      </c>
      <c r="H83" s="31">
        <v>48</v>
      </c>
      <c r="I83" s="8">
        <f t="shared" si="33"/>
        <v>96</v>
      </c>
      <c r="J83" s="30">
        <v>1</v>
      </c>
      <c r="K83" s="7">
        <f t="shared" si="34"/>
        <v>2</v>
      </c>
      <c r="L83" s="31">
        <v>5</v>
      </c>
      <c r="M83" s="8">
        <f t="shared" si="35"/>
        <v>50</v>
      </c>
      <c r="N83" s="30">
        <v>106</v>
      </c>
      <c r="O83" s="7">
        <f t="shared" si="36"/>
        <v>106</v>
      </c>
      <c r="P83" s="31">
        <v>32</v>
      </c>
      <c r="Q83" s="87">
        <f t="shared" si="37"/>
        <v>64</v>
      </c>
      <c r="R83" s="30">
        <v>2</v>
      </c>
      <c r="S83" s="7">
        <f t="shared" si="38"/>
        <v>40</v>
      </c>
      <c r="T83" s="21">
        <v>4</v>
      </c>
      <c r="U83" s="40">
        <f t="shared" si="39"/>
        <v>32</v>
      </c>
      <c r="V83" s="30">
        <v>25</v>
      </c>
      <c r="W83" s="8">
        <f t="shared" si="40"/>
        <v>75</v>
      </c>
      <c r="X83" s="30">
        <v>126</v>
      </c>
      <c r="Y83" s="16">
        <f t="shared" si="41"/>
        <v>126</v>
      </c>
      <c r="Z83" s="31">
        <v>28</v>
      </c>
      <c r="AA83" s="8">
        <f t="shared" si="42"/>
        <v>84</v>
      </c>
      <c r="AB83" s="30">
        <v>1</v>
      </c>
      <c r="AC83" s="7">
        <f t="shared" si="43"/>
        <v>6</v>
      </c>
      <c r="AD83" s="31">
        <v>2</v>
      </c>
      <c r="AE83" s="8">
        <f t="shared" si="44"/>
        <v>24</v>
      </c>
      <c r="AF83" s="29">
        <v>0</v>
      </c>
      <c r="AG83" s="8">
        <f t="shared" si="47"/>
        <v>0</v>
      </c>
      <c r="AH83" s="32">
        <v>2</v>
      </c>
      <c r="AI83" s="18">
        <f t="shared" si="45"/>
        <v>20</v>
      </c>
      <c r="AJ83" s="38">
        <f t="shared" si="46"/>
        <v>797</v>
      </c>
    </row>
    <row r="84" spans="2:36" ht="24" customHeight="1" x14ac:dyDescent="0.25">
      <c r="B84" s="6">
        <v>80</v>
      </c>
      <c r="C84" s="98" t="s">
        <v>127</v>
      </c>
      <c r="D84" s="28" t="s">
        <v>23</v>
      </c>
      <c r="E84" s="28" t="s">
        <v>125</v>
      </c>
      <c r="F84" s="30">
        <v>11</v>
      </c>
      <c r="G84" s="7">
        <f t="shared" si="32"/>
        <v>132</v>
      </c>
      <c r="H84" s="31">
        <v>51</v>
      </c>
      <c r="I84" s="8">
        <f t="shared" si="33"/>
        <v>102</v>
      </c>
      <c r="J84" s="30">
        <v>37</v>
      </c>
      <c r="K84" s="7">
        <f t="shared" si="34"/>
        <v>74</v>
      </c>
      <c r="L84" s="31">
        <v>5</v>
      </c>
      <c r="M84" s="8">
        <f t="shared" si="35"/>
        <v>50</v>
      </c>
      <c r="N84" s="30">
        <v>122</v>
      </c>
      <c r="O84" s="7">
        <f t="shared" si="36"/>
        <v>122</v>
      </c>
      <c r="P84" s="31">
        <v>65</v>
      </c>
      <c r="Q84" s="87">
        <f t="shared" si="37"/>
        <v>130</v>
      </c>
      <c r="R84" s="30">
        <v>1</v>
      </c>
      <c r="S84" s="7">
        <f t="shared" si="38"/>
        <v>20</v>
      </c>
      <c r="T84" s="21">
        <v>4</v>
      </c>
      <c r="U84" s="40">
        <f t="shared" si="39"/>
        <v>32</v>
      </c>
      <c r="V84" s="30">
        <v>33</v>
      </c>
      <c r="W84" s="8">
        <f t="shared" si="40"/>
        <v>99</v>
      </c>
      <c r="X84" s="30">
        <v>0</v>
      </c>
      <c r="Y84" s="16">
        <f t="shared" si="41"/>
        <v>0</v>
      </c>
      <c r="Z84" s="31">
        <v>31</v>
      </c>
      <c r="AA84" s="8">
        <f t="shared" si="42"/>
        <v>93</v>
      </c>
      <c r="AB84" s="30">
        <v>0</v>
      </c>
      <c r="AC84" s="7">
        <f t="shared" si="43"/>
        <v>0</v>
      </c>
      <c r="AD84" s="31">
        <v>5</v>
      </c>
      <c r="AE84" s="8">
        <f t="shared" si="44"/>
        <v>60</v>
      </c>
      <c r="AF84" s="29">
        <v>2</v>
      </c>
      <c r="AG84" s="8">
        <f t="shared" si="47"/>
        <v>30</v>
      </c>
      <c r="AH84" s="32">
        <v>2</v>
      </c>
      <c r="AI84" s="18">
        <f t="shared" si="45"/>
        <v>20</v>
      </c>
      <c r="AJ84" s="38">
        <f t="shared" si="46"/>
        <v>964</v>
      </c>
    </row>
    <row r="85" spans="2:36" ht="24" customHeight="1" x14ac:dyDescent="0.25">
      <c r="B85" s="6">
        <v>81</v>
      </c>
      <c r="C85" s="98" t="s">
        <v>137</v>
      </c>
      <c r="D85" s="28" t="s">
        <v>27</v>
      </c>
      <c r="E85" s="28" t="s">
        <v>30</v>
      </c>
      <c r="F85" s="30">
        <v>4</v>
      </c>
      <c r="G85" s="7">
        <f t="shared" si="32"/>
        <v>48</v>
      </c>
      <c r="H85" s="31">
        <v>8</v>
      </c>
      <c r="I85" s="8">
        <f t="shared" si="33"/>
        <v>16</v>
      </c>
      <c r="J85" s="30">
        <v>1</v>
      </c>
      <c r="K85" s="7">
        <f t="shared" si="34"/>
        <v>2</v>
      </c>
      <c r="L85" s="31">
        <v>6</v>
      </c>
      <c r="M85" s="8">
        <f t="shared" si="35"/>
        <v>60</v>
      </c>
      <c r="N85" s="30">
        <v>72</v>
      </c>
      <c r="O85" s="7">
        <f t="shared" si="36"/>
        <v>72</v>
      </c>
      <c r="P85" s="31">
        <v>53</v>
      </c>
      <c r="Q85" s="87">
        <f t="shared" si="37"/>
        <v>106</v>
      </c>
      <c r="R85" s="30">
        <v>0</v>
      </c>
      <c r="S85" s="7">
        <f t="shared" si="38"/>
        <v>0</v>
      </c>
      <c r="T85" s="21">
        <v>4</v>
      </c>
      <c r="U85" s="40">
        <f t="shared" si="39"/>
        <v>32</v>
      </c>
      <c r="V85" s="30">
        <v>10</v>
      </c>
      <c r="W85" s="8">
        <f t="shared" si="40"/>
        <v>30</v>
      </c>
      <c r="X85" s="30">
        <v>0</v>
      </c>
      <c r="Y85" s="16">
        <f t="shared" si="41"/>
        <v>0</v>
      </c>
      <c r="Z85" s="31">
        <v>13</v>
      </c>
      <c r="AA85" s="8">
        <f t="shared" si="42"/>
        <v>39</v>
      </c>
      <c r="AB85" s="30">
        <v>11</v>
      </c>
      <c r="AC85" s="7">
        <f t="shared" si="43"/>
        <v>66</v>
      </c>
      <c r="AD85" s="31">
        <v>0</v>
      </c>
      <c r="AE85" s="8">
        <f t="shared" si="44"/>
        <v>0</v>
      </c>
      <c r="AF85" s="29">
        <v>1</v>
      </c>
      <c r="AG85" s="8">
        <f t="shared" si="47"/>
        <v>15</v>
      </c>
      <c r="AH85" s="32">
        <v>6</v>
      </c>
      <c r="AI85" s="18">
        <f t="shared" si="45"/>
        <v>60</v>
      </c>
      <c r="AJ85" s="38">
        <f t="shared" si="46"/>
        <v>546</v>
      </c>
    </row>
    <row r="86" spans="2:36" ht="24" customHeight="1" x14ac:dyDescent="0.25">
      <c r="B86" s="6">
        <v>82</v>
      </c>
      <c r="C86" s="98" t="s">
        <v>153</v>
      </c>
      <c r="D86" s="28" t="s">
        <v>27</v>
      </c>
      <c r="E86" s="28" t="s">
        <v>41</v>
      </c>
      <c r="F86" s="30">
        <v>7</v>
      </c>
      <c r="G86" s="7">
        <f t="shared" si="32"/>
        <v>84</v>
      </c>
      <c r="H86" s="31">
        <v>64</v>
      </c>
      <c r="I86" s="8">
        <f t="shared" si="33"/>
        <v>128</v>
      </c>
      <c r="J86" s="30">
        <v>38</v>
      </c>
      <c r="K86" s="7">
        <f t="shared" si="34"/>
        <v>76</v>
      </c>
      <c r="L86" s="31">
        <v>6</v>
      </c>
      <c r="M86" s="8">
        <f t="shared" si="35"/>
        <v>60</v>
      </c>
      <c r="N86" s="30">
        <v>123</v>
      </c>
      <c r="O86" s="7">
        <f t="shared" si="36"/>
        <v>123</v>
      </c>
      <c r="P86" s="31">
        <v>38</v>
      </c>
      <c r="Q86" s="87">
        <f t="shared" si="37"/>
        <v>76</v>
      </c>
      <c r="R86" s="30">
        <v>3</v>
      </c>
      <c r="S86" s="7">
        <f t="shared" si="38"/>
        <v>60</v>
      </c>
      <c r="T86" s="21">
        <v>4</v>
      </c>
      <c r="U86" s="40">
        <f t="shared" si="39"/>
        <v>32</v>
      </c>
      <c r="V86" s="49">
        <v>0</v>
      </c>
      <c r="W86" s="50">
        <f t="shared" si="40"/>
        <v>0</v>
      </c>
      <c r="X86" s="30">
        <v>130</v>
      </c>
      <c r="Y86" s="16">
        <f t="shared" si="41"/>
        <v>130</v>
      </c>
      <c r="Z86" s="31">
        <v>40</v>
      </c>
      <c r="AA86" s="8">
        <f t="shared" si="42"/>
        <v>120</v>
      </c>
      <c r="AB86" s="49">
        <v>0</v>
      </c>
      <c r="AC86" s="51">
        <f t="shared" si="43"/>
        <v>0</v>
      </c>
      <c r="AD86" s="31">
        <v>2</v>
      </c>
      <c r="AE86" s="8">
        <f t="shared" si="44"/>
        <v>24</v>
      </c>
      <c r="AF86" s="29">
        <v>2</v>
      </c>
      <c r="AG86" s="8">
        <f t="shared" si="47"/>
        <v>30</v>
      </c>
      <c r="AH86" s="32">
        <v>7</v>
      </c>
      <c r="AI86" s="18">
        <f t="shared" si="45"/>
        <v>70</v>
      </c>
      <c r="AJ86" s="38">
        <f t="shared" si="46"/>
        <v>1013</v>
      </c>
    </row>
    <row r="87" spans="2:36" ht="24" customHeight="1" x14ac:dyDescent="0.25">
      <c r="B87" s="6">
        <v>83</v>
      </c>
      <c r="C87" s="98" t="s">
        <v>160</v>
      </c>
      <c r="D87" s="28" t="s">
        <v>27</v>
      </c>
      <c r="E87" s="28" t="s">
        <v>31</v>
      </c>
      <c r="F87" s="30">
        <v>7</v>
      </c>
      <c r="G87" s="7">
        <f t="shared" si="32"/>
        <v>84</v>
      </c>
      <c r="H87" s="31">
        <v>75</v>
      </c>
      <c r="I87" s="8">
        <f t="shared" si="33"/>
        <v>150</v>
      </c>
      <c r="J87" s="30">
        <v>42</v>
      </c>
      <c r="K87" s="7">
        <f t="shared" si="34"/>
        <v>84</v>
      </c>
      <c r="L87" s="31">
        <v>4</v>
      </c>
      <c r="M87" s="8">
        <f t="shared" si="35"/>
        <v>40</v>
      </c>
      <c r="N87" s="30">
        <v>186</v>
      </c>
      <c r="O87" s="7">
        <f t="shared" si="36"/>
        <v>186</v>
      </c>
      <c r="P87" s="31">
        <v>34</v>
      </c>
      <c r="Q87" s="87">
        <f t="shared" si="37"/>
        <v>68</v>
      </c>
      <c r="R87" s="30">
        <v>5</v>
      </c>
      <c r="S87" s="7">
        <f t="shared" si="38"/>
        <v>100</v>
      </c>
      <c r="T87" s="21">
        <v>4</v>
      </c>
      <c r="U87" s="40">
        <f t="shared" si="39"/>
        <v>32</v>
      </c>
      <c r="V87" s="49">
        <v>0</v>
      </c>
      <c r="W87" s="50">
        <f t="shared" si="40"/>
        <v>0</v>
      </c>
      <c r="X87" s="30">
        <v>130</v>
      </c>
      <c r="Y87" s="16">
        <f t="shared" si="41"/>
        <v>130</v>
      </c>
      <c r="Z87" s="31">
        <v>50</v>
      </c>
      <c r="AA87" s="8">
        <f t="shared" si="42"/>
        <v>150</v>
      </c>
      <c r="AB87" s="49">
        <v>0</v>
      </c>
      <c r="AC87" s="51">
        <f t="shared" si="43"/>
        <v>0</v>
      </c>
      <c r="AD87" s="31">
        <v>3</v>
      </c>
      <c r="AE87" s="8">
        <f t="shared" si="44"/>
        <v>36</v>
      </c>
      <c r="AF87" s="29">
        <v>2</v>
      </c>
      <c r="AG87" s="8">
        <f t="shared" si="47"/>
        <v>30</v>
      </c>
      <c r="AH87" s="32">
        <v>6</v>
      </c>
      <c r="AI87" s="18">
        <f t="shared" si="45"/>
        <v>60</v>
      </c>
      <c r="AJ87" s="38">
        <f t="shared" si="46"/>
        <v>1150</v>
      </c>
    </row>
    <row r="88" spans="2:36" ht="24" customHeight="1" x14ac:dyDescent="0.25">
      <c r="B88" s="6">
        <v>84</v>
      </c>
      <c r="C88" s="98" t="s">
        <v>163</v>
      </c>
      <c r="D88" s="28" t="s">
        <v>27</v>
      </c>
      <c r="E88" s="28" t="s">
        <v>31</v>
      </c>
      <c r="F88" s="30">
        <v>4</v>
      </c>
      <c r="G88" s="7">
        <f t="shared" si="32"/>
        <v>48</v>
      </c>
      <c r="H88" s="31">
        <v>23</v>
      </c>
      <c r="I88" s="8">
        <f t="shared" si="33"/>
        <v>46</v>
      </c>
      <c r="J88" s="30">
        <v>19</v>
      </c>
      <c r="K88" s="7">
        <f t="shared" si="34"/>
        <v>38</v>
      </c>
      <c r="L88" s="31">
        <v>2</v>
      </c>
      <c r="M88" s="8">
        <f t="shared" si="35"/>
        <v>20</v>
      </c>
      <c r="N88" s="30">
        <v>89</v>
      </c>
      <c r="O88" s="7">
        <f t="shared" si="36"/>
        <v>89</v>
      </c>
      <c r="P88" s="31">
        <v>28</v>
      </c>
      <c r="Q88" s="87">
        <f t="shared" si="37"/>
        <v>56</v>
      </c>
      <c r="R88" s="30">
        <v>3</v>
      </c>
      <c r="S88" s="7">
        <f t="shared" si="38"/>
        <v>60</v>
      </c>
      <c r="T88" s="21">
        <v>4</v>
      </c>
      <c r="U88" s="40">
        <f t="shared" si="39"/>
        <v>32</v>
      </c>
      <c r="V88" s="49">
        <v>0</v>
      </c>
      <c r="W88" s="50">
        <f t="shared" si="40"/>
        <v>0</v>
      </c>
      <c r="X88" s="30">
        <v>106</v>
      </c>
      <c r="Y88" s="16">
        <f t="shared" si="41"/>
        <v>106</v>
      </c>
      <c r="Z88" s="31">
        <v>31</v>
      </c>
      <c r="AA88" s="8">
        <f t="shared" si="42"/>
        <v>93</v>
      </c>
      <c r="AB88" s="49">
        <v>0</v>
      </c>
      <c r="AC88" s="51">
        <f t="shared" si="43"/>
        <v>0</v>
      </c>
      <c r="AD88" s="31">
        <v>0</v>
      </c>
      <c r="AE88" s="8">
        <f t="shared" si="44"/>
        <v>0</v>
      </c>
      <c r="AF88" s="29">
        <v>1</v>
      </c>
      <c r="AG88" s="8">
        <f t="shared" si="47"/>
        <v>15</v>
      </c>
      <c r="AH88" s="32">
        <v>1</v>
      </c>
      <c r="AI88" s="18">
        <f t="shared" si="45"/>
        <v>10</v>
      </c>
      <c r="AJ88" s="38">
        <f t="shared" si="46"/>
        <v>613</v>
      </c>
    </row>
    <row r="89" spans="2:36" ht="24" customHeight="1" x14ac:dyDescent="0.25">
      <c r="B89" s="6">
        <v>85</v>
      </c>
      <c r="C89" s="98" t="s">
        <v>72</v>
      </c>
      <c r="D89" s="28" t="s">
        <v>27</v>
      </c>
      <c r="E89" s="28" t="s">
        <v>21</v>
      </c>
      <c r="F89" s="30">
        <v>5</v>
      </c>
      <c r="G89" s="7">
        <f t="shared" si="32"/>
        <v>60</v>
      </c>
      <c r="H89" s="31">
        <v>52</v>
      </c>
      <c r="I89" s="8">
        <f t="shared" si="33"/>
        <v>104</v>
      </c>
      <c r="J89" s="30">
        <v>36</v>
      </c>
      <c r="K89" s="7">
        <f t="shared" si="34"/>
        <v>72</v>
      </c>
      <c r="L89" s="31">
        <v>4</v>
      </c>
      <c r="M89" s="8">
        <f t="shared" si="35"/>
        <v>40</v>
      </c>
      <c r="N89" s="30">
        <v>93</v>
      </c>
      <c r="O89" s="7">
        <f t="shared" si="36"/>
        <v>93</v>
      </c>
      <c r="P89" s="31">
        <v>49</v>
      </c>
      <c r="Q89" s="87">
        <f t="shared" si="37"/>
        <v>98</v>
      </c>
      <c r="R89" s="30">
        <v>0</v>
      </c>
      <c r="S89" s="7">
        <f t="shared" si="38"/>
        <v>0</v>
      </c>
      <c r="T89" s="21">
        <v>3</v>
      </c>
      <c r="U89" s="40">
        <f t="shared" si="39"/>
        <v>24</v>
      </c>
      <c r="V89" s="30">
        <v>23</v>
      </c>
      <c r="W89" s="8">
        <f t="shared" si="40"/>
        <v>69</v>
      </c>
      <c r="X89" s="30">
        <v>127</v>
      </c>
      <c r="Y89" s="16">
        <f t="shared" si="41"/>
        <v>127</v>
      </c>
      <c r="Z89" s="31">
        <v>32</v>
      </c>
      <c r="AA89" s="8">
        <f t="shared" si="42"/>
        <v>96</v>
      </c>
      <c r="AB89" s="30">
        <v>13</v>
      </c>
      <c r="AC89" s="7">
        <f t="shared" si="43"/>
        <v>78</v>
      </c>
      <c r="AD89" s="31">
        <v>5</v>
      </c>
      <c r="AE89" s="8">
        <f t="shared" si="44"/>
        <v>60</v>
      </c>
      <c r="AF89" s="29">
        <v>2</v>
      </c>
      <c r="AG89" s="8">
        <f t="shared" si="47"/>
        <v>30</v>
      </c>
      <c r="AH89" s="32">
        <v>4</v>
      </c>
      <c r="AI89" s="18">
        <f t="shared" si="45"/>
        <v>40</v>
      </c>
      <c r="AJ89" s="38">
        <f t="shared" si="46"/>
        <v>991</v>
      </c>
    </row>
    <row r="90" spans="2:36" ht="24" customHeight="1" x14ac:dyDescent="0.25">
      <c r="B90" s="6">
        <v>86</v>
      </c>
      <c r="C90" s="98" t="s">
        <v>97</v>
      </c>
      <c r="D90" s="28" t="s">
        <v>22</v>
      </c>
      <c r="E90" s="28" t="s">
        <v>21</v>
      </c>
      <c r="F90" s="30">
        <v>6</v>
      </c>
      <c r="G90" s="7">
        <f t="shared" si="32"/>
        <v>72</v>
      </c>
      <c r="H90" s="31">
        <v>40</v>
      </c>
      <c r="I90" s="8">
        <f t="shared" si="33"/>
        <v>80</v>
      </c>
      <c r="J90" s="30">
        <v>0</v>
      </c>
      <c r="K90" s="7">
        <f t="shared" si="34"/>
        <v>0</v>
      </c>
      <c r="L90" s="31">
        <v>6</v>
      </c>
      <c r="M90" s="8">
        <f t="shared" si="35"/>
        <v>60</v>
      </c>
      <c r="N90" s="30">
        <v>66</v>
      </c>
      <c r="O90" s="7">
        <f t="shared" si="36"/>
        <v>66</v>
      </c>
      <c r="P90" s="31">
        <v>65</v>
      </c>
      <c r="Q90" s="87">
        <f t="shared" si="37"/>
        <v>130</v>
      </c>
      <c r="R90" s="30">
        <v>0</v>
      </c>
      <c r="S90" s="7">
        <f t="shared" si="38"/>
        <v>0</v>
      </c>
      <c r="T90" s="21">
        <v>3</v>
      </c>
      <c r="U90" s="40">
        <f t="shared" si="39"/>
        <v>24</v>
      </c>
      <c r="V90" s="30">
        <v>15</v>
      </c>
      <c r="W90" s="8">
        <f t="shared" si="40"/>
        <v>45</v>
      </c>
      <c r="X90" s="30">
        <v>128</v>
      </c>
      <c r="Y90" s="16">
        <f t="shared" si="41"/>
        <v>128</v>
      </c>
      <c r="Z90" s="31">
        <v>18</v>
      </c>
      <c r="AA90" s="8">
        <f t="shared" si="42"/>
        <v>54</v>
      </c>
      <c r="AB90" s="30">
        <v>11</v>
      </c>
      <c r="AC90" s="7">
        <f t="shared" si="43"/>
        <v>66</v>
      </c>
      <c r="AD90" s="31">
        <v>3</v>
      </c>
      <c r="AE90" s="8">
        <f t="shared" si="44"/>
        <v>36</v>
      </c>
      <c r="AF90" s="29">
        <v>1</v>
      </c>
      <c r="AG90" s="8">
        <f t="shared" si="47"/>
        <v>15</v>
      </c>
      <c r="AH90" s="32">
        <v>1</v>
      </c>
      <c r="AI90" s="18">
        <f t="shared" si="45"/>
        <v>10</v>
      </c>
      <c r="AJ90" s="38">
        <f t="shared" si="46"/>
        <v>786</v>
      </c>
    </row>
    <row r="91" spans="2:36" ht="24" customHeight="1" x14ac:dyDescent="0.25">
      <c r="B91" s="6">
        <v>87</v>
      </c>
      <c r="C91" s="98" t="s">
        <v>99</v>
      </c>
      <c r="D91" s="28" t="s">
        <v>22</v>
      </c>
      <c r="E91" s="28" t="s">
        <v>21</v>
      </c>
      <c r="F91" s="30">
        <v>5</v>
      </c>
      <c r="G91" s="7">
        <f t="shared" si="32"/>
        <v>60</v>
      </c>
      <c r="H91" s="31">
        <v>27</v>
      </c>
      <c r="I91" s="8">
        <f t="shared" si="33"/>
        <v>54</v>
      </c>
      <c r="J91" s="30">
        <v>24</v>
      </c>
      <c r="K91" s="7">
        <f t="shared" si="34"/>
        <v>48</v>
      </c>
      <c r="L91" s="31">
        <v>4</v>
      </c>
      <c r="M91" s="8">
        <f t="shared" si="35"/>
        <v>40</v>
      </c>
      <c r="N91" s="30">
        <v>140</v>
      </c>
      <c r="O91" s="7">
        <f t="shared" si="36"/>
        <v>140</v>
      </c>
      <c r="P91" s="31">
        <v>27</v>
      </c>
      <c r="Q91" s="87">
        <f t="shared" si="37"/>
        <v>54</v>
      </c>
      <c r="R91" s="30">
        <v>4</v>
      </c>
      <c r="S91" s="7">
        <f t="shared" si="38"/>
        <v>80</v>
      </c>
      <c r="T91" s="21">
        <v>3</v>
      </c>
      <c r="U91" s="40">
        <f t="shared" si="39"/>
        <v>24</v>
      </c>
      <c r="V91" s="30">
        <v>8</v>
      </c>
      <c r="W91" s="8">
        <f t="shared" si="40"/>
        <v>24</v>
      </c>
      <c r="X91" s="30">
        <v>0</v>
      </c>
      <c r="Y91" s="16">
        <f t="shared" si="41"/>
        <v>0</v>
      </c>
      <c r="Z91" s="31">
        <v>10</v>
      </c>
      <c r="AA91" s="8">
        <f t="shared" si="42"/>
        <v>30</v>
      </c>
      <c r="AB91" s="30">
        <v>10</v>
      </c>
      <c r="AC91" s="7">
        <f t="shared" si="43"/>
        <v>60</v>
      </c>
      <c r="AD91" s="31">
        <v>3</v>
      </c>
      <c r="AE91" s="8">
        <f t="shared" si="44"/>
        <v>36</v>
      </c>
      <c r="AF91" s="29">
        <v>1</v>
      </c>
      <c r="AG91" s="8">
        <f t="shared" si="47"/>
        <v>15</v>
      </c>
      <c r="AH91" s="32">
        <v>0</v>
      </c>
      <c r="AI91" s="18">
        <f t="shared" si="45"/>
        <v>0</v>
      </c>
      <c r="AJ91" s="38">
        <f t="shared" si="46"/>
        <v>665</v>
      </c>
    </row>
    <row r="92" spans="2:36" ht="24" customHeight="1" x14ac:dyDescent="0.25">
      <c r="B92" s="6">
        <v>88</v>
      </c>
      <c r="C92" s="98" t="s">
        <v>108</v>
      </c>
      <c r="D92" s="28" t="s">
        <v>27</v>
      </c>
      <c r="E92" s="28" t="s">
        <v>20</v>
      </c>
      <c r="F92" s="30">
        <v>8</v>
      </c>
      <c r="G92" s="7">
        <f t="shared" si="32"/>
        <v>96</v>
      </c>
      <c r="H92" s="31">
        <v>56</v>
      </c>
      <c r="I92" s="8">
        <f t="shared" si="33"/>
        <v>112</v>
      </c>
      <c r="J92" s="30">
        <v>46</v>
      </c>
      <c r="K92" s="7">
        <f t="shared" si="34"/>
        <v>92</v>
      </c>
      <c r="L92" s="31">
        <v>9</v>
      </c>
      <c r="M92" s="8">
        <f t="shared" si="35"/>
        <v>90</v>
      </c>
      <c r="N92" s="30">
        <v>166</v>
      </c>
      <c r="O92" s="7">
        <f t="shared" si="36"/>
        <v>166</v>
      </c>
      <c r="P92" s="31">
        <v>51</v>
      </c>
      <c r="Q92" s="87">
        <f t="shared" si="37"/>
        <v>102</v>
      </c>
      <c r="R92" s="30">
        <v>2</v>
      </c>
      <c r="S92" s="7">
        <f t="shared" si="38"/>
        <v>40</v>
      </c>
      <c r="T92" s="21">
        <v>3</v>
      </c>
      <c r="U92" s="40">
        <f t="shared" si="39"/>
        <v>24</v>
      </c>
      <c r="V92" s="30">
        <v>31</v>
      </c>
      <c r="W92" s="8">
        <f t="shared" si="40"/>
        <v>93</v>
      </c>
      <c r="X92" s="30">
        <v>118</v>
      </c>
      <c r="Y92" s="16">
        <f t="shared" si="41"/>
        <v>118</v>
      </c>
      <c r="Z92" s="31">
        <v>50</v>
      </c>
      <c r="AA92" s="8">
        <f t="shared" si="42"/>
        <v>150</v>
      </c>
      <c r="AB92" s="30">
        <v>2</v>
      </c>
      <c r="AC92" s="7">
        <f t="shared" si="43"/>
        <v>12</v>
      </c>
      <c r="AD92" s="31">
        <v>4</v>
      </c>
      <c r="AE92" s="8">
        <f t="shared" si="44"/>
        <v>48</v>
      </c>
      <c r="AF92" s="29">
        <v>1</v>
      </c>
      <c r="AG92" s="8">
        <f t="shared" si="47"/>
        <v>15</v>
      </c>
      <c r="AH92" s="32">
        <v>8</v>
      </c>
      <c r="AI92" s="18">
        <f t="shared" si="45"/>
        <v>80</v>
      </c>
      <c r="AJ92" s="38">
        <f t="shared" si="46"/>
        <v>1238</v>
      </c>
    </row>
    <row r="93" spans="2:36" ht="24" customHeight="1" x14ac:dyDescent="0.25">
      <c r="B93" s="6">
        <v>89</v>
      </c>
      <c r="C93" s="98" t="s">
        <v>121</v>
      </c>
      <c r="D93" s="28" t="s">
        <v>27</v>
      </c>
      <c r="E93" s="28" t="s">
        <v>20</v>
      </c>
      <c r="F93" s="30">
        <v>5</v>
      </c>
      <c r="G93" s="7">
        <f t="shared" si="32"/>
        <v>60</v>
      </c>
      <c r="H93" s="31">
        <v>60</v>
      </c>
      <c r="I93" s="8">
        <f t="shared" si="33"/>
        <v>120</v>
      </c>
      <c r="J93" s="30">
        <v>11</v>
      </c>
      <c r="K93" s="7">
        <f t="shared" si="34"/>
        <v>22</v>
      </c>
      <c r="L93" s="31">
        <v>6</v>
      </c>
      <c r="M93" s="8">
        <f t="shared" si="35"/>
        <v>60</v>
      </c>
      <c r="N93" s="30">
        <v>40</v>
      </c>
      <c r="O93" s="7">
        <f t="shared" si="36"/>
        <v>40</v>
      </c>
      <c r="P93" s="31">
        <v>52</v>
      </c>
      <c r="Q93" s="87">
        <f t="shared" si="37"/>
        <v>104</v>
      </c>
      <c r="R93" s="30">
        <v>3</v>
      </c>
      <c r="S93" s="7">
        <f t="shared" si="38"/>
        <v>60</v>
      </c>
      <c r="T93" s="21">
        <v>3</v>
      </c>
      <c r="U93" s="40">
        <f t="shared" si="39"/>
        <v>24</v>
      </c>
      <c r="V93" s="30">
        <v>0</v>
      </c>
      <c r="W93" s="8">
        <f t="shared" si="40"/>
        <v>0</v>
      </c>
      <c r="X93" s="30">
        <v>105</v>
      </c>
      <c r="Y93" s="16">
        <f t="shared" si="41"/>
        <v>105</v>
      </c>
      <c r="Z93" s="31">
        <v>21</v>
      </c>
      <c r="AA93" s="8">
        <f t="shared" si="42"/>
        <v>63</v>
      </c>
      <c r="AB93" s="30">
        <v>0</v>
      </c>
      <c r="AC93" s="7">
        <f t="shared" si="43"/>
        <v>0</v>
      </c>
      <c r="AD93" s="31">
        <v>3</v>
      </c>
      <c r="AE93" s="8">
        <f t="shared" si="44"/>
        <v>36</v>
      </c>
      <c r="AF93" s="29">
        <v>1</v>
      </c>
      <c r="AG93" s="8">
        <f t="shared" si="47"/>
        <v>15</v>
      </c>
      <c r="AH93" s="32">
        <v>4</v>
      </c>
      <c r="AI93" s="18">
        <f t="shared" si="45"/>
        <v>40</v>
      </c>
      <c r="AJ93" s="38">
        <f t="shared" si="46"/>
        <v>749</v>
      </c>
    </row>
    <row r="94" spans="2:36" ht="24" customHeight="1" x14ac:dyDescent="0.25">
      <c r="B94" s="6">
        <v>90</v>
      </c>
      <c r="C94" s="98" t="s">
        <v>122</v>
      </c>
      <c r="D94" s="28" t="s">
        <v>27</v>
      </c>
      <c r="E94" s="28" t="s">
        <v>20</v>
      </c>
      <c r="F94" s="30">
        <v>7</v>
      </c>
      <c r="G94" s="7">
        <f t="shared" si="32"/>
        <v>84</v>
      </c>
      <c r="H94" s="31">
        <v>35</v>
      </c>
      <c r="I94" s="8">
        <f t="shared" si="33"/>
        <v>70</v>
      </c>
      <c r="J94" s="30">
        <v>32</v>
      </c>
      <c r="K94" s="7">
        <f t="shared" si="34"/>
        <v>64</v>
      </c>
      <c r="L94" s="31">
        <v>4</v>
      </c>
      <c r="M94" s="8">
        <f t="shared" si="35"/>
        <v>40</v>
      </c>
      <c r="N94" s="30">
        <v>79</v>
      </c>
      <c r="O94" s="7">
        <f t="shared" si="36"/>
        <v>79</v>
      </c>
      <c r="P94" s="31">
        <v>40</v>
      </c>
      <c r="Q94" s="87">
        <f t="shared" si="37"/>
        <v>80</v>
      </c>
      <c r="R94" s="30">
        <v>0</v>
      </c>
      <c r="S94" s="7">
        <f t="shared" si="38"/>
        <v>0</v>
      </c>
      <c r="T94" s="21">
        <v>3</v>
      </c>
      <c r="U94" s="40">
        <f t="shared" si="39"/>
        <v>24</v>
      </c>
      <c r="V94" s="30">
        <v>23</v>
      </c>
      <c r="W94" s="8">
        <f t="shared" si="40"/>
        <v>69</v>
      </c>
      <c r="X94" s="30">
        <v>97</v>
      </c>
      <c r="Y94" s="16">
        <f t="shared" si="41"/>
        <v>97</v>
      </c>
      <c r="Z94" s="31">
        <v>24</v>
      </c>
      <c r="AA94" s="8">
        <f t="shared" si="42"/>
        <v>72</v>
      </c>
      <c r="AB94" s="30">
        <v>0</v>
      </c>
      <c r="AC94" s="7">
        <f t="shared" si="43"/>
        <v>0</v>
      </c>
      <c r="AD94" s="31">
        <v>3</v>
      </c>
      <c r="AE94" s="8">
        <f t="shared" si="44"/>
        <v>36</v>
      </c>
      <c r="AF94" s="29">
        <v>1</v>
      </c>
      <c r="AG94" s="8">
        <f t="shared" si="47"/>
        <v>15</v>
      </c>
      <c r="AH94" s="32">
        <v>1</v>
      </c>
      <c r="AI94" s="18">
        <f t="shared" si="45"/>
        <v>10</v>
      </c>
      <c r="AJ94" s="38">
        <f t="shared" si="46"/>
        <v>740</v>
      </c>
    </row>
    <row r="95" spans="2:36" ht="24" customHeight="1" x14ac:dyDescent="0.25">
      <c r="B95" s="6">
        <v>91</v>
      </c>
      <c r="C95" s="98" t="s">
        <v>129</v>
      </c>
      <c r="D95" s="28" t="s">
        <v>23</v>
      </c>
      <c r="E95" s="28" t="s">
        <v>125</v>
      </c>
      <c r="F95" s="30">
        <v>3</v>
      </c>
      <c r="G95" s="7">
        <f t="shared" si="32"/>
        <v>36</v>
      </c>
      <c r="H95" s="31">
        <v>27</v>
      </c>
      <c r="I95" s="8">
        <f t="shared" si="33"/>
        <v>54</v>
      </c>
      <c r="J95" s="30">
        <v>2</v>
      </c>
      <c r="K95" s="7">
        <f t="shared" si="34"/>
        <v>4</v>
      </c>
      <c r="L95" s="31">
        <v>7</v>
      </c>
      <c r="M95" s="8">
        <f t="shared" si="35"/>
        <v>70</v>
      </c>
      <c r="N95" s="30">
        <v>54</v>
      </c>
      <c r="O95" s="7">
        <f t="shared" si="36"/>
        <v>54</v>
      </c>
      <c r="P95" s="31">
        <v>49</v>
      </c>
      <c r="Q95" s="87">
        <f t="shared" si="37"/>
        <v>98</v>
      </c>
      <c r="R95" s="30">
        <v>1</v>
      </c>
      <c r="S95" s="7">
        <f t="shared" si="38"/>
        <v>20</v>
      </c>
      <c r="T95" s="21">
        <v>3</v>
      </c>
      <c r="U95" s="40">
        <f t="shared" si="39"/>
        <v>24</v>
      </c>
      <c r="V95" s="30">
        <v>29</v>
      </c>
      <c r="W95" s="8">
        <f t="shared" si="40"/>
        <v>87</v>
      </c>
      <c r="X95" s="30">
        <v>41</v>
      </c>
      <c r="Y95" s="16">
        <f t="shared" si="41"/>
        <v>41</v>
      </c>
      <c r="Z95" s="31">
        <v>34</v>
      </c>
      <c r="AA95" s="8">
        <f t="shared" si="42"/>
        <v>102</v>
      </c>
      <c r="AB95" s="30">
        <v>7</v>
      </c>
      <c r="AC95" s="7">
        <f t="shared" si="43"/>
        <v>42</v>
      </c>
      <c r="AD95" s="31">
        <v>2</v>
      </c>
      <c r="AE95" s="8">
        <f t="shared" si="44"/>
        <v>24</v>
      </c>
      <c r="AF95" s="29">
        <v>3</v>
      </c>
      <c r="AG95" s="8">
        <f t="shared" si="47"/>
        <v>45</v>
      </c>
      <c r="AH95" s="32">
        <v>1</v>
      </c>
      <c r="AI95" s="18">
        <f t="shared" si="45"/>
        <v>10</v>
      </c>
      <c r="AJ95" s="38">
        <f t="shared" si="46"/>
        <v>711</v>
      </c>
    </row>
    <row r="96" spans="2:36" ht="24" customHeight="1" x14ac:dyDescent="0.25">
      <c r="B96" s="6">
        <v>92</v>
      </c>
      <c r="C96" s="98" t="s">
        <v>132</v>
      </c>
      <c r="D96" s="28" t="s">
        <v>27</v>
      </c>
      <c r="E96" s="28" t="s">
        <v>30</v>
      </c>
      <c r="F96" s="30">
        <v>7</v>
      </c>
      <c r="G96" s="7">
        <f t="shared" si="32"/>
        <v>84</v>
      </c>
      <c r="H96" s="31">
        <v>22</v>
      </c>
      <c r="I96" s="8">
        <f t="shared" si="33"/>
        <v>44</v>
      </c>
      <c r="J96" s="30">
        <v>26</v>
      </c>
      <c r="K96" s="7">
        <f t="shared" si="34"/>
        <v>52</v>
      </c>
      <c r="L96" s="31">
        <v>8</v>
      </c>
      <c r="M96" s="8">
        <f t="shared" si="35"/>
        <v>80</v>
      </c>
      <c r="N96" s="30">
        <v>82</v>
      </c>
      <c r="O96" s="7">
        <f t="shared" si="36"/>
        <v>82</v>
      </c>
      <c r="P96" s="31">
        <v>24</v>
      </c>
      <c r="Q96" s="87">
        <f t="shared" si="37"/>
        <v>48</v>
      </c>
      <c r="R96" s="30">
        <v>0</v>
      </c>
      <c r="S96" s="7">
        <f t="shared" si="38"/>
        <v>0</v>
      </c>
      <c r="T96" s="21">
        <v>3</v>
      </c>
      <c r="U96" s="40">
        <f t="shared" si="39"/>
        <v>24</v>
      </c>
      <c r="V96" s="30">
        <v>37</v>
      </c>
      <c r="W96" s="8">
        <f t="shared" si="40"/>
        <v>111</v>
      </c>
      <c r="X96" s="30">
        <v>117</v>
      </c>
      <c r="Y96" s="16">
        <f t="shared" si="41"/>
        <v>117</v>
      </c>
      <c r="Z96" s="31">
        <v>36</v>
      </c>
      <c r="AA96" s="8">
        <f t="shared" si="42"/>
        <v>108</v>
      </c>
      <c r="AB96" s="30">
        <v>0</v>
      </c>
      <c r="AC96" s="7">
        <f t="shared" si="43"/>
        <v>0</v>
      </c>
      <c r="AD96" s="31">
        <v>4</v>
      </c>
      <c r="AE96" s="8">
        <f t="shared" si="44"/>
        <v>48</v>
      </c>
      <c r="AF96" s="29">
        <v>0</v>
      </c>
      <c r="AG96" s="8">
        <f t="shared" si="47"/>
        <v>0</v>
      </c>
      <c r="AH96" s="32">
        <v>1</v>
      </c>
      <c r="AI96" s="18">
        <f t="shared" si="45"/>
        <v>10</v>
      </c>
      <c r="AJ96" s="38">
        <f t="shared" si="46"/>
        <v>808</v>
      </c>
    </row>
    <row r="97" spans="2:36" ht="24" customHeight="1" x14ac:dyDescent="0.25">
      <c r="B97" s="6">
        <v>93</v>
      </c>
      <c r="C97" s="98" t="s">
        <v>134</v>
      </c>
      <c r="D97" s="28" t="s">
        <v>27</v>
      </c>
      <c r="E97" s="28" t="s">
        <v>30</v>
      </c>
      <c r="F97" s="30">
        <v>5</v>
      </c>
      <c r="G97" s="7">
        <f t="shared" si="32"/>
        <v>60</v>
      </c>
      <c r="H97" s="31">
        <v>30</v>
      </c>
      <c r="I97" s="8">
        <f t="shared" si="33"/>
        <v>60</v>
      </c>
      <c r="J97" s="30">
        <v>11</v>
      </c>
      <c r="K97" s="7">
        <f t="shared" si="34"/>
        <v>22</v>
      </c>
      <c r="L97" s="31">
        <v>5</v>
      </c>
      <c r="M97" s="8">
        <f t="shared" si="35"/>
        <v>50</v>
      </c>
      <c r="N97" s="30">
        <v>72</v>
      </c>
      <c r="O97" s="7">
        <f t="shared" si="36"/>
        <v>72</v>
      </c>
      <c r="P97" s="31">
        <v>41</v>
      </c>
      <c r="Q97" s="87">
        <f t="shared" si="37"/>
        <v>82</v>
      </c>
      <c r="R97" s="30">
        <v>1</v>
      </c>
      <c r="S97" s="7">
        <f t="shared" si="38"/>
        <v>20</v>
      </c>
      <c r="T97" s="21">
        <v>3</v>
      </c>
      <c r="U97" s="40">
        <f t="shared" si="39"/>
        <v>24</v>
      </c>
      <c r="V97" s="30">
        <v>26</v>
      </c>
      <c r="W97" s="8">
        <f t="shared" si="40"/>
        <v>78</v>
      </c>
      <c r="X97" s="30">
        <v>118</v>
      </c>
      <c r="Y97" s="16">
        <f t="shared" si="41"/>
        <v>118</v>
      </c>
      <c r="Z97" s="31">
        <v>37</v>
      </c>
      <c r="AA97" s="8">
        <f t="shared" si="42"/>
        <v>111</v>
      </c>
      <c r="AB97" s="30">
        <v>1</v>
      </c>
      <c r="AC97" s="7">
        <f t="shared" si="43"/>
        <v>6</v>
      </c>
      <c r="AD97" s="31">
        <v>0</v>
      </c>
      <c r="AE97" s="8">
        <f t="shared" si="44"/>
        <v>0</v>
      </c>
      <c r="AF97" s="29">
        <v>1</v>
      </c>
      <c r="AG97" s="8">
        <f t="shared" si="47"/>
        <v>15</v>
      </c>
      <c r="AH97" s="32">
        <v>1</v>
      </c>
      <c r="AI97" s="18">
        <f t="shared" si="45"/>
        <v>10</v>
      </c>
      <c r="AJ97" s="38">
        <f t="shared" si="46"/>
        <v>728</v>
      </c>
    </row>
    <row r="98" spans="2:36" ht="24" customHeight="1" x14ac:dyDescent="0.25">
      <c r="B98" s="6">
        <v>94</v>
      </c>
      <c r="C98" s="98" t="s">
        <v>135</v>
      </c>
      <c r="D98" s="28" t="s">
        <v>27</v>
      </c>
      <c r="E98" s="28" t="s">
        <v>30</v>
      </c>
      <c r="F98" s="30">
        <v>3</v>
      </c>
      <c r="G98" s="7">
        <f t="shared" si="32"/>
        <v>36</v>
      </c>
      <c r="H98" s="31">
        <v>16</v>
      </c>
      <c r="I98" s="8">
        <f t="shared" si="33"/>
        <v>32</v>
      </c>
      <c r="J98" s="30">
        <v>20</v>
      </c>
      <c r="K98" s="7">
        <f t="shared" si="34"/>
        <v>40</v>
      </c>
      <c r="L98" s="31">
        <v>5</v>
      </c>
      <c r="M98" s="8">
        <f t="shared" si="35"/>
        <v>50</v>
      </c>
      <c r="N98" s="30">
        <v>66</v>
      </c>
      <c r="O98" s="7">
        <f t="shared" si="36"/>
        <v>66</v>
      </c>
      <c r="P98" s="31">
        <v>52</v>
      </c>
      <c r="Q98" s="87">
        <f t="shared" si="37"/>
        <v>104</v>
      </c>
      <c r="R98" s="30">
        <v>2</v>
      </c>
      <c r="S98" s="7">
        <f t="shared" si="38"/>
        <v>40</v>
      </c>
      <c r="T98" s="21">
        <v>3</v>
      </c>
      <c r="U98" s="40">
        <f t="shared" si="39"/>
        <v>24</v>
      </c>
      <c r="V98" s="30">
        <v>15</v>
      </c>
      <c r="W98" s="8">
        <f t="shared" si="40"/>
        <v>45</v>
      </c>
      <c r="X98" s="30">
        <v>85</v>
      </c>
      <c r="Y98" s="16">
        <f t="shared" si="41"/>
        <v>85</v>
      </c>
      <c r="Z98" s="31">
        <v>21</v>
      </c>
      <c r="AA98" s="8">
        <f t="shared" si="42"/>
        <v>63</v>
      </c>
      <c r="AB98" s="30">
        <v>0</v>
      </c>
      <c r="AC98" s="7">
        <f t="shared" si="43"/>
        <v>0</v>
      </c>
      <c r="AD98" s="31">
        <v>0</v>
      </c>
      <c r="AE98" s="8">
        <f t="shared" si="44"/>
        <v>0</v>
      </c>
      <c r="AF98" s="29">
        <v>0</v>
      </c>
      <c r="AG98" s="8">
        <f t="shared" si="47"/>
        <v>0</v>
      </c>
      <c r="AH98" s="32">
        <v>0</v>
      </c>
      <c r="AI98" s="18">
        <f t="shared" si="45"/>
        <v>0</v>
      </c>
      <c r="AJ98" s="38">
        <f t="shared" si="46"/>
        <v>585</v>
      </c>
    </row>
    <row r="99" spans="2:36" ht="24" customHeight="1" x14ac:dyDescent="0.25">
      <c r="B99" s="6">
        <v>95</v>
      </c>
      <c r="C99" s="98" t="s">
        <v>138</v>
      </c>
      <c r="D99" s="28" t="s">
        <v>27</v>
      </c>
      <c r="E99" s="28" t="s">
        <v>30</v>
      </c>
      <c r="F99" s="30">
        <v>1</v>
      </c>
      <c r="G99" s="7">
        <f t="shared" si="32"/>
        <v>12</v>
      </c>
      <c r="H99" s="31">
        <v>13</v>
      </c>
      <c r="I99" s="8">
        <f t="shared" si="33"/>
        <v>26</v>
      </c>
      <c r="J99" s="30">
        <v>0</v>
      </c>
      <c r="K99" s="7">
        <f t="shared" si="34"/>
        <v>0</v>
      </c>
      <c r="L99" s="31">
        <v>4</v>
      </c>
      <c r="M99" s="8">
        <f t="shared" si="35"/>
        <v>40</v>
      </c>
      <c r="N99" s="30">
        <v>35</v>
      </c>
      <c r="O99" s="7">
        <f t="shared" si="36"/>
        <v>35</v>
      </c>
      <c r="P99" s="31">
        <v>18</v>
      </c>
      <c r="Q99" s="87">
        <f t="shared" si="37"/>
        <v>36</v>
      </c>
      <c r="R99" s="30">
        <v>1</v>
      </c>
      <c r="S99" s="7">
        <f t="shared" si="38"/>
        <v>20</v>
      </c>
      <c r="T99" s="21">
        <v>3</v>
      </c>
      <c r="U99" s="40">
        <f t="shared" si="39"/>
        <v>24</v>
      </c>
      <c r="V99" s="30">
        <v>5</v>
      </c>
      <c r="W99" s="8">
        <f t="shared" si="40"/>
        <v>15</v>
      </c>
      <c r="X99" s="30">
        <v>0</v>
      </c>
      <c r="Y99" s="16">
        <f t="shared" si="41"/>
        <v>0</v>
      </c>
      <c r="Z99" s="31">
        <v>0</v>
      </c>
      <c r="AA99" s="8">
        <f t="shared" si="42"/>
        <v>0</v>
      </c>
      <c r="AB99" s="30">
        <v>0</v>
      </c>
      <c r="AC99" s="7">
        <f t="shared" si="43"/>
        <v>0</v>
      </c>
      <c r="AD99" s="31">
        <v>1</v>
      </c>
      <c r="AE99" s="8">
        <f t="shared" si="44"/>
        <v>12</v>
      </c>
      <c r="AF99" s="29">
        <v>0</v>
      </c>
      <c r="AG99" s="8">
        <f t="shared" si="47"/>
        <v>0</v>
      </c>
      <c r="AH99" s="32">
        <v>0</v>
      </c>
      <c r="AI99" s="18">
        <f t="shared" si="45"/>
        <v>0</v>
      </c>
      <c r="AJ99" s="38">
        <f t="shared" si="46"/>
        <v>220</v>
      </c>
    </row>
    <row r="100" spans="2:36" ht="24" customHeight="1" x14ac:dyDescent="0.25">
      <c r="B100" s="6">
        <v>96</v>
      </c>
      <c r="C100" s="98" t="s">
        <v>48</v>
      </c>
      <c r="D100" s="28" t="s">
        <v>27</v>
      </c>
      <c r="E100" s="28" t="s">
        <v>40</v>
      </c>
      <c r="F100" s="30">
        <v>6</v>
      </c>
      <c r="G100" s="7">
        <f t="shared" si="32"/>
        <v>72</v>
      </c>
      <c r="H100" s="31">
        <v>36</v>
      </c>
      <c r="I100" s="8">
        <f t="shared" si="33"/>
        <v>72</v>
      </c>
      <c r="J100" s="30">
        <v>40</v>
      </c>
      <c r="K100" s="7">
        <f t="shared" si="34"/>
        <v>80</v>
      </c>
      <c r="L100" s="31">
        <v>4</v>
      </c>
      <c r="M100" s="8">
        <f t="shared" si="35"/>
        <v>40</v>
      </c>
      <c r="N100" s="30">
        <v>143</v>
      </c>
      <c r="O100" s="7">
        <f t="shared" si="36"/>
        <v>143</v>
      </c>
      <c r="P100" s="31">
        <v>56</v>
      </c>
      <c r="Q100" s="87">
        <f t="shared" si="37"/>
        <v>112</v>
      </c>
      <c r="R100" s="30">
        <v>6</v>
      </c>
      <c r="S100" s="7">
        <f t="shared" si="38"/>
        <v>120</v>
      </c>
      <c r="T100" s="21">
        <v>3</v>
      </c>
      <c r="U100" s="40">
        <f t="shared" si="39"/>
        <v>24</v>
      </c>
      <c r="V100" s="49">
        <v>0</v>
      </c>
      <c r="W100" s="50">
        <f t="shared" si="40"/>
        <v>0</v>
      </c>
      <c r="X100" s="30">
        <v>108</v>
      </c>
      <c r="Y100" s="16">
        <f t="shared" si="41"/>
        <v>108</v>
      </c>
      <c r="Z100" s="31">
        <v>39</v>
      </c>
      <c r="AA100" s="8">
        <f t="shared" si="42"/>
        <v>117</v>
      </c>
      <c r="AB100" s="49">
        <v>0</v>
      </c>
      <c r="AC100" s="51">
        <f t="shared" si="43"/>
        <v>0</v>
      </c>
      <c r="AD100" s="31">
        <v>2</v>
      </c>
      <c r="AE100" s="8">
        <f t="shared" si="44"/>
        <v>24</v>
      </c>
      <c r="AF100" s="29">
        <v>2</v>
      </c>
      <c r="AG100" s="8">
        <f t="shared" si="47"/>
        <v>30</v>
      </c>
      <c r="AH100" s="32">
        <v>5</v>
      </c>
      <c r="AI100" s="18">
        <f t="shared" si="45"/>
        <v>50</v>
      </c>
      <c r="AJ100" s="38">
        <f t="shared" si="46"/>
        <v>992</v>
      </c>
    </row>
    <row r="101" spans="2:36" ht="24" customHeight="1" x14ac:dyDescent="0.25">
      <c r="B101" s="6">
        <v>97</v>
      </c>
      <c r="C101" s="98" t="s">
        <v>149</v>
      </c>
      <c r="D101" s="28" t="s">
        <v>27</v>
      </c>
      <c r="E101" s="28" t="s">
        <v>40</v>
      </c>
      <c r="F101" s="30">
        <v>5</v>
      </c>
      <c r="G101" s="7">
        <f t="shared" ref="G101:G132" si="48">F101*12</f>
        <v>60</v>
      </c>
      <c r="H101" s="31">
        <v>31</v>
      </c>
      <c r="I101" s="8">
        <f t="shared" ref="I101:I132" si="49">H101*2</f>
        <v>62</v>
      </c>
      <c r="J101" s="30">
        <v>4</v>
      </c>
      <c r="K101" s="7">
        <f t="shared" ref="K101:K132" si="50">J101*2</f>
        <v>8</v>
      </c>
      <c r="L101" s="31">
        <v>4</v>
      </c>
      <c r="M101" s="8">
        <f t="shared" ref="M101:M132" si="51">L101*10</f>
        <v>40</v>
      </c>
      <c r="N101" s="30">
        <v>91</v>
      </c>
      <c r="O101" s="7">
        <f t="shared" ref="O101:O132" si="52">N101</f>
        <v>91</v>
      </c>
      <c r="P101" s="31">
        <v>23</v>
      </c>
      <c r="Q101" s="87">
        <f t="shared" ref="Q101:Q132" si="53">P101*2</f>
        <v>46</v>
      </c>
      <c r="R101" s="30">
        <v>0</v>
      </c>
      <c r="S101" s="7">
        <f t="shared" ref="S101:S132" si="54">R101*20</f>
        <v>0</v>
      </c>
      <c r="T101" s="21">
        <v>3</v>
      </c>
      <c r="U101" s="40">
        <f t="shared" ref="U101:U132" si="55">T101*8</f>
        <v>24</v>
      </c>
      <c r="V101" s="49">
        <v>0</v>
      </c>
      <c r="W101" s="50">
        <f t="shared" ref="W101:W132" si="56">V101*3</f>
        <v>0</v>
      </c>
      <c r="X101" s="30">
        <v>119</v>
      </c>
      <c r="Y101" s="16">
        <f t="shared" ref="Y101:Y132" si="57">X101</f>
        <v>119</v>
      </c>
      <c r="Z101" s="31">
        <v>25</v>
      </c>
      <c r="AA101" s="8">
        <f t="shared" ref="AA101:AA132" si="58">Z101*3</f>
        <v>75</v>
      </c>
      <c r="AB101" s="49">
        <v>0</v>
      </c>
      <c r="AC101" s="51">
        <f t="shared" ref="AC101:AC132" si="59">AB101*6</f>
        <v>0</v>
      </c>
      <c r="AD101" s="31">
        <v>0</v>
      </c>
      <c r="AE101" s="8">
        <f t="shared" ref="AE101:AE132" si="60">AD101*12</f>
        <v>0</v>
      </c>
      <c r="AF101" s="29">
        <v>0</v>
      </c>
      <c r="AG101" s="8">
        <f t="shared" si="47"/>
        <v>0</v>
      </c>
      <c r="AH101" s="32">
        <v>2</v>
      </c>
      <c r="AI101" s="18">
        <f t="shared" ref="AI101:AI132" si="61">AH101*10</f>
        <v>20</v>
      </c>
      <c r="AJ101" s="38">
        <f t="shared" ref="AJ101:AJ132" si="62">G101+I101+K101+M101+O101+Q101+S101+U101+W101+Y101+AA101+AC101+AE101+AG101+AI101</f>
        <v>545</v>
      </c>
    </row>
    <row r="102" spans="2:36" ht="24" customHeight="1" x14ac:dyDescent="0.25">
      <c r="B102" s="6">
        <v>98</v>
      </c>
      <c r="C102" s="98" t="s">
        <v>157</v>
      </c>
      <c r="D102" s="28" t="s">
        <v>27</v>
      </c>
      <c r="E102" s="28" t="s">
        <v>41</v>
      </c>
      <c r="F102" s="30">
        <v>5</v>
      </c>
      <c r="G102" s="7">
        <f t="shared" si="48"/>
        <v>60</v>
      </c>
      <c r="H102" s="31">
        <v>25</v>
      </c>
      <c r="I102" s="8">
        <f t="shared" si="49"/>
        <v>50</v>
      </c>
      <c r="J102" s="30">
        <v>11</v>
      </c>
      <c r="K102" s="7">
        <f t="shared" si="50"/>
        <v>22</v>
      </c>
      <c r="L102" s="31">
        <v>4</v>
      </c>
      <c r="M102" s="8">
        <f t="shared" si="51"/>
        <v>40</v>
      </c>
      <c r="N102" s="30">
        <v>123</v>
      </c>
      <c r="O102" s="7">
        <f t="shared" si="52"/>
        <v>123</v>
      </c>
      <c r="P102" s="31">
        <v>20</v>
      </c>
      <c r="Q102" s="87">
        <f t="shared" si="53"/>
        <v>40</v>
      </c>
      <c r="R102" s="30">
        <v>0</v>
      </c>
      <c r="S102" s="7">
        <f t="shared" si="54"/>
        <v>0</v>
      </c>
      <c r="T102" s="21">
        <v>3</v>
      </c>
      <c r="U102" s="40">
        <f t="shared" si="55"/>
        <v>24</v>
      </c>
      <c r="V102" s="49">
        <v>0</v>
      </c>
      <c r="W102" s="50">
        <f t="shared" si="56"/>
        <v>0</v>
      </c>
      <c r="X102" s="30">
        <v>0</v>
      </c>
      <c r="Y102" s="16">
        <f t="shared" si="57"/>
        <v>0</v>
      </c>
      <c r="Z102" s="31">
        <v>50</v>
      </c>
      <c r="AA102" s="8">
        <f t="shared" si="58"/>
        <v>150</v>
      </c>
      <c r="AB102" s="49">
        <v>0</v>
      </c>
      <c r="AC102" s="51">
        <f t="shared" si="59"/>
        <v>0</v>
      </c>
      <c r="AD102" s="31">
        <v>0</v>
      </c>
      <c r="AE102" s="8">
        <f t="shared" si="60"/>
        <v>0</v>
      </c>
      <c r="AF102" s="29">
        <v>1</v>
      </c>
      <c r="AG102" s="8">
        <f t="shared" si="47"/>
        <v>15</v>
      </c>
      <c r="AH102" s="32">
        <v>2</v>
      </c>
      <c r="AI102" s="18">
        <f t="shared" si="61"/>
        <v>20</v>
      </c>
      <c r="AJ102" s="38">
        <f t="shared" si="62"/>
        <v>544</v>
      </c>
    </row>
    <row r="103" spans="2:36" ht="24" customHeight="1" x14ac:dyDescent="0.25">
      <c r="B103" s="6">
        <v>99</v>
      </c>
      <c r="C103" s="98" t="s">
        <v>165</v>
      </c>
      <c r="D103" s="28" t="s">
        <v>27</v>
      </c>
      <c r="E103" s="28" t="s">
        <v>31</v>
      </c>
      <c r="F103" s="30">
        <v>0</v>
      </c>
      <c r="G103" s="7">
        <f t="shared" si="48"/>
        <v>0</v>
      </c>
      <c r="H103" s="31">
        <v>9</v>
      </c>
      <c r="I103" s="8">
        <f t="shared" si="49"/>
        <v>18</v>
      </c>
      <c r="J103" s="30">
        <v>0</v>
      </c>
      <c r="K103" s="7">
        <f t="shared" si="50"/>
        <v>0</v>
      </c>
      <c r="L103" s="31">
        <v>2</v>
      </c>
      <c r="M103" s="8">
        <f t="shared" si="51"/>
        <v>20</v>
      </c>
      <c r="N103" s="30">
        <v>63</v>
      </c>
      <c r="O103" s="7">
        <f t="shared" si="52"/>
        <v>63</v>
      </c>
      <c r="P103" s="31">
        <v>8</v>
      </c>
      <c r="Q103" s="87">
        <f t="shared" si="53"/>
        <v>16</v>
      </c>
      <c r="R103" s="30">
        <v>3</v>
      </c>
      <c r="S103" s="7">
        <f t="shared" si="54"/>
        <v>60</v>
      </c>
      <c r="T103" s="21">
        <v>3</v>
      </c>
      <c r="U103" s="40">
        <f t="shared" si="55"/>
        <v>24</v>
      </c>
      <c r="V103" s="49">
        <v>0</v>
      </c>
      <c r="W103" s="50">
        <f t="shared" si="56"/>
        <v>0</v>
      </c>
      <c r="X103" s="30">
        <v>82</v>
      </c>
      <c r="Y103" s="16">
        <f t="shared" si="57"/>
        <v>82</v>
      </c>
      <c r="Z103" s="31">
        <v>44</v>
      </c>
      <c r="AA103" s="8">
        <f t="shared" si="58"/>
        <v>132</v>
      </c>
      <c r="AB103" s="49">
        <v>0</v>
      </c>
      <c r="AC103" s="51">
        <f t="shared" si="59"/>
        <v>0</v>
      </c>
      <c r="AD103" s="31">
        <v>0</v>
      </c>
      <c r="AE103" s="8">
        <f t="shared" si="60"/>
        <v>0</v>
      </c>
      <c r="AF103" s="29">
        <v>0</v>
      </c>
      <c r="AG103" s="8">
        <f t="shared" si="47"/>
        <v>0</v>
      </c>
      <c r="AH103" s="32">
        <v>1</v>
      </c>
      <c r="AI103" s="18">
        <f t="shared" si="61"/>
        <v>10</v>
      </c>
      <c r="AJ103" s="38">
        <f t="shared" si="62"/>
        <v>425</v>
      </c>
    </row>
    <row r="104" spans="2:36" ht="24" customHeight="1" x14ac:dyDescent="0.25">
      <c r="B104" s="6">
        <v>100</v>
      </c>
      <c r="C104" s="98" t="s">
        <v>67</v>
      </c>
      <c r="D104" s="28" t="s">
        <v>27</v>
      </c>
      <c r="E104" s="28" t="s">
        <v>21</v>
      </c>
      <c r="F104" s="30">
        <v>5</v>
      </c>
      <c r="G104" s="7">
        <f t="shared" si="48"/>
        <v>60</v>
      </c>
      <c r="H104" s="31">
        <v>67</v>
      </c>
      <c r="I104" s="8">
        <f t="shared" si="49"/>
        <v>134</v>
      </c>
      <c r="J104" s="30">
        <v>52</v>
      </c>
      <c r="K104" s="7">
        <f t="shared" si="50"/>
        <v>104</v>
      </c>
      <c r="L104" s="31">
        <v>13</v>
      </c>
      <c r="M104" s="8">
        <f t="shared" si="51"/>
        <v>130</v>
      </c>
      <c r="N104" s="30">
        <v>106</v>
      </c>
      <c r="O104" s="7">
        <f t="shared" si="52"/>
        <v>106</v>
      </c>
      <c r="P104" s="31">
        <v>41</v>
      </c>
      <c r="Q104" s="87">
        <f t="shared" si="53"/>
        <v>82</v>
      </c>
      <c r="R104" s="30">
        <v>2</v>
      </c>
      <c r="S104" s="7">
        <f t="shared" si="54"/>
        <v>40</v>
      </c>
      <c r="T104" s="21">
        <v>2</v>
      </c>
      <c r="U104" s="40">
        <f t="shared" si="55"/>
        <v>16</v>
      </c>
      <c r="V104" s="30">
        <v>21</v>
      </c>
      <c r="W104" s="8">
        <f t="shared" si="56"/>
        <v>63</v>
      </c>
      <c r="X104" s="30">
        <v>128</v>
      </c>
      <c r="Y104" s="16">
        <f t="shared" si="57"/>
        <v>128</v>
      </c>
      <c r="Z104" s="31">
        <v>30</v>
      </c>
      <c r="AA104" s="8">
        <f t="shared" si="58"/>
        <v>90</v>
      </c>
      <c r="AB104" s="30">
        <v>2</v>
      </c>
      <c r="AC104" s="7">
        <f t="shared" si="59"/>
        <v>12</v>
      </c>
      <c r="AD104" s="31">
        <v>4</v>
      </c>
      <c r="AE104" s="8">
        <f t="shared" si="60"/>
        <v>48</v>
      </c>
      <c r="AF104" s="29">
        <v>1</v>
      </c>
      <c r="AG104" s="8">
        <f t="shared" ref="AG104:AG135" si="63">AF104*15</f>
        <v>15</v>
      </c>
      <c r="AH104" s="32">
        <v>6</v>
      </c>
      <c r="AI104" s="18">
        <f t="shared" si="61"/>
        <v>60</v>
      </c>
      <c r="AJ104" s="38">
        <f t="shared" si="62"/>
        <v>1088</v>
      </c>
    </row>
    <row r="105" spans="2:36" ht="24" customHeight="1" x14ac:dyDescent="0.25">
      <c r="B105" s="6">
        <v>101</v>
      </c>
      <c r="C105" s="98" t="s">
        <v>75</v>
      </c>
      <c r="D105" s="28" t="s">
        <v>27</v>
      </c>
      <c r="E105" s="28" t="s">
        <v>21</v>
      </c>
      <c r="F105" s="30">
        <v>6</v>
      </c>
      <c r="G105" s="7">
        <f t="shared" si="48"/>
        <v>72</v>
      </c>
      <c r="H105" s="31">
        <v>64</v>
      </c>
      <c r="I105" s="8">
        <f t="shared" si="49"/>
        <v>128</v>
      </c>
      <c r="J105" s="30">
        <v>34</v>
      </c>
      <c r="K105" s="7">
        <f t="shared" si="50"/>
        <v>68</v>
      </c>
      <c r="L105" s="31">
        <v>9</v>
      </c>
      <c r="M105" s="8">
        <f t="shared" si="51"/>
        <v>90</v>
      </c>
      <c r="N105" s="30">
        <v>101</v>
      </c>
      <c r="O105" s="7">
        <f t="shared" si="52"/>
        <v>101</v>
      </c>
      <c r="P105" s="31">
        <v>41</v>
      </c>
      <c r="Q105" s="87">
        <f t="shared" si="53"/>
        <v>82</v>
      </c>
      <c r="R105" s="30">
        <v>5</v>
      </c>
      <c r="S105" s="7">
        <f t="shared" si="54"/>
        <v>100</v>
      </c>
      <c r="T105" s="21">
        <v>2</v>
      </c>
      <c r="U105" s="40">
        <f t="shared" si="55"/>
        <v>16</v>
      </c>
      <c r="V105" s="30">
        <v>18</v>
      </c>
      <c r="W105" s="8">
        <f t="shared" si="56"/>
        <v>54</v>
      </c>
      <c r="X105" s="30">
        <v>118</v>
      </c>
      <c r="Y105" s="16">
        <f t="shared" si="57"/>
        <v>118</v>
      </c>
      <c r="Z105" s="31">
        <v>13</v>
      </c>
      <c r="AA105" s="8">
        <f t="shared" si="58"/>
        <v>39</v>
      </c>
      <c r="AB105" s="30">
        <v>5</v>
      </c>
      <c r="AC105" s="7">
        <f t="shared" si="59"/>
        <v>30</v>
      </c>
      <c r="AD105" s="31">
        <v>2</v>
      </c>
      <c r="AE105" s="8">
        <f t="shared" si="60"/>
        <v>24</v>
      </c>
      <c r="AF105" s="29">
        <v>1</v>
      </c>
      <c r="AG105" s="8">
        <f t="shared" si="63"/>
        <v>15</v>
      </c>
      <c r="AH105" s="32">
        <v>4</v>
      </c>
      <c r="AI105" s="18">
        <f t="shared" si="61"/>
        <v>40</v>
      </c>
      <c r="AJ105" s="38">
        <f t="shared" si="62"/>
        <v>977</v>
      </c>
    </row>
    <row r="106" spans="2:36" ht="24" customHeight="1" x14ac:dyDescent="0.25">
      <c r="B106" s="6">
        <v>102</v>
      </c>
      <c r="C106" s="98" t="s">
        <v>83</v>
      </c>
      <c r="D106" s="28" t="s">
        <v>27</v>
      </c>
      <c r="E106" s="28" t="s">
        <v>21</v>
      </c>
      <c r="F106" s="30">
        <v>6</v>
      </c>
      <c r="G106" s="7">
        <f t="shared" si="48"/>
        <v>72</v>
      </c>
      <c r="H106" s="31">
        <v>26</v>
      </c>
      <c r="I106" s="8">
        <f t="shared" si="49"/>
        <v>52</v>
      </c>
      <c r="J106" s="30">
        <v>10</v>
      </c>
      <c r="K106" s="7">
        <f t="shared" si="50"/>
        <v>20</v>
      </c>
      <c r="L106" s="31">
        <v>3</v>
      </c>
      <c r="M106" s="8">
        <f t="shared" si="51"/>
        <v>30</v>
      </c>
      <c r="N106" s="30">
        <v>69</v>
      </c>
      <c r="O106" s="7">
        <f t="shared" si="52"/>
        <v>69</v>
      </c>
      <c r="P106" s="31">
        <v>41</v>
      </c>
      <c r="Q106" s="87">
        <f t="shared" si="53"/>
        <v>82</v>
      </c>
      <c r="R106" s="30">
        <v>2</v>
      </c>
      <c r="S106" s="7">
        <f t="shared" si="54"/>
        <v>40</v>
      </c>
      <c r="T106" s="21">
        <v>2</v>
      </c>
      <c r="U106" s="40">
        <f t="shared" si="55"/>
        <v>16</v>
      </c>
      <c r="V106" s="30">
        <v>23</v>
      </c>
      <c r="W106" s="8">
        <f t="shared" si="56"/>
        <v>69</v>
      </c>
      <c r="X106" s="30">
        <v>129</v>
      </c>
      <c r="Y106" s="16">
        <f t="shared" si="57"/>
        <v>129</v>
      </c>
      <c r="Z106" s="31">
        <v>13</v>
      </c>
      <c r="AA106" s="8">
        <f t="shared" si="58"/>
        <v>39</v>
      </c>
      <c r="AB106" s="30">
        <v>0</v>
      </c>
      <c r="AC106" s="7">
        <f t="shared" si="59"/>
        <v>0</v>
      </c>
      <c r="AD106" s="31">
        <v>2</v>
      </c>
      <c r="AE106" s="8">
        <f t="shared" si="60"/>
        <v>24</v>
      </c>
      <c r="AF106" s="29">
        <v>2</v>
      </c>
      <c r="AG106" s="8">
        <f t="shared" si="63"/>
        <v>30</v>
      </c>
      <c r="AH106" s="32">
        <v>1</v>
      </c>
      <c r="AI106" s="18">
        <f t="shared" si="61"/>
        <v>10</v>
      </c>
      <c r="AJ106" s="38">
        <f t="shared" si="62"/>
        <v>682</v>
      </c>
    </row>
    <row r="107" spans="2:36" ht="24" customHeight="1" x14ac:dyDescent="0.25">
      <c r="B107" s="6">
        <v>103</v>
      </c>
      <c r="C107" s="98" t="s">
        <v>89</v>
      </c>
      <c r="D107" s="28" t="s">
        <v>22</v>
      </c>
      <c r="E107" s="28" t="s">
        <v>21</v>
      </c>
      <c r="F107" s="30">
        <v>5</v>
      </c>
      <c r="G107" s="7">
        <f t="shared" si="48"/>
        <v>60</v>
      </c>
      <c r="H107" s="31">
        <v>51</v>
      </c>
      <c r="I107" s="8">
        <f t="shared" si="49"/>
        <v>102</v>
      </c>
      <c r="J107" s="30">
        <v>32</v>
      </c>
      <c r="K107" s="7">
        <f t="shared" si="50"/>
        <v>64</v>
      </c>
      <c r="L107" s="31">
        <v>10</v>
      </c>
      <c r="M107" s="8">
        <f t="shared" si="51"/>
        <v>100</v>
      </c>
      <c r="N107" s="30">
        <v>130</v>
      </c>
      <c r="O107" s="7">
        <f t="shared" si="52"/>
        <v>130</v>
      </c>
      <c r="P107" s="31">
        <v>58</v>
      </c>
      <c r="Q107" s="87">
        <f t="shared" si="53"/>
        <v>116</v>
      </c>
      <c r="R107" s="30">
        <v>3</v>
      </c>
      <c r="S107" s="7">
        <f t="shared" si="54"/>
        <v>60</v>
      </c>
      <c r="T107" s="21">
        <v>2</v>
      </c>
      <c r="U107" s="40">
        <f t="shared" si="55"/>
        <v>16</v>
      </c>
      <c r="V107" s="30">
        <v>16</v>
      </c>
      <c r="W107" s="8">
        <f t="shared" si="56"/>
        <v>48</v>
      </c>
      <c r="X107" s="30">
        <v>126</v>
      </c>
      <c r="Y107" s="16">
        <f t="shared" si="57"/>
        <v>126</v>
      </c>
      <c r="Z107" s="31">
        <v>42</v>
      </c>
      <c r="AA107" s="8">
        <f t="shared" si="58"/>
        <v>126</v>
      </c>
      <c r="AB107" s="30">
        <v>6</v>
      </c>
      <c r="AC107" s="7">
        <f t="shared" si="59"/>
        <v>36</v>
      </c>
      <c r="AD107" s="31">
        <v>6</v>
      </c>
      <c r="AE107" s="8">
        <f t="shared" si="60"/>
        <v>72</v>
      </c>
      <c r="AF107" s="29">
        <v>0</v>
      </c>
      <c r="AG107" s="8">
        <f t="shared" si="63"/>
        <v>0</v>
      </c>
      <c r="AH107" s="32">
        <v>7</v>
      </c>
      <c r="AI107" s="18">
        <f t="shared" si="61"/>
        <v>70</v>
      </c>
      <c r="AJ107" s="38">
        <f t="shared" si="62"/>
        <v>1126</v>
      </c>
    </row>
    <row r="108" spans="2:36" ht="24" customHeight="1" x14ac:dyDescent="0.25">
      <c r="B108" s="6">
        <v>104</v>
      </c>
      <c r="C108" s="98" t="s">
        <v>117</v>
      </c>
      <c r="D108" s="28" t="s">
        <v>27</v>
      </c>
      <c r="E108" s="28" t="s">
        <v>20</v>
      </c>
      <c r="F108" s="30">
        <v>5</v>
      </c>
      <c r="G108" s="7">
        <f t="shared" si="48"/>
        <v>60</v>
      </c>
      <c r="H108" s="31">
        <v>48</v>
      </c>
      <c r="I108" s="8">
        <f t="shared" si="49"/>
        <v>96</v>
      </c>
      <c r="J108" s="30">
        <v>27</v>
      </c>
      <c r="K108" s="7">
        <f t="shared" si="50"/>
        <v>54</v>
      </c>
      <c r="L108" s="31">
        <v>6</v>
      </c>
      <c r="M108" s="8">
        <f t="shared" si="51"/>
        <v>60</v>
      </c>
      <c r="N108" s="30">
        <v>79</v>
      </c>
      <c r="O108" s="7">
        <f t="shared" si="52"/>
        <v>79</v>
      </c>
      <c r="P108" s="31">
        <v>40</v>
      </c>
      <c r="Q108" s="87">
        <f t="shared" si="53"/>
        <v>80</v>
      </c>
      <c r="R108" s="30">
        <v>2</v>
      </c>
      <c r="S108" s="7">
        <f t="shared" si="54"/>
        <v>40</v>
      </c>
      <c r="T108" s="21">
        <v>2</v>
      </c>
      <c r="U108" s="40">
        <f t="shared" si="55"/>
        <v>16</v>
      </c>
      <c r="V108" s="30">
        <v>21</v>
      </c>
      <c r="W108" s="8">
        <f t="shared" si="56"/>
        <v>63</v>
      </c>
      <c r="X108" s="30">
        <v>92</v>
      </c>
      <c r="Y108" s="16">
        <f t="shared" si="57"/>
        <v>92</v>
      </c>
      <c r="Z108" s="31">
        <v>44</v>
      </c>
      <c r="AA108" s="8">
        <f t="shared" si="58"/>
        <v>132</v>
      </c>
      <c r="AB108" s="30">
        <v>0</v>
      </c>
      <c r="AC108" s="7">
        <f t="shared" si="59"/>
        <v>0</v>
      </c>
      <c r="AD108" s="31">
        <v>3</v>
      </c>
      <c r="AE108" s="8">
        <f t="shared" si="60"/>
        <v>36</v>
      </c>
      <c r="AF108" s="29">
        <v>1</v>
      </c>
      <c r="AG108" s="8">
        <f t="shared" si="63"/>
        <v>15</v>
      </c>
      <c r="AH108" s="32">
        <v>4</v>
      </c>
      <c r="AI108" s="18">
        <f t="shared" si="61"/>
        <v>40</v>
      </c>
      <c r="AJ108" s="38">
        <f t="shared" si="62"/>
        <v>863</v>
      </c>
    </row>
    <row r="109" spans="2:36" ht="24" customHeight="1" x14ac:dyDescent="0.25">
      <c r="B109" s="6">
        <v>105</v>
      </c>
      <c r="C109" s="98" t="s">
        <v>119</v>
      </c>
      <c r="D109" s="28" t="s">
        <v>27</v>
      </c>
      <c r="E109" s="28" t="s">
        <v>20</v>
      </c>
      <c r="F109" s="30">
        <v>5</v>
      </c>
      <c r="G109" s="7">
        <f t="shared" si="48"/>
        <v>60</v>
      </c>
      <c r="H109" s="31">
        <v>40</v>
      </c>
      <c r="I109" s="8">
        <f t="shared" si="49"/>
        <v>80</v>
      </c>
      <c r="J109" s="30">
        <v>11</v>
      </c>
      <c r="K109" s="7">
        <f t="shared" si="50"/>
        <v>22</v>
      </c>
      <c r="L109" s="31">
        <v>8</v>
      </c>
      <c r="M109" s="8">
        <f t="shared" si="51"/>
        <v>80</v>
      </c>
      <c r="N109" s="30">
        <v>79</v>
      </c>
      <c r="O109" s="7">
        <f t="shared" si="52"/>
        <v>79</v>
      </c>
      <c r="P109" s="31">
        <v>48</v>
      </c>
      <c r="Q109" s="87">
        <f t="shared" si="53"/>
        <v>96</v>
      </c>
      <c r="R109" s="30">
        <v>2</v>
      </c>
      <c r="S109" s="7">
        <f t="shared" si="54"/>
        <v>40</v>
      </c>
      <c r="T109" s="21">
        <v>2</v>
      </c>
      <c r="U109" s="40">
        <f t="shared" si="55"/>
        <v>16</v>
      </c>
      <c r="V109" s="30">
        <v>29</v>
      </c>
      <c r="W109" s="8">
        <f t="shared" si="56"/>
        <v>87</v>
      </c>
      <c r="X109" s="30">
        <v>128</v>
      </c>
      <c r="Y109" s="16">
        <f t="shared" si="57"/>
        <v>128</v>
      </c>
      <c r="Z109" s="31">
        <v>28</v>
      </c>
      <c r="AA109" s="8">
        <f t="shared" si="58"/>
        <v>84</v>
      </c>
      <c r="AB109" s="30">
        <v>0</v>
      </c>
      <c r="AC109" s="7">
        <f t="shared" si="59"/>
        <v>0</v>
      </c>
      <c r="AD109" s="31">
        <v>0</v>
      </c>
      <c r="AE109" s="8">
        <f t="shared" si="60"/>
        <v>0</v>
      </c>
      <c r="AF109" s="29">
        <v>1</v>
      </c>
      <c r="AG109" s="8">
        <f t="shared" si="63"/>
        <v>15</v>
      </c>
      <c r="AH109" s="32">
        <v>1</v>
      </c>
      <c r="AI109" s="18">
        <f t="shared" si="61"/>
        <v>10</v>
      </c>
      <c r="AJ109" s="38">
        <f t="shared" si="62"/>
        <v>797</v>
      </c>
    </row>
    <row r="110" spans="2:36" ht="24" customHeight="1" x14ac:dyDescent="0.25">
      <c r="B110" s="6">
        <v>106</v>
      </c>
      <c r="C110" s="98" t="s">
        <v>133</v>
      </c>
      <c r="D110" s="28" t="s">
        <v>27</v>
      </c>
      <c r="E110" s="28" t="s">
        <v>30</v>
      </c>
      <c r="F110" s="30">
        <v>5</v>
      </c>
      <c r="G110" s="7">
        <f t="shared" si="48"/>
        <v>60</v>
      </c>
      <c r="H110" s="31">
        <v>40</v>
      </c>
      <c r="I110" s="8">
        <f t="shared" si="49"/>
        <v>80</v>
      </c>
      <c r="J110" s="30">
        <v>4</v>
      </c>
      <c r="K110" s="7">
        <f t="shared" si="50"/>
        <v>8</v>
      </c>
      <c r="L110" s="31">
        <v>7</v>
      </c>
      <c r="M110" s="8">
        <f t="shared" si="51"/>
        <v>70</v>
      </c>
      <c r="N110" s="30">
        <v>81</v>
      </c>
      <c r="O110" s="7">
        <f t="shared" si="52"/>
        <v>81</v>
      </c>
      <c r="P110" s="31">
        <v>42</v>
      </c>
      <c r="Q110" s="87">
        <f t="shared" si="53"/>
        <v>84</v>
      </c>
      <c r="R110" s="30">
        <v>1</v>
      </c>
      <c r="S110" s="7">
        <f t="shared" si="54"/>
        <v>20</v>
      </c>
      <c r="T110" s="21">
        <v>2</v>
      </c>
      <c r="U110" s="40">
        <f t="shared" si="55"/>
        <v>16</v>
      </c>
      <c r="V110" s="30">
        <v>29</v>
      </c>
      <c r="W110" s="8">
        <f t="shared" si="56"/>
        <v>87</v>
      </c>
      <c r="X110" s="30">
        <v>111</v>
      </c>
      <c r="Y110" s="16">
        <f t="shared" si="57"/>
        <v>111</v>
      </c>
      <c r="Z110" s="31">
        <v>20</v>
      </c>
      <c r="AA110" s="8">
        <f t="shared" si="58"/>
        <v>60</v>
      </c>
      <c r="AB110" s="30">
        <v>10</v>
      </c>
      <c r="AC110" s="7">
        <f t="shared" si="59"/>
        <v>60</v>
      </c>
      <c r="AD110" s="31">
        <v>1</v>
      </c>
      <c r="AE110" s="8">
        <f t="shared" si="60"/>
        <v>12</v>
      </c>
      <c r="AF110" s="29">
        <v>0</v>
      </c>
      <c r="AG110" s="8">
        <f t="shared" si="63"/>
        <v>0</v>
      </c>
      <c r="AH110" s="32">
        <v>2</v>
      </c>
      <c r="AI110" s="18">
        <f t="shared" si="61"/>
        <v>20</v>
      </c>
      <c r="AJ110" s="38">
        <f t="shared" si="62"/>
        <v>769</v>
      </c>
    </row>
    <row r="111" spans="2:36" ht="24" customHeight="1" x14ac:dyDescent="0.25">
      <c r="B111" s="6">
        <v>107</v>
      </c>
      <c r="C111" s="98" t="s">
        <v>136</v>
      </c>
      <c r="D111" s="28" t="s">
        <v>27</v>
      </c>
      <c r="E111" s="28" t="s">
        <v>30</v>
      </c>
      <c r="F111" s="30">
        <v>4</v>
      </c>
      <c r="G111" s="7">
        <f t="shared" si="48"/>
        <v>48</v>
      </c>
      <c r="H111" s="31">
        <v>16</v>
      </c>
      <c r="I111" s="8">
        <f t="shared" si="49"/>
        <v>32</v>
      </c>
      <c r="J111" s="30">
        <v>23</v>
      </c>
      <c r="K111" s="7">
        <f t="shared" si="50"/>
        <v>46</v>
      </c>
      <c r="L111" s="31">
        <v>4</v>
      </c>
      <c r="M111" s="8">
        <f t="shared" si="51"/>
        <v>40</v>
      </c>
      <c r="N111" s="30">
        <v>30</v>
      </c>
      <c r="O111" s="7">
        <f t="shared" si="52"/>
        <v>30</v>
      </c>
      <c r="P111" s="31">
        <v>8</v>
      </c>
      <c r="Q111" s="87">
        <f t="shared" si="53"/>
        <v>16</v>
      </c>
      <c r="R111" s="30">
        <v>1</v>
      </c>
      <c r="S111" s="7">
        <f t="shared" si="54"/>
        <v>20</v>
      </c>
      <c r="T111" s="21">
        <v>2</v>
      </c>
      <c r="U111" s="40">
        <f t="shared" si="55"/>
        <v>16</v>
      </c>
      <c r="V111" s="30">
        <v>28</v>
      </c>
      <c r="W111" s="8">
        <f t="shared" si="56"/>
        <v>84</v>
      </c>
      <c r="X111" s="30">
        <v>132</v>
      </c>
      <c r="Y111" s="16">
        <f t="shared" si="57"/>
        <v>132</v>
      </c>
      <c r="Z111" s="31">
        <v>16</v>
      </c>
      <c r="AA111" s="8">
        <f t="shared" si="58"/>
        <v>48</v>
      </c>
      <c r="AB111" s="30">
        <v>0</v>
      </c>
      <c r="AC111" s="7">
        <f t="shared" si="59"/>
        <v>0</v>
      </c>
      <c r="AD111" s="31">
        <v>4</v>
      </c>
      <c r="AE111" s="8">
        <f t="shared" si="60"/>
        <v>48</v>
      </c>
      <c r="AF111" s="29">
        <v>1</v>
      </c>
      <c r="AG111" s="8">
        <f t="shared" si="63"/>
        <v>15</v>
      </c>
      <c r="AH111" s="32">
        <v>1</v>
      </c>
      <c r="AI111" s="18">
        <f t="shared" si="61"/>
        <v>10</v>
      </c>
      <c r="AJ111" s="38">
        <f t="shared" si="62"/>
        <v>585</v>
      </c>
    </row>
    <row r="112" spans="2:36" ht="24" customHeight="1" x14ac:dyDescent="0.25">
      <c r="B112" s="6">
        <v>108</v>
      </c>
      <c r="C112" s="98" t="s">
        <v>142</v>
      </c>
      <c r="D112" s="28" t="s">
        <v>27</v>
      </c>
      <c r="E112" s="28" t="s">
        <v>29</v>
      </c>
      <c r="F112" s="30">
        <v>2</v>
      </c>
      <c r="G112" s="7">
        <f t="shared" si="48"/>
        <v>24</v>
      </c>
      <c r="H112" s="31">
        <v>31</v>
      </c>
      <c r="I112" s="8">
        <f t="shared" si="49"/>
        <v>62</v>
      </c>
      <c r="J112" s="30">
        <v>12</v>
      </c>
      <c r="K112" s="7">
        <f t="shared" si="50"/>
        <v>24</v>
      </c>
      <c r="L112" s="31">
        <v>5</v>
      </c>
      <c r="M112" s="8">
        <f t="shared" si="51"/>
        <v>50</v>
      </c>
      <c r="N112" s="30">
        <v>106</v>
      </c>
      <c r="O112" s="7">
        <f t="shared" si="52"/>
        <v>106</v>
      </c>
      <c r="P112" s="31">
        <v>39</v>
      </c>
      <c r="Q112" s="87">
        <f t="shared" si="53"/>
        <v>78</v>
      </c>
      <c r="R112" s="30">
        <v>1</v>
      </c>
      <c r="S112" s="7">
        <f t="shared" si="54"/>
        <v>20</v>
      </c>
      <c r="T112" s="21">
        <v>2</v>
      </c>
      <c r="U112" s="40">
        <f t="shared" si="55"/>
        <v>16</v>
      </c>
      <c r="V112" s="30">
        <v>34</v>
      </c>
      <c r="W112" s="8">
        <f t="shared" si="56"/>
        <v>102</v>
      </c>
      <c r="X112" s="30">
        <v>0</v>
      </c>
      <c r="Y112" s="16">
        <f t="shared" si="57"/>
        <v>0</v>
      </c>
      <c r="Z112" s="31">
        <v>8</v>
      </c>
      <c r="AA112" s="8">
        <f t="shared" si="58"/>
        <v>24</v>
      </c>
      <c r="AB112" s="30">
        <v>15</v>
      </c>
      <c r="AC112" s="7">
        <f t="shared" si="59"/>
        <v>90</v>
      </c>
      <c r="AD112" s="31">
        <v>1</v>
      </c>
      <c r="AE112" s="8">
        <f t="shared" si="60"/>
        <v>12</v>
      </c>
      <c r="AF112" s="29">
        <v>1</v>
      </c>
      <c r="AG112" s="8">
        <f t="shared" si="63"/>
        <v>15</v>
      </c>
      <c r="AH112" s="32">
        <v>0</v>
      </c>
      <c r="AI112" s="18">
        <f t="shared" si="61"/>
        <v>0</v>
      </c>
      <c r="AJ112" s="38">
        <f t="shared" si="62"/>
        <v>623</v>
      </c>
    </row>
    <row r="113" spans="2:36" ht="24" customHeight="1" x14ac:dyDescent="0.25">
      <c r="B113" s="6">
        <v>109</v>
      </c>
      <c r="C113" s="98" t="s">
        <v>156</v>
      </c>
      <c r="D113" s="28" t="s">
        <v>27</v>
      </c>
      <c r="E113" s="28" t="s">
        <v>41</v>
      </c>
      <c r="F113" s="30">
        <v>2</v>
      </c>
      <c r="G113" s="7">
        <f t="shared" si="48"/>
        <v>24</v>
      </c>
      <c r="H113" s="31">
        <v>13</v>
      </c>
      <c r="I113" s="8">
        <f t="shared" si="49"/>
        <v>26</v>
      </c>
      <c r="J113" s="30">
        <v>32</v>
      </c>
      <c r="K113" s="7">
        <f t="shared" si="50"/>
        <v>64</v>
      </c>
      <c r="L113" s="31">
        <v>5</v>
      </c>
      <c r="M113" s="8">
        <f t="shared" si="51"/>
        <v>50</v>
      </c>
      <c r="N113" s="30">
        <v>107</v>
      </c>
      <c r="O113" s="7">
        <f t="shared" si="52"/>
        <v>107</v>
      </c>
      <c r="P113" s="31">
        <v>48</v>
      </c>
      <c r="Q113" s="87">
        <f t="shared" si="53"/>
        <v>96</v>
      </c>
      <c r="R113" s="30">
        <v>1</v>
      </c>
      <c r="S113" s="7">
        <f t="shared" si="54"/>
        <v>20</v>
      </c>
      <c r="T113" s="21">
        <v>2</v>
      </c>
      <c r="U113" s="40">
        <f t="shared" si="55"/>
        <v>16</v>
      </c>
      <c r="V113" s="49">
        <v>0</v>
      </c>
      <c r="W113" s="50">
        <f t="shared" si="56"/>
        <v>0</v>
      </c>
      <c r="X113" s="30">
        <v>91</v>
      </c>
      <c r="Y113" s="16">
        <f t="shared" si="57"/>
        <v>91</v>
      </c>
      <c r="Z113" s="31">
        <v>30</v>
      </c>
      <c r="AA113" s="8">
        <f t="shared" si="58"/>
        <v>90</v>
      </c>
      <c r="AB113" s="49">
        <v>0</v>
      </c>
      <c r="AC113" s="51">
        <f t="shared" si="59"/>
        <v>0</v>
      </c>
      <c r="AD113" s="31">
        <v>0</v>
      </c>
      <c r="AE113" s="8">
        <f t="shared" si="60"/>
        <v>0</v>
      </c>
      <c r="AF113" s="29">
        <v>7</v>
      </c>
      <c r="AG113" s="8">
        <f t="shared" si="63"/>
        <v>105</v>
      </c>
      <c r="AH113" s="32">
        <v>4</v>
      </c>
      <c r="AI113" s="18">
        <f t="shared" si="61"/>
        <v>40</v>
      </c>
      <c r="AJ113" s="38">
        <f t="shared" si="62"/>
        <v>729</v>
      </c>
    </row>
    <row r="114" spans="2:36" ht="24" customHeight="1" x14ac:dyDescent="0.25">
      <c r="B114" s="6">
        <v>110</v>
      </c>
      <c r="C114" s="98" t="s">
        <v>166</v>
      </c>
      <c r="D114" s="28" t="s">
        <v>27</v>
      </c>
      <c r="E114" s="28" t="s">
        <v>21</v>
      </c>
      <c r="F114" s="30">
        <v>4</v>
      </c>
      <c r="G114" s="7">
        <f t="shared" si="48"/>
        <v>48</v>
      </c>
      <c r="H114" s="31">
        <v>32</v>
      </c>
      <c r="I114" s="8">
        <f t="shared" si="49"/>
        <v>64</v>
      </c>
      <c r="J114" s="30">
        <v>16</v>
      </c>
      <c r="K114" s="7">
        <f t="shared" si="50"/>
        <v>32</v>
      </c>
      <c r="L114" s="31">
        <v>8</v>
      </c>
      <c r="M114" s="8">
        <f t="shared" si="51"/>
        <v>80</v>
      </c>
      <c r="N114" s="30">
        <v>68</v>
      </c>
      <c r="O114" s="7">
        <f t="shared" si="52"/>
        <v>68</v>
      </c>
      <c r="P114" s="31">
        <v>26</v>
      </c>
      <c r="Q114" s="87">
        <f t="shared" si="53"/>
        <v>52</v>
      </c>
      <c r="R114" s="30">
        <v>3</v>
      </c>
      <c r="S114" s="7">
        <f t="shared" si="54"/>
        <v>60</v>
      </c>
      <c r="T114" s="21">
        <v>1</v>
      </c>
      <c r="U114" s="40">
        <f t="shared" si="55"/>
        <v>8</v>
      </c>
      <c r="V114" s="30">
        <v>13</v>
      </c>
      <c r="W114" s="8">
        <f t="shared" si="56"/>
        <v>39</v>
      </c>
      <c r="X114" s="30">
        <v>93</v>
      </c>
      <c r="Y114" s="16">
        <f t="shared" si="57"/>
        <v>93</v>
      </c>
      <c r="Z114" s="31">
        <v>24</v>
      </c>
      <c r="AA114" s="8">
        <f t="shared" si="58"/>
        <v>72</v>
      </c>
      <c r="AB114" s="30">
        <v>8</v>
      </c>
      <c r="AC114" s="7">
        <f t="shared" si="59"/>
        <v>48</v>
      </c>
      <c r="AD114" s="31">
        <v>6</v>
      </c>
      <c r="AE114" s="8">
        <f t="shared" si="60"/>
        <v>72</v>
      </c>
      <c r="AF114" s="29">
        <v>2</v>
      </c>
      <c r="AG114" s="8">
        <f t="shared" si="63"/>
        <v>30</v>
      </c>
      <c r="AH114" s="32">
        <v>3</v>
      </c>
      <c r="AI114" s="18">
        <f t="shared" si="61"/>
        <v>30</v>
      </c>
      <c r="AJ114" s="38">
        <f t="shared" si="62"/>
        <v>796</v>
      </c>
    </row>
    <row r="115" spans="2:36" ht="24" customHeight="1" x14ac:dyDescent="0.25">
      <c r="B115" s="6">
        <v>111</v>
      </c>
      <c r="C115" s="98" t="s">
        <v>112</v>
      </c>
      <c r="D115" s="28" t="s">
        <v>27</v>
      </c>
      <c r="E115" s="28" t="s">
        <v>20</v>
      </c>
      <c r="F115" s="30">
        <v>6</v>
      </c>
      <c r="G115" s="7">
        <f t="shared" si="48"/>
        <v>72</v>
      </c>
      <c r="H115" s="31">
        <v>78</v>
      </c>
      <c r="I115" s="8">
        <f t="shared" si="49"/>
        <v>156</v>
      </c>
      <c r="J115" s="30">
        <v>20</v>
      </c>
      <c r="K115" s="7">
        <f t="shared" si="50"/>
        <v>40</v>
      </c>
      <c r="L115" s="31">
        <v>6</v>
      </c>
      <c r="M115" s="8">
        <f t="shared" si="51"/>
        <v>60</v>
      </c>
      <c r="N115" s="30">
        <v>112</v>
      </c>
      <c r="O115" s="7">
        <f t="shared" si="52"/>
        <v>112</v>
      </c>
      <c r="P115" s="31">
        <v>52</v>
      </c>
      <c r="Q115" s="87">
        <f t="shared" si="53"/>
        <v>104</v>
      </c>
      <c r="R115" s="30">
        <v>4</v>
      </c>
      <c r="S115" s="7">
        <f t="shared" si="54"/>
        <v>80</v>
      </c>
      <c r="T115" s="21">
        <v>1</v>
      </c>
      <c r="U115" s="40">
        <f t="shared" si="55"/>
        <v>8</v>
      </c>
      <c r="V115" s="30">
        <v>37</v>
      </c>
      <c r="W115" s="8">
        <f t="shared" si="56"/>
        <v>111</v>
      </c>
      <c r="X115" s="30">
        <v>115</v>
      </c>
      <c r="Y115" s="16">
        <f t="shared" si="57"/>
        <v>115</v>
      </c>
      <c r="Z115" s="31">
        <v>36</v>
      </c>
      <c r="AA115" s="8">
        <f t="shared" si="58"/>
        <v>108</v>
      </c>
      <c r="AB115" s="30">
        <v>0</v>
      </c>
      <c r="AC115" s="7">
        <f t="shared" si="59"/>
        <v>0</v>
      </c>
      <c r="AD115" s="31">
        <v>8</v>
      </c>
      <c r="AE115" s="8">
        <f t="shared" si="60"/>
        <v>96</v>
      </c>
      <c r="AF115" s="29">
        <v>1</v>
      </c>
      <c r="AG115" s="8">
        <f t="shared" si="63"/>
        <v>15</v>
      </c>
      <c r="AH115" s="32">
        <v>3</v>
      </c>
      <c r="AI115" s="18">
        <f t="shared" si="61"/>
        <v>30</v>
      </c>
      <c r="AJ115" s="38">
        <f t="shared" si="62"/>
        <v>1107</v>
      </c>
    </row>
    <row r="116" spans="2:36" ht="24" customHeight="1" x14ac:dyDescent="0.25">
      <c r="B116" s="6">
        <v>112</v>
      </c>
      <c r="C116" s="98" t="s">
        <v>104</v>
      </c>
      <c r="D116" s="28" t="s">
        <v>23</v>
      </c>
      <c r="E116" s="28" t="s">
        <v>21</v>
      </c>
      <c r="F116" s="30">
        <v>8</v>
      </c>
      <c r="G116" s="7">
        <f t="shared" si="48"/>
        <v>96</v>
      </c>
      <c r="H116" s="31">
        <v>39</v>
      </c>
      <c r="I116" s="8">
        <f t="shared" si="49"/>
        <v>78</v>
      </c>
      <c r="J116" s="30">
        <v>29</v>
      </c>
      <c r="K116" s="7">
        <f t="shared" si="50"/>
        <v>58</v>
      </c>
      <c r="L116" s="31">
        <v>9</v>
      </c>
      <c r="M116" s="8">
        <f t="shared" si="51"/>
        <v>90</v>
      </c>
      <c r="N116" s="30">
        <v>0</v>
      </c>
      <c r="O116" s="7">
        <f t="shared" si="52"/>
        <v>0</v>
      </c>
      <c r="P116" s="31">
        <v>0</v>
      </c>
      <c r="Q116" s="87">
        <f t="shared" si="53"/>
        <v>0</v>
      </c>
      <c r="R116" s="30">
        <v>0</v>
      </c>
      <c r="S116" s="7">
        <f t="shared" si="54"/>
        <v>0</v>
      </c>
      <c r="T116" s="21">
        <v>0</v>
      </c>
      <c r="U116" s="40">
        <f t="shared" si="55"/>
        <v>0</v>
      </c>
      <c r="V116" s="30">
        <v>0</v>
      </c>
      <c r="W116" s="8">
        <f t="shared" si="56"/>
        <v>0</v>
      </c>
      <c r="X116" s="30">
        <v>0</v>
      </c>
      <c r="Y116" s="16">
        <f t="shared" si="57"/>
        <v>0</v>
      </c>
      <c r="Z116" s="31">
        <v>0</v>
      </c>
      <c r="AA116" s="8">
        <f t="shared" si="58"/>
        <v>0</v>
      </c>
      <c r="AB116" s="30">
        <v>0</v>
      </c>
      <c r="AC116" s="7">
        <f t="shared" si="59"/>
        <v>0</v>
      </c>
      <c r="AD116" s="31">
        <v>0</v>
      </c>
      <c r="AE116" s="8">
        <f t="shared" si="60"/>
        <v>0</v>
      </c>
      <c r="AF116" s="29">
        <v>0</v>
      </c>
      <c r="AG116" s="8">
        <f t="shared" si="63"/>
        <v>0</v>
      </c>
      <c r="AH116" s="32">
        <v>0</v>
      </c>
      <c r="AI116" s="18">
        <f t="shared" si="61"/>
        <v>0</v>
      </c>
      <c r="AJ116" s="38">
        <f t="shared" si="62"/>
        <v>322</v>
      </c>
    </row>
    <row r="117" spans="2:36" ht="24" customHeight="1" x14ac:dyDescent="0.25">
      <c r="B117" s="6">
        <v>113</v>
      </c>
      <c r="C117" s="98" t="s">
        <v>143</v>
      </c>
      <c r="D117" s="28" t="s">
        <v>27</v>
      </c>
      <c r="E117" s="28" t="s">
        <v>29</v>
      </c>
      <c r="F117" s="30">
        <v>3</v>
      </c>
      <c r="G117" s="7">
        <f t="shared" si="48"/>
        <v>36</v>
      </c>
      <c r="H117" s="31">
        <v>4</v>
      </c>
      <c r="I117" s="8">
        <f t="shared" si="49"/>
        <v>8</v>
      </c>
      <c r="J117" s="30">
        <v>9</v>
      </c>
      <c r="K117" s="7">
        <f t="shared" si="50"/>
        <v>18</v>
      </c>
      <c r="L117" s="31">
        <v>3</v>
      </c>
      <c r="M117" s="8">
        <f t="shared" si="51"/>
        <v>30</v>
      </c>
      <c r="N117" s="30">
        <v>38</v>
      </c>
      <c r="O117" s="7">
        <f t="shared" si="52"/>
        <v>38</v>
      </c>
      <c r="P117" s="31">
        <v>32</v>
      </c>
      <c r="Q117" s="87">
        <f t="shared" si="53"/>
        <v>64</v>
      </c>
      <c r="R117" s="30">
        <v>1</v>
      </c>
      <c r="S117" s="7">
        <f t="shared" si="54"/>
        <v>20</v>
      </c>
      <c r="T117" s="21">
        <v>0</v>
      </c>
      <c r="U117" s="40">
        <f t="shared" si="55"/>
        <v>0</v>
      </c>
      <c r="V117" s="30">
        <v>10</v>
      </c>
      <c r="W117" s="8">
        <f t="shared" si="56"/>
        <v>30</v>
      </c>
      <c r="X117" s="30">
        <v>0</v>
      </c>
      <c r="Y117" s="16">
        <f t="shared" si="57"/>
        <v>0</v>
      </c>
      <c r="Z117" s="31">
        <v>8</v>
      </c>
      <c r="AA117" s="8">
        <f t="shared" si="58"/>
        <v>24</v>
      </c>
      <c r="AB117" s="30">
        <v>0</v>
      </c>
      <c r="AC117" s="7">
        <f t="shared" si="59"/>
        <v>0</v>
      </c>
      <c r="AD117" s="31">
        <v>6</v>
      </c>
      <c r="AE117" s="8">
        <f t="shared" si="60"/>
        <v>72</v>
      </c>
      <c r="AF117" s="29">
        <v>0</v>
      </c>
      <c r="AG117" s="8">
        <f t="shared" si="63"/>
        <v>0</v>
      </c>
      <c r="AH117" s="32">
        <v>2</v>
      </c>
      <c r="AI117" s="18">
        <f t="shared" si="61"/>
        <v>20</v>
      </c>
      <c r="AJ117" s="38">
        <f t="shared" si="62"/>
        <v>360</v>
      </c>
    </row>
    <row r="118" spans="2:36" ht="24" customHeight="1" x14ac:dyDescent="0.25">
      <c r="B118" s="6">
        <v>114</v>
      </c>
      <c r="C118" s="98" t="s">
        <v>150</v>
      </c>
      <c r="D118" s="28" t="s">
        <v>27</v>
      </c>
      <c r="E118" s="28" t="s">
        <v>40</v>
      </c>
      <c r="F118" s="30">
        <v>5</v>
      </c>
      <c r="G118" s="7">
        <f t="shared" si="48"/>
        <v>60</v>
      </c>
      <c r="H118" s="31">
        <v>49</v>
      </c>
      <c r="I118" s="8">
        <f t="shared" si="49"/>
        <v>98</v>
      </c>
      <c r="J118" s="30">
        <v>11</v>
      </c>
      <c r="K118" s="7">
        <f t="shared" si="50"/>
        <v>22</v>
      </c>
      <c r="L118" s="31">
        <v>6</v>
      </c>
      <c r="M118" s="8">
        <f t="shared" si="51"/>
        <v>60</v>
      </c>
      <c r="N118" s="30">
        <v>38</v>
      </c>
      <c r="O118" s="7">
        <f t="shared" si="52"/>
        <v>38</v>
      </c>
      <c r="P118" s="31">
        <v>0</v>
      </c>
      <c r="Q118" s="87">
        <f t="shared" si="53"/>
        <v>0</v>
      </c>
      <c r="R118" s="30">
        <v>2</v>
      </c>
      <c r="S118" s="7">
        <f t="shared" si="54"/>
        <v>40</v>
      </c>
      <c r="T118" s="21">
        <v>0</v>
      </c>
      <c r="U118" s="40">
        <f t="shared" si="55"/>
        <v>0</v>
      </c>
      <c r="V118" s="49">
        <v>0</v>
      </c>
      <c r="W118" s="50">
        <f t="shared" si="56"/>
        <v>0</v>
      </c>
      <c r="X118" s="30">
        <v>0</v>
      </c>
      <c r="Y118" s="16">
        <f t="shared" si="57"/>
        <v>0</v>
      </c>
      <c r="Z118" s="31">
        <v>30</v>
      </c>
      <c r="AA118" s="8">
        <f t="shared" si="58"/>
        <v>90</v>
      </c>
      <c r="AB118" s="49">
        <v>0</v>
      </c>
      <c r="AC118" s="51">
        <f t="shared" si="59"/>
        <v>0</v>
      </c>
      <c r="AD118" s="31">
        <v>3</v>
      </c>
      <c r="AE118" s="8">
        <f t="shared" si="60"/>
        <v>36</v>
      </c>
      <c r="AF118" s="29">
        <v>0</v>
      </c>
      <c r="AG118" s="8">
        <f t="shared" si="63"/>
        <v>0</v>
      </c>
      <c r="AH118" s="32">
        <v>1</v>
      </c>
      <c r="AI118" s="18">
        <f t="shared" si="61"/>
        <v>10</v>
      </c>
      <c r="AJ118" s="38">
        <f t="shared" si="62"/>
        <v>454</v>
      </c>
    </row>
    <row r="119" spans="2:36" ht="24" customHeight="1" thickBot="1" x14ac:dyDescent="0.3">
      <c r="B119" s="10">
        <v>115</v>
      </c>
      <c r="C119" s="102" t="s">
        <v>164</v>
      </c>
      <c r="D119" s="33" t="s">
        <v>27</v>
      </c>
      <c r="E119" s="33" t="s">
        <v>41</v>
      </c>
      <c r="F119" s="35">
        <v>3</v>
      </c>
      <c r="G119" s="12">
        <f t="shared" si="48"/>
        <v>36</v>
      </c>
      <c r="H119" s="34">
        <v>13</v>
      </c>
      <c r="I119" s="11">
        <f t="shared" si="49"/>
        <v>26</v>
      </c>
      <c r="J119" s="35">
        <v>1</v>
      </c>
      <c r="K119" s="12">
        <f t="shared" si="50"/>
        <v>2</v>
      </c>
      <c r="L119" s="34">
        <v>3</v>
      </c>
      <c r="M119" s="11">
        <f t="shared" si="51"/>
        <v>30</v>
      </c>
      <c r="N119" s="35">
        <v>60</v>
      </c>
      <c r="O119" s="12">
        <f t="shared" si="52"/>
        <v>60</v>
      </c>
      <c r="P119" s="34">
        <v>15</v>
      </c>
      <c r="Q119" s="88">
        <f t="shared" si="53"/>
        <v>30</v>
      </c>
      <c r="R119" s="35">
        <v>0</v>
      </c>
      <c r="S119" s="12">
        <f t="shared" si="54"/>
        <v>0</v>
      </c>
      <c r="T119" s="22">
        <v>0</v>
      </c>
      <c r="U119" s="41">
        <f t="shared" si="55"/>
        <v>0</v>
      </c>
      <c r="V119" s="52">
        <v>0</v>
      </c>
      <c r="W119" s="54">
        <f t="shared" si="56"/>
        <v>0</v>
      </c>
      <c r="X119" s="35">
        <v>83</v>
      </c>
      <c r="Y119" s="17">
        <f t="shared" si="57"/>
        <v>83</v>
      </c>
      <c r="Z119" s="34">
        <v>38</v>
      </c>
      <c r="AA119" s="11">
        <f t="shared" si="58"/>
        <v>114</v>
      </c>
      <c r="AB119" s="52">
        <v>0</v>
      </c>
      <c r="AC119" s="53">
        <f t="shared" si="59"/>
        <v>0</v>
      </c>
      <c r="AD119" s="34">
        <v>0</v>
      </c>
      <c r="AE119" s="11">
        <f t="shared" si="60"/>
        <v>0</v>
      </c>
      <c r="AF119" s="36">
        <v>1</v>
      </c>
      <c r="AG119" s="11">
        <f t="shared" si="63"/>
        <v>15</v>
      </c>
      <c r="AH119" s="37">
        <v>2</v>
      </c>
      <c r="AI119" s="19">
        <f t="shared" si="61"/>
        <v>20</v>
      </c>
      <c r="AJ119" s="39">
        <f t="shared" si="62"/>
        <v>416</v>
      </c>
    </row>
  </sheetData>
  <sortState ref="C5:AJ119">
    <sortCondition descending="1" ref="U5:U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9" sqref="AM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189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67" t="s">
        <v>11</v>
      </c>
      <c r="W2" s="16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69" t="s">
        <v>45</v>
      </c>
      <c r="W3" s="170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103" t="s">
        <v>3</v>
      </c>
      <c r="W4" s="104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54</v>
      </c>
      <c r="D5" s="27" t="s">
        <v>27</v>
      </c>
      <c r="E5" s="27" t="s">
        <v>21</v>
      </c>
      <c r="F5" s="94">
        <v>9</v>
      </c>
      <c r="G5" s="64">
        <f t="shared" ref="G5:G36" si="0">F5*12</f>
        <v>108</v>
      </c>
      <c r="H5" s="95">
        <v>85</v>
      </c>
      <c r="I5" s="63">
        <f t="shared" ref="I5:I36" si="1">H5*2</f>
        <v>170</v>
      </c>
      <c r="J5" s="94">
        <v>47</v>
      </c>
      <c r="K5" s="64">
        <f t="shared" ref="K5:K36" si="2">J5*2</f>
        <v>94</v>
      </c>
      <c r="L5" s="95">
        <v>11</v>
      </c>
      <c r="M5" s="63">
        <f t="shared" ref="M5:M36" si="3">L5*10</f>
        <v>110</v>
      </c>
      <c r="N5" s="94">
        <v>148</v>
      </c>
      <c r="O5" s="64">
        <f t="shared" ref="O5:O36" si="4">N5</f>
        <v>148</v>
      </c>
      <c r="P5" s="95">
        <v>62</v>
      </c>
      <c r="Q5" s="86">
        <f t="shared" ref="Q5:Q36" si="5">P5*2</f>
        <v>124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85">
        <v>58</v>
      </c>
      <c r="W5" s="68">
        <f t="shared" ref="W5:W36" si="8">V5*3</f>
        <v>174</v>
      </c>
      <c r="X5" s="94">
        <v>126</v>
      </c>
      <c r="Y5" s="89">
        <f t="shared" ref="Y5:Y36" si="9">X5</f>
        <v>126</v>
      </c>
      <c r="Z5" s="95">
        <v>50</v>
      </c>
      <c r="AA5" s="63">
        <f t="shared" ref="AA5:AA36" si="10">Z5*3</f>
        <v>150</v>
      </c>
      <c r="AB5" s="94">
        <v>15</v>
      </c>
      <c r="AC5" s="64">
        <f t="shared" ref="AC5:AC36" si="11">AB5*6</f>
        <v>90</v>
      </c>
      <c r="AD5" s="95">
        <v>13</v>
      </c>
      <c r="AE5" s="63">
        <f t="shared" ref="AE5:AE36" si="12">AD5*12</f>
        <v>156</v>
      </c>
      <c r="AF5" s="96">
        <v>3</v>
      </c>
      <c r="AG5" s="63">
        <f t="shared" ref="AG5:AG36" si="13">AF5*15</f>
        <v>45</v>
      </c>
      <c r="AH5" s="97">
        <v>7</v>
      </c>
      <c r="AI5" s="65">
        <f t="shared" ref="AI5:AI36" si="14">AH5*10</f>
        <v>70</v>
      </c>
      <c r="AJ5" s="92">
        <f t="shared" ref="AJ5:AJ36" si="15">G5+I5+K5+M5+O5+Q5+S5+U5+W5+Y5+AA5+AC5+AE5+AG5+AI5</f>
        <v>1745</v>
      </c>
    </row>
    <row r="6" spans="2:39" s="2" customFormat="1" ht="24" customHeight="1" x14ac:dyDescent="0.25">
      <c r="B6" s="6">
        <v>2</v>
      </c>
      <c r="C6" s="98" t="s">
        <v>39</v>
      </c>
      <c r="D6" s="28" t="s">
        <v>27</v>
      </c>
      <c r="E6" s="28" t="s">
        <v>21</v>
      </c>
      <c r="F6" s="30">
        <v>12</v>
      </c>
      <c r="G6" s="7">
        <f t="shared" si="0"/>
        <v>144</v>
      </c>
      <c r="H6" s="31">
        <v>80</v>
      </c>
      <c r="I6" s="8">
        <f t="shared" si="1"/>
        <v>160</v>
      </c>
      <c r="J6" s="30">
        <v>68</v>
      </c>
      <c r="K6" s="7">
        <f t="shared" si="2"/>
        <v>136</v>
      </c>
      <c r="L6" s="31">
        <v>15</v>
      </c>
      <c r="M6" s="8">
        <f t="shared" si="3"/>
        <v>150</v>
      </c>
      <c r="N6" s="30">
        <v>221</v>
      </c>
      <c r="O6" s="7">
        <f t="shared" si="4"/>
        <v>221</v>
      </c>
      <c r="P6" s="31">
        <v>72</v>
      </c>
      <c r="Q6" s="87">
        <f t="shared" si="5"/>
        <v>144</v>
      </c>
      <c r="R6" s="30">
        <v>5</v>
      </c>
      <c r="S6" s="7">
        <f t="shared" si="6"/>
        <v>100</v>
      </c>
      <c r="T6" s="31">
        <v>10</v>
      </c>
      <c r="U6" s="8">
        <f t="shared" si="7"/>
        <v>80</v>
      </c>
      <c r="V6" s="23">
        <v>48</v>
      </c>
      <c r="W6" s="40">
        <f t="shared" si="8"/>
        <v>144</v>
      </c>
      <c r="X6" s="30">
        <v>124</v>
      </c>
      <c r="Y6" s="16">
        <f t="shared" si="9"/>
        <v>124</v>
      </c>
      <c r="Z6" s="31">
        <v>40</v>
      </c>
      <c r="AA6" s="8">
        <f t="shared" si="10"/>
        <v>120</v>
      </c>
      <c r="AB6" s="30">
        <v>16</v>
      </c>
      <c r="AC6" s="7">
        <f t="shared" si="11"/>
        <v>96</v>
      </c>
      <c r="AD6" s="31">
        <v>5</v>
      </c>
      <c r="AE6" s="8">
        <f t="shared" si="12"/>
        <v>60</v>
      </c>
      <c r="AF6" s="29">
        <v>3</v>
      </c>
      <c r="AG6" s="8">
        <f t="shared" si="13"/>
        <v>45</v>
      </c>
      <c r="AH6" s="32">
        <v>5</v>
      </c>
      <c r="AI6" s="18">
        <f t="shared" si="14"/>
        <v>50</v>
      </c>
      <c r="AJ6" s="38">
        <f t="shared" si="15"/>
        <v>1774</v>
      </c>
    </row>
    <row r="7" spans="2:39" s="2" customFormat="1" ht="24" customHeight="1" x14ac:dyDescent="0.25">
      <c r="B7" s="6">
        <v>3</v>
      </c>
      <c r="C7" s="98" t="s">
        <v>58</v>
      </c>
      <c r="D7" s="28" t="s">
        <v>27</v>
      </c>
      <c r="E7" s="28" t="s">
        <v>21</v>
      </c>
      <c r="F7" s="30">
        <v>10</v>
      </c>
      <c r="G7" s="7">
        <f t="shared" si="0"/>
        <v>120</v>
      </c>
      <c r="H7" s="31">
        <v>70</v>
      </c>
      <c r="I7" s="8">
        <f t="shared" si="1"/>
        <v>140</v>
      </c>
      <c r="J7" s="30">
        <v>24</v>
      </c>
      <c r="K7" s="7">
        <f t="shared" si="2"/>
        <v>48</v>
      </c>
      <c r="L7" s="31">
        <v>11</v>
      </c>
      <c r="M7" s="8">
        <f t="shared" si="3"/>
        <v>110</v>
      </c>
      <c r="N7" s="30">
        <v>150</v>
      </c>
      <c r="O7" s="7">
        <f t="shared" si="4"/>
        <v>150</v>
      </c>
      <c r="P7" s="31">
        <v>68</v>
      </c>
      <c r="Q7" s="87">
        <f t="shared" si="5"/>
        <v>136</v>
      </c>
      <c r="R7" s="30">
        <v>1</v>
      </c>
      <c r="S7" s="7">
        <f t="shared" si="6"/>
        <v>20</v>
      </c>
      <c r="T7" s="31">
        <v>13</v>
      </c>
      <c r="U7" s="8">
        <f t="shared" si="7"/>
        <v>104</v>
      </c>
      <c r="V7" s="23">
        <v>48</v>
      </c>
      <c r="W7" s="40">
        <f t="shared" si="8"/>
        <v>144</v>
      </c>
      <c r="X7" s="30">
        <v>135</v>
      </c>
      <c r="Y7" s="16">
        <f t="shared" si="9"/>
        <v>135</v>
      </c>
      <c r="Z7" s="31">
        <v>46</v>
      </c>
      <c r="AA7" s="8">
        <f t="shared" si="10"/>
        <v>138</v>
      </c>
      <c r="AB7" s="30">
        <v>20</v>
      </c>
      <c r="AC7" s="7">
        <f t="shared" si="11"/>
        <v>120</v>
      </c>
      <c r="AD7" s="31">
        <v>2</v>
      </c>
      <c r="AE7" s="8">
        <f t="shared" si="12"/>
        <v>24</v>
      </c>
      <c r="AF7" s="29">
        <v>0</v>
      </c>
      <c r="AG7" s="8">
        <f t="shared" si="13"/>
        <v>0</v>
      </c>
      <c r="AH7" s="32">
        <v>3</v>
      </c>
      <c r="AI7" s="18">
        <f t="shared" si="14"/>
        <v>30</v>
      </c>
      <c r="AJ7" s="38">
        <f t="shared" si="15"/>
        <v>1419</v>
      </c>
    </row>
    <row r="8" spans="2:39" s="9" customFormat="1" ht="24" customHeight="1" x14ac:dyDescent="0.25">
      <c r="B8" s="6">
        <v>4</v>
      </c>
      <c r="C8" s="42" t="s">
        <v>88</v>
      </c>
      <c r="D8" s="28" t="s">
        <v>22</v>
      </c>
      <c r="E8" s="28" t="s">
        <v>21</v>
      </c>
      <c r="F8" s="30">
        <v>7</v>
      </c>
      <c r="G8" s="7">
        <f t="shared" si="0"/>
        <v>84</v>
      </c>
      <c r="H8" s="31">
        <v>47</v>
      </c>
      <c r="I8" s="8">
        <f t="shared" si="1"/>
        <v>94</v>
      </c>
      <c r="J8" s="30">
        <v>49</v>
      </c>
      <c r="K8" s="7">
        <f t="shared" si="2"/>
        <v>98</v>
      </c>
      <c r="L8" s="31">
        <v>9</v>
      </c>
      <c r="M8" s="8">
        <f t="shared" si="3"/>
        <v>90</v>
      </c>
      <c r="N8" s="30">
        <v>105</v>
      </c>
      <c r="O8" s="7">
        <f t="shared" si="4"/>
        <v>105</v>
      </c>
      <c r="P8" s="31">
        <v>47</v>
      </c>
      <c r="Q8" s="87">
        <f t="shared" si="5"/>
        <v>94</v>
      </c>
      <c r="R8" s="30">
        <v>1</v>
      </c>
      <c r="S8" s="7">
        <f t="shared" si="6"/>
        <v>20</v>
      </c>
      <c r="T8" s="31">
        <v>8</v>
      </c>
      <c r="U8" s="8">
        <f t="shared" si="7"/>
        <v>64</v>
      </c>
      <c r="V8" s="23">
        <v>46</v>
      </c>
      <c r="W8" s="40">
        <f t="shared" si="8"/>
        <v>138</v>
      </c>
      <c r="X8" s="30">
        <v>118</v>
      </c>
      <c r="Y8" s="16">
        <f t="shared" si="9"/>
        <v>118</v>
      </c>
      <c r="Z8" s="31">
        <v>38</v>
      </c>
      <c r="AA8" s="8">
        <f t="shared" si="10"/>
        <v>114</v>
      </c>
      <c r="AB8" s="30">
        <v>2</v>
      </c>
      <c r="AC8" s="7">
        <f t="shared" si="11"/>
        <v>12</v>
      </c>
      <c r="AD8" s="31">
        <v>10</v>
      </c>
      <c r="AE8" s="8">
        <f t="shared" si="12"/>
        <v>120</v>
      </c>
      <c r="AF8" s="29">
        <v>1</v>
      </c>
      <c r="AG8" s="8">
        <f t="shared" si="13"/>
        <v>15</v>
      </c>
      <c r="AH8" s="32">
        <v>1</v>
      </c>
      <c r="AI8" s="18">
        <f t="shared" si="14"/>
        <v>10</v>
      </c>
      <c r="AJ8" s="38">
        <f t="shared" si="15"/>
        <v>1176</v>
      </c>
    </row>
    <row r="9" spans="2:39" s="2" customFormat="1" ht="24" customHeight="1" x14ac:dyDescent="0.25">
      <c r="B9" s="6">
        <v>5</v>
      </c>
      <c r="C9" s="98" t="s">
        <v>111</v>
      </c>
      <c r="D9" s="28" t="s">
        <v>27</v>
      </c>
      <c r="E9" s="28" t="s">
        <v>20</v>
      </c>
      <c r="F9" s="30">
        <v>8</v>
      </c>
      <c r="G9" s="7">
        <f t="shared" si="0"/>
        <v>96</v>
      </c>
      <c r="H9" s="31">
        <v>62</v>
      </c>
      <c r="I9" s="8">
        <f t="shared" si="1"/>
        <v>124</v>
      </c>
      <c r="J9" s="30">
        <v>18</v>
      </c>
      <c r="K9" s="7">
        <f t="shared" si="2"/>
        <v>36</v>
      </c>
      <c r="L9" s="31">
        <v>7</v>
      </c>
      <c r="M9" s="8">
        <f t="shared" si="3"/>
        <v>70</v>
      </c>
      <c r="N9" s="30">
        <v>137</v>
      </c>
      <c r="O9" s="7">
        <f t="shared" si="4"/>
        <v>137</v>
      </c>
      <c r="P9" s="31">
        <v>45</v>
      </c>
      <c r="Q9" s="87">
        <f t="shared" si="5"/>
        <v>90</v>
      </c>
      <c r="R9" s="30">
        <v>0</v>
      </c>
      <c r="S9" s="7">
        <f t="shared" si="6"/>
        <v>0</v>
      </c>
      <c r="T9" s="31">
        <v>10</v>
      </c>
      <c r="U9" s="8">
        <f t="shared" si="7"/>
        <v>80</v>
      </c>
      <c r="V9" s="23">
        <v>44</v>
      </c>
      <c r="W9" s="40">
        <f t="shared" si="8"/>
        <v>132</v>
      </c>
      <c r="X9" s="30">
        <v>105</v>
      </c>
      <c r="Y9" s="16">
        <f t="shared" si="9"/>
        <v>105</v>
      </c>
      <c r="Z9" s="31">
        <v>38</v>
      </c>
      <c r="AA9" s="8">
        <f t="shared" si="10"/>
        <v>114</v>
      </c>
      <c r="AB9" s="30">
        <v>1</v>
      </c>
      <c r="AC9" s="7">
        <f t="shared" si="11"/>
        <v>6</v>
      </c>
      <c r="AD9" s="31">
        <v>6</v>
      </c>
      <c r="AE9" s="8">
        <f t="shared" si="12"/>
        <v>72</v>
      </c>
      <c r="AF9" s="29">
        <v>3</v>
      </c>
      <c r="AG9" s="8">
        <f t="shared" si="13"/>
        <v>45</v>
      </c>
      <c r="AH9" s="32">
        <v>4</v>
      </c>
      <c r="AI9" s="18">
        <f t="shared" si="14"/>
        <v>40</v>
      </c>
      <c r="AJ9" s="38">
        <f t="shared" si="15"/>
        <v>1147</v>
      </c>
    </row>
    <row r="10" spans="2:39" s="2" customFormat="1" ht="24" customHeight="1" x14ac:dyDescent="0.25">
      <c r="B10" s="6">
        <v>6</v>
      </c>
      <c r="C10" s="42" t="s">
        <v>139</v>
      </c>
      <c r="D10" s="28" t="s">
        <v>27</v>
      </c>
      <c r="E10" s="28" t="s">
        <v>29</v>
      </c>
      <c r="F10" s="30">
        <v>9</v>
      </c>
      <c r="G10" s="7">
        <f t="shared" si="0"/>
        <v>108</v>
      </c>
      <c r="H10" s="31">
        <v>63</v>
      </c>
      <c r="I10" s="8">
        <f t="shared" si="1"/>
        <v>126</v>
      </c>
      <c r="J10" s="30">
        <v>64</v>
      </c>
      <c r="K10" s="7">
        <f t="shared" si="2"/>
        <v>128</v>
      </c>
      <c r="L10" s="31">
        <v>6</v>
      </c>
      <c r="M10" s="8">
        <f t="shared" si="3"/>
        <v>60</v>
      </c>
      <c r="N10" s="30">
        <v>142</v>
      </c>
      <c r="O10" s="7">
        <f t="shared" si="4"/>
        <v>142</v>
      </c>
      <c r="P10" s="31">
        <v>30</v>
      </c>
      <c r="Q10" s="87">
        <f t="shared" si="5"/>
        <v>60</v>
      </c>
      <c r="R10" s="30">
        <v>2</v>
      </c>
      <c r="S10" s="7">
        <f t="shared" si="6"/>
        <v>40</v>
      </c>
      <c r="T10" s="31">
        <v>10</v>
      </c>
      <c r="U10" s="8">
        <f t="shared" si="7"/>
        <v>80</v>
      </c>
      <c r="V10" s="23">
        <v>43</v>
      </c>
      <c r="W10" s="40">
        <f t="shared" si="8"/>
        <v>129</v>
      </c>
      <c r="X10" s="30">
        <v>107</v>
      </c>
      <c r="Y10" s="16">
        <f t="shared" si="9"/>
        <v>107</v>
      </c>
      <c r="Z10" s="31">
        <v>34</v>
      </c>
      <c r="AA10" s="8">
        <f t="shared" si="10"/>
        <v>102</v>
      </c>
      <c r="AB10" s="30">
        <v>5</v>
      </c>
      <c r="AC10" s="7">
        <f t="shared" si="11"/>
        <v>30</v>
      </c>
      <c r="AD10" s="31">
        <v>9</v>
      </c>
      <c r="AE10" s="8">
        <f t="shared" si="12"/>
        <v>108</v>
      </c>
      <c r="AF10" s="29">
        <v>2</v>
      </c>
      <c r="AG10" s="8">
        <f t="shared" si="13"/>
        <v>30</v>
      </c>
      <c r="AH10" s="32">
        <v>11</v>
      </c>
      <c r="AI10" s="18">
        <f t="shared" si="14"/>
        <v>110</v>
      </c>
      <c r="AJ10" s="38">
        <f t="shared" si="15"/>
        <v>1360</v>
      </c>
    </row>
    <row r="11" spans="2:39" s="2" customFormat="1" ht="24" customHeight="1" x14ac:dyDescent="0.25">
      <c r="B11" s="6">
        <v>7</v>
      </c>
      <c r="C11" s="98" t="s">
        <v>68</v>
      </c>
      <c r="D11" s="28" t="s">
        <v>27</v>
      </c>
      <c r="E11" s="28" t="s">
        <v>21</v>
      </c>
      <c r="F11" s="30">
        <v>7</v>
      </c>
      <c r="G11" s="7">
        <f t="shared" si="0"/>
        <v>84</v>
      </c>
      <c r="H11" s="31">
        <v>67</v>
      </c>
      <c r="I11" s="8">
        <f t="shared" si="1"/>
        <v>134</v>
      </c>
      <c r="J11" s="30">
        <v>28</v>
      </c>
      <c r="K11" s="7">
        <f t="shared" si="2"/>
        <v>56</v>
      </c>
      <c r="L11" s="31">
        <v>9</v>
      </c>
      <c r="M11" s="8">
        <f t="shared" si="3"/>
        <v>90</v>
      </c>
      <c r="N11" s="30">
        <v>156</v>
      </c>
      <c r="O11" s="7">
        <f t="shared" si="4"/>
        <v>156</v>
      </c>
      <c r="P11" s="31">
        <v>43</v>
      </c>
      <c r="Q11" s="87">
        <f t="shared" si="5"/>
        <v>86</v>
      </c>
      <c r="R11" s="30">
        <v>2</v>
      </c>
      <c r="S11" s="7">
        <f t="shared" si="6"/>
        <v>40</v>
      </c>
      <c r="T11" s="31">
        <v>5</v>
      </c>
      <c r="U11" s="8">
        <f t="shared" si="7"/>
        <v>40</v>
      </c>
      <c r="V11" s="23">
        <v>42</v>
      </c>
      <c r="W11" s="40">
        <f t="shared" si="8"/>
        <v>126</v>
      </c>
      <c r="X11" s="30">
        <v>116</v>
      </c>
      <c r="Y11" s="16">
        <f t="shared" si="9"/>
        <v>116</v>
      </c>
      <c r="Z11" s="31">
        <v>10</v>
      </c>
      <c r="AA11" s="8">
        <f t="shared" si="10"/>
        <v>30</v>
      </c>
      <c r="AB11" s="30">
        <v>0</v>
      </c>
      <c r="AC11" s="7">
        <f t="shared" si="11"/>
        <v>0</v>
      </c>
      <c r="AD11" s="31">
        <v>4</v>
      </c>
      <c r="AE11" s="8">
        <f t="shared" si="12"/>
        <v>48</v>
      </c>
      <c r="AF11" s="29">
        <v>3</v>
      </c>
      <c r="AG11" s="8">
        <f t="shared" si="13"/>
        <v>45</v>
      </c>
      <c r="AH11" s="32">
        <v>3</v>
      </c>
      <c r="AI11" s="18">
        <f t="shared" si="14"/>
        <v>30</v>
      </c>
      <c r="AJ11" s="38">
        <f t="shared" si="15"/>
        <v>1081</v>
      </c>
    </row>
    <row r="12" spans="2:39" s="2" customFormat="1" ht="24" customHeight="1" x14ac:dyDescent="0.25">
      <c r="B12" s="6">
        <v>8</v>
      </c>
      <c r="C12" s="98" t="s">
        <v>71</v>
      </c>
      <c r="D12" s="28" t="s">
        <v>27</v>
      </c>
      <c r="E12" s="28" t="s">
        <v>21</v>
      </c>
      <c r="F12" s="30">
        <v>4</v>
      </c>
      <c r="G12" s="7">
        <f t="shared" si="0"/>
        <v>48</v>
      </c>
      <c r="H12" s="31">
        <v>57</v>
      </c>
      <c r="I12" s="8">
        <f t="shared" si="1"/>
        <v>114</v>
      </c>
      <c r="J12" s="30">
        <v>55</v>
      </c>
      <c r="K12" s="7">
        <f t="shared" si="2"/>
        <v>110</v>
      </c>
      <c r="L12" s="31">
        <v>5</v>
      </c>
      <c r="M12" s="8">
        <f t="shared" si="3"/>
        <v>50</v>
      </c>
      <c r="N12" s="30">
        <v>88</v>
      </c>
      <c r="O12" s="7">
        <f t="shared" si="4"/>
        <v>88</v>
      </c>
      <c r="P12" s="31">
        <v>35</v>
      </c>
      <c r="Q12" s="87">
        <f t="shared" si="5"/>
        <v>70</v>
      </c>
      <c r="R12" s="30">
        <v>3</v>
      </c>
      <c r="S12" s="7">
        <f t="shared" si="6"/>
        <v>60</v>
      </c>
      <c r="T12" s="31">
        <v>4</v>
      </c>
      <c r="U12" s="8">
        <f t="shared" si="7"/>
        <v>32</v>
      </c>
      <c r="V12" s="23">
        <v>42</v>
      </c>
      <c r="W12" s="40">
        <f t="shared" si="8"/>
        <v>126</v>
      </c>
      <c r="X12" s="30">
        <v>126</v>
      </c>
      <c r="Y12" s="16">
        <f t="shared" si="9"/>
        <v>126</v>
      </c>
      <c r="Z12" s="31">
        <v>26</v>
      </c>
      <c r="AA12" s="8">
        <f t="shared" si="10"/>
        <v>78</v>
      </c>
      <c r="AB12" s="30">
        <v>0</v>
      </c>
      <c r="AC12" s="7">
        <f t="shared" si="11"/>
        <v>0</v>
      </c>
      <c r="AD12" s="31">
        <v>7</v>
      </c>
      <c r="AE12" s="8">
        <f t="shared" si="12"/>
        <v>84</v>
      </c>
      <c r="AF12" s="29">
        <v>1</v>
      </c>
      <c r="AG12" s="8">
        <f t="shared" si="13"/>
        <v>15</v>
      </c>
      <c r="AH12" s="32">
        <v>2</v>
      </c>
      <c r="AI12" s="18">
        <f t="shared" si="14"/>
        <v>20</v>
      </c>
      <c r="AJ12" s="38">
        <f t="shared" si="15"/>
        <v>1021</v>
      </c>
    </row>
    <row r="13" spans="2:39" s="2" customFormat="1" ht="24" customHeight="1" x14ac:dyDescent="0.25">
      <c r="B13" s="6">
        <v>9</v>
      </c>
      <c r="C13" s="98" t="s">
        <v>115</v>
      </c>
      <c r="D13" s="28" t="s">
        <v>27</v>
      </c>
      <c r="E13" s="28" t="s">
        <v>20</v>
      </c>
      <c r="F13" s="30">
        <v>4</v>
      </c>
      <c r="G13" s="7">
        <f t="shared" si="0"/>
        <v>48</v>
      </c>
      <c r="H13" s="31">
        <v>49</v>
      </c>
      <c r="I13" s="8">
        <f t="shared" si="1"/>
        <v>98</v>
      </c>
      <c r="J13" s="30">
        <v>31</v>
      </c>
      <c r="K13" s="7">
        <f t="shared" si="2"/>
        <v>62</v>
      </c>
      <c r="L13" s="31">
        <v>7</v>
      </c>
      <c r="M13" s="8">
        <f t="shared" si="3"/>
        <v>70</v>
      </c>
      <c r="N13" s="30">
        <v>73</v>
      </c>
      <c r="O13" s="7">
        <f t="shared" si="4"/>
        <v>73</v>
      </c>
      <c r="P13" s="31">
        <v>18</v>
      </c>
      <c r="Q13" s="87">
        <f t="shared" si="5"/>
        <v>36</v>
      </c>
      <c r="R13" s="30">
        <v>2</v>
      </c>
      <c r="S13" s="7">
        <f t="shared" si="6"/>
        <v>40</v>
      </c>
      <c r="T13" s="31">
        <v>5</v>
      </c>
      <c r="U13" s="8">
        <f t="shared" si="7"/>
        <v>40</v>
      </c>
      <c r="V13" s="23">
        <v>41</v>
      </c>
      <c r="W13" s="40">
        <f t="shared" si="8"/>
        <v>123</v>
      </c>
      <c r="X13" s="30">
        <v>110</v>
      </c>
      <c r="Y13" s="16">
        <f t="shared" si="9"/>
        <v>110</v>
      </c>
      <c r="Z13" s="31">
        <v>30</v>
      </c>
      <c r="AA13" s="8">
        <f t="shared" si="10"/>
        <v>90</v>
      </c>
      <c r="AB13" s="30">
        <v>0</v>
      </c>
      <c r="AC13" s="7">
        <f t="shared" si="11"/>
        <v>0</v>
      </c>
      <c r="AD13" s="31">
        <v>3</v>
      </c>
      <c r="AE13" s="8">
        <f t="shared" si="12"/>
        <v>36</v>
      </c>
      <c r="AF13" s="29">
        <v>2</v>
      </c>
      <c r="AG13" s="8">
        <f t="shared" si="13"/>
        <v>30</v>
      </c>
      <c r="AH13" s="32">
        <v>2</v>
      </c>
      <c r="AI13" s="18">
        <f t="shared" si="14"/>
        <v>20</v>
      </c>
      <c r="AJ13" s="38">
        <f t="shared" si="15"/>
        <v>876</v>
      </c>
    </row>
    <row r="14" spans="2:39" s="2" customFormat="1" ht="24" customHeight="1" x14ac:dyDescent="0.25">
      <c r="B14" s="6">
        <v>10</v>
      </c>
      <c r="C14" s="98" t="s">
        <v>56</v>
      </c>
      <c r="D14" s="28" t="s">
        <v>27</v>
      </c>
      <c r="E14" s="28" t="s">
        <v>21</v>
      </c>
      <c r="F14" s="30">
        <v>7</v>
      </c>
      <c r="G14" s="7">
        <f t="shared" si="0"/>
        <v>84</v>
      </c>
      <c r="H14" s="31">
        <v>70</v>
      </c>
      <c r="I14" s="8">
        <f t="shared" si="1"/>
        <v>140</v>
      </c>
      <c r="J14" s="30">
        <v>38</v>
      </c>
      <c r="K14" s="7">
        <f t="shared" si="2"/>
        <v>76</v>
      </c>
      <c r="L14" s="31">
        <v>11</v>
      </c>
      <c r="M14" s="8">
        <f t="shared" si="3"/>
        <v>110</v>
      </c>
      <c r="N14" s="30">
        <v>153</v>
      </c>
      <c r="O14" s="7">
        <f t="shared" si="4"/>
        <v>153</v>
      </c>
      <c r="P14" s="31">
        <v>65</v>
      </c>
      <c r="Q14" s="87">
        <f t="shared" si="5"/>
        <v>130</v>
      </c>
      <c r="R14" s="30">
        <v>7</v>
      </c>
      <c r="S14" s="7">
        <f t="shared" si="6"/>
        <v>140</v>
      </c>
      <c r="T14" s="31">
        <v>10</v>
      </c>
      <c r="U14" s="8">
        <f t="shared" si="7"/>
        <v>80</v>
      </c>
      <c r="V14" s="23">
        <v>40</v>
      </c>
      <c r="W14" s="40">
        <f t="shared" si="8"/>
        <v>120</v>
      </c>
      <c r="X14" s="30">
        <v>135</v>
      </c>
      <c r="Y14" s="16">
        <f t="shared" si="9"/>
        <v>135</v>
      </c>
      <c r="Z14" s="31">
        <v>40</v>
      </c>
      <c r="AA14" s="8">
        <f t="shared" si="10"/>
        <v>120</v>
      </c>
      <c r="AB14" s="30">
        <v>17</v>
      </c>
      <c r="AC14" s="7">
        <f t="shared" si="11"/>
        <v>102</v>
      </c>
      <c r="AD14" s="31">
        <v>8</v>
      </c>
      <c r="AE14" s="8">
        <f t="shared" si="12"/>
        <v>96</v>
      </c>
      <c r="AF14" s="29">
        <v>5</v>
      </c>
      <c r="AG14" s="8">
        <f t="shared" si="13"/>
        <v>75</v>
      </c>
      <c r="AH14" s="32">
        <v>4</v>
      </c>
      <c r="AI14" s="18">
        <f t="shared" si="14"/>
        <v>40</v>
      </c>
      <c r="AJ14" s="38">
        <f t="shared" si="15"/>
        <v>1601</v>
      </c>
    </row>
    <row r="15" spans="2:39" s="2" customFormat="1" ht="24" customHeight="1" x14ac:dyDescent="0.25">
      <c r="B15" s="6">
        <v>11</v>
      </c>
      <c r="C15" s="98" t="s">
        <v>85</v>
      </c>
      <c r="D15" s="28" t="s">
        <v>22</v>
      </c>
      <c r="E15" s="28" t="s">
        <v>21</v>
      </c>
      <c r="F15" s="30">
        <v>10</v>
      </c>
      <c r="G15" s="7">
        <f t="shared" si="0"/>
        <v>120</v>
      </c>
      <c r="H15" s="31">
        <v>71</v>
      </c>
      <c r="I15" s="8">
        <f t="shared" si="1"/>
        <v>142</v>
      </c>
      <c r="J15" s="30">
        <v>46</v>
      </c>
      <c r="K15" s="7">
        <f t="shared" si="2"/>
        <v>92</v>
      </c>
      <c r="L15" s="31">
        <v>9</v>
      </c>
      <c r="M15" s="8">
        <f t="shared" si="3"/>
        <v>90</v>
      </c>
      <c r="N15" s="30">
        <v>142</v>
      </c>
      <c r="O15" s="7">
        <f t="shared" si="4"/>
        <v>142</v>
      </c>
      <c r="P15" s="31">
        <v>47</v>
      </c>
      <c r="Q15" s="87">
        <f t="shared" si="5"/>
        <v>94</v>
      </c>
      <c r="R15" s="30">
        <v>2</v>
      </c>
      <c r="S15" s="7">
        <f t="shared" si="6"/>
        <v>40</v>
      </c>
      <c r="T15" s="31">
        <v>11</v>
      </c>
      <c r="U15" s="8">
        <f t="shared" si="7"/>
        <v>88</v>
      </c>
      <c r="V15" s="23">
        <v>40</v>
      </c>
      <c r="W15" s="40">
        <f t="shared" si="8"/>
        <v>120</v>
      </c>
      <c r="X15" s="30">
        <v>118</v>
      </c>
      <c r="Y15" s="16">
        <f t="shared" si="9"/>
        <v>118</v>
      </c>
      <c r="Z15" s="31">
        <v>28</v>
      </c>
      <c r="AA15" s="8">
        <f t="shared" si="10"/>
        <v>84</v>
      </c>
      <c r="AB15" s="30">
        <v>18</v>
      </c>
      <c r="AC15" s="7">
        <f t="shared" si="11"/>
        <v>108</v>
      </c>
      <c r="AD15" s="31">
        <v>6</v>
      </c>
      <c r="AE15" s="8">
        <f t="shared" si="12"/>
        <v>72</v>
      </c>
      <c r="AF15" s="29">
        <v>2</v>
      </c>
      <c r="AG15" s="8">
        <f t="shared" si="13"/>
        <v>30</v>
      </c>
      <c r="AH15" s="32">
        <v>11</v>
      </c>
      <c r="AI15" s="18">
        <f t="shared" si="14"/>
        <v>110</v>
      </c>
      <c r="AJ15" s="38">
        <f t="shared" si="15"/>
        <v>1450</v>
      </c>
    </row>
    <row r="16" spans="2:39" s="2" customFormat="1" ht="24" customHeight="1" x14ac:dyDescent="0.25">
      <c r="B16" s="6">
        <v>12</v>
      </c>
      <c r="C16" s="98" t="s">
        <v>86</v>
      </c>
      <c r="D16" s="28" t="s">
        <v>22</v>
      </c>
      <c r="E16" s="28" t="s">
        <v>21</v>
      </c>
      <c r="F16" s="30">
        <v>6</v>
      </c>
      <c r="G16" s="7">
        <f t="shared" si="0"/>
        <v>72</v>
      </c>
      <c r="H16" s="31">
        <v>50</v>
      </c>
      <c r="I16" s="8">
        <f t="shared" si="1"/>
        <v>100</v>
      </c>
      <c r="J16" s="30">
        <v>41</v>
      </c>
      <c r="K16" s="7">
        <f t="shared" si="2"/>
        <v>82</v>
      </c>
      <c r="L16" s="31">
        <v>9</v>
      </c>
      <c r="M16" s="8">
        <f t="shared" si="3"/>
        <v>90</v>
      </c>
      <c r="N16" s="30">
        <v>154</v>
      </c>
      <c r="O16" s="7">
        <f t="shared" si="4"/>
        <v>154</v>
      </c>
      <c r="P16" s="31">
        <v>61</v>
      </c>
      <c r="Q16" s="87">
        <f t="shared" si="5"/>
        <v>122</v>
      </c>
      <c r="R16" s="30">
        <v>4</v>
      </c>
      <c r="S16" s="7">
        <f t="shared" si="6"/>
        <v>80</v>
      </c>
      <c r="T16" s="31">
        <v>10</v>
      </c>
      <c r="U16" s="8">
        <f t="shared" si="7"/>
        <v>80</v>
      </c>
      <c r="V16" s="23">
        <v>40</v>
      </c>
      <c r="W16" s="40">
        <f t="shared" si="8"/>
        <v>120</v>
      </c>
      <c r="X16" s="30">
        <v>107</v>
      </c>
      <c r="Y16" s="16">
        <f t="shared" si="9"/>
        <v>107</v>
      </c>
      <c r="Z16" s="31">
        <v>43</v>
      </c>
      <c r="AA16" s="8">
        <f t="shared" si="10"/>
        <v>129</v>
      </c>
      <c r="AB16" s="30">
        <v>15</v>
      </c>
      <c r="AC16" s="7">
        <f t="shared" si="11"/>
        <v>90</v>
      </c>
      <c r="AD16" s="31">
        <v>9</v>
      </c>
      <c r="AE16" s="8">
        <f t="shared" si="12"/>
        <v>108</v>
      </c>
      <c r="AF16" s="29">
        <v>1</v>
      </c>
      <c r="AG16" s="8">
        <f t="shared" si="13"/>
        <v>15</v>
      </c>
      <c r="AH16" s="32">
        <v>5</v>
      </c>
      <c r="AI16" s="18">
        <f t="shared" si="14"/>
        <v>50</v>
      </c>
      <c r="AJ16" s="38">
        <f t="shared" si="15"/>
        <v>1399</v>
      </c>
    </row>
    <row r="17" spans="2:36" s="2" customFormat="1" ht="24" customHeight="1" x14ac:dyDescent="0.25">
      <c r="B17" s="6">
        <v>13</v>
      </c>
      <c r="C17" s="98" t="s">
        <v>64</v>
      </c>
      <c r="D17" s="28" t="s">
        <v>27</v>
      </c>
      <c r="E17" s="28" t="s">
        <v>21</v>
      </c>
      <c r="F17" s="30">
        <v>3</v>
      </c>
      <c r="G17" s="7">
        <f t="shared" si="0"/>
        <v>36</v>
      </c>
      <c r="H17" s="31">
        <v>59</v>
      </c>
      <c r="I17" s="8">
        <f t="shared" si="1"/>
        <v>118</v>
      </c>
      <c r="J17" s="30">
        <v>20</v>
      </c>
      <c r="K17" s="7">
        <f t="shared" si="2"/>
        <v>40</v>
      </c>
      <c r="L17" s="31">
        <v>7</v>
      </c>
      <c r="M17" s="8">
        <f t="shared" si="3"/>
        <v>70</v>
      </c>
      <c r="N17" s="30">
        <v>140</v>
      </c>
      <c r="O17" s="7">
        <f t="shared" si="4"/>
        <v>140</v>
      </c>
      <c r="P17" s="31">
        <v>53</v>
      </c>
      <c r="Q17" s="87">
        <f t="shared" si="5"/>
        <v>106</v>
      </c>
      <c r="R17" s="30">
        <v>2</v>
      </c>
      <c r="S17" s="7">
        <f t="shared" si="6"/>
        <v>40</v>
      </c>
      <c r="T17" s="31">
        <v>9</v>
      </c>
      <c r="U17" s="8">
        <f t="shared" si="7"/>
        <v>72</v>
      </c>
      <c r="V17" s="23">
        <v>39</v>
      </c>
      <c r="W17" s="40">
        <f t="shared" si="8"/>
        <v>117</v>
      </c>
      <c r="X17" s="30">
        <v>128</v>
      </c>
      <c r="Y17" s="16">
        <f t="shared" si="9"/>
        <v>128</v>
      </c>
      <c r="Z17" s="31">
        <v>24</v>
      </c>
      <c r="AA17" s="8">
        <f t="shared" si="10"/>
        <v>72</v>
      </c>
      <c r="AB17" s="30">
        <v>8</v>
      </c>
      <c r="AC17" s="7">
        <f t="shared" si="11"/>
        <v>48</v>
      </c>
      <c r="AD17" s="31">
        <v>8</v>
      </c>
      <c r="AE17" s="8">
        <f t="shared" si="12"/>
        <v>96</v>
      </c>
      <c r="AF17" s="29">
        <v>5</v>
      </c>
      <c r="AG17" s="8">
        <f t="shared" si="13"/>
        <v>75</v>
      </c>
      <c r="AH17" s="32">
        <v>4</v>
      </c>
      <c r="AI17" s="18">
        <f t="shared" si="14"/>
        <v>40</v>
      </c>
      <c r="AJ17" s="38">
        <f t="shared" si="15"/>
        <v>1198</v>
      </c>
    </row>
    <row r="18" spans="2:36" s="2" customFormat="1" ht="24" customHeight="1" x14ac:dyDescent="0.25">
      <c r="B18" s="6">
        <v>14</v>
      </c>
      <c r="C18" s="98" t="s">
        <v>100</v>
      </c>
      <c r="D18" s="28" t="s">
        <v>23</v>
      </c>
      <c r="E18" s="28" t="s">
        <v>21</v>
      </c>
      <c r="F18" s="30">
        <v>10</v>
      </c>
      <c r="G18" s="7">
        <f t="shared" si="0"/>
        <v>120</v>
      </c>
      <c r="H18" s="31">
        <v>48</v>
      </c>
      <c r="I18" s="8">
        <f t="shared" si="1"/>
        <v>96</v>
      </c>
      <c r="J18" s="30">
        <v>21</v>
      </c>
      <c r="K18" s="7">
        <f t="shared" si="2"/>
        <v>42</v>
      </c>
      <c r="L18" s="31">
        <v>8</v>
      </c>
      <c r="M18" s="8">
        <f t="shared" si="3"/>
        <v>80</v>
      </c>
      <c r="N18" s="30">
        <v>132</v>
      </c>
      <c r="O18" s="7">
        <f t="shared" si="4"/>
        <v>132</v>
      </c>
      <c r="P18" s="31">
        <v>61</v>
      </c>
      <c r="Q18" s="87">
        <f t="shared" si="5"/>
        <v>122</v>
      </c>
      <c r="R18" s="30">
        <v>2</v>
      </c>
      <c r="S18" s="7">
        <f t="shared" si="6"/>
        <v>40</v>
      </c>
      <c r="T18" s="31">
        <v>7</v>
      </c>
      <c r="U18" s="8">
        <f t="shared" si="7"/>
        <v>56</v>
      </c>
      <c r="V18" s="23">
        <v>38</v>
      </c>
      <c r="W18" s="40">
        <f t="shared" si="8"/>
        <v>114</v>
      </c>
      <c r="X18" s="30">
        <v>127</v>
      </c>
      <c r="Y18" s="16">
        <f t="shared" si="9"/>
        <v>127</v>
      </c>
      <c r="Z18" s="31">
        <v>38</v>
      </c>
      <c r="AA18" s="8">
        <f t="shared" si="10"/>
        <v>114</v>
      </c>
      <c r="AB18" s="30">
        <v>8</v>
      </c>
      <c r="AC18" s="7">
        <f t="shared" si="11"/>
        <v>48</v>
      </c>
      <c r="AD18" s="31">
        <v>7</v>
      </c>
      <c r="AE18" s="8">
        <f t="shared" si="12"/>
        <v>84</v>
      </c>
      <c r="AF18" s="29">
        <v>0</v>
      </c>
      <c r="AG18" s="8">
        <f t="shared" si="13"/>
        <v>0</v>
      </c>
      <c r="AH18" s="32">
        <v>1</v>
      </c>
      <c r="AI18" s="18">
        <f t="shared" si="14"/>
        <v>10</v>
      </c>
      <c r="AJ18" s="38">
        <f t="shared" si="15"/>
        <v>1185</v>
      </c>
    </row>
    <row r="19" spans="2:36" s="2" customFormat="1" ht="24" customHeight="1" x14ac:dyDescent="0.25">
      <c r="B19" s="6">
        <v>15</v>
      </c>
      <c r="C19" s="98" t="s">
        <v>107</v>
      </c>
      <c r="D19" s="28" t="s">
        <v>27</v>
      </c>
      <c r="E19" s="28" t="s">
        <v>20</v>
      </c>
      <c r="F19" s="30">
        <v>7</v>
      </c>
      <c r="G19" s="7">
        <f t="shared" si="0"/>
        <v>84</v>
      </c>
      <c r="H19" s="31">
        <v>70</v>
      </c>
      <c r="I19" s="8">
        <f t="shared" si="1"/>
        <v>140</v>
      </c>
      <c r="J19" s="30">
        <v>67</v>
      </c>
      <c r="K19" s="7">
        <f t="shared" si="2"/>
        <v>134</v>
      </c>
      <c r="L19" s="31">
        <v>9</v>
      </c>
      <c r="M19" s="8">
        <f t="shared" si="3"/>
        <v>90</v>
      </c>
      <c r="N19" s="30">
        <v>156</v>
      </c>
      <c r="O19" s="7">
        <f t="shared" si="4"/>
        <v>156</v>
      </c>
      <c r="P19" s="31">
        <v>58</v>
      </c>
      <c r="Q19" s="87">
        <f t="shared" si="5"/>
        <v>116</v>
      </c>
      <c r="R19" s="30">
        <v>2</v>
      </c>
      <c r="S19" s="7">
        <f t="shared" si="6"/>
        <v>40</v>
      </c>
      <c r="T19" s="31">
        <v>6</v>
      </c>
      <c r="U19" s="8">
        <f t="shared" si="7"/>
        <v>48</v>
      </c>
      <c r="V19" s="23">
        <v>38</v>
      </c>
      <c r="W19" s="40">
        <f t="shared" si="8"/>
        <v>114</v>
      </c>
      <c r="X19" s="30">
        <v>117</v>
      </c>
      <c r="Y19" s="16">
        <f t="shared" si="9"/>
        <v>117</v>
      </c>
      <c r="Z19" s="31">
        <v>42</v>
      </c>
      <c r="AA19" s="8">
        <f t="shared" si="10"/>
        <v>126</v>
      </c>
      <c r="AB19" s="30">
        <v>5</v>
      </c>
      <c r="AC19" s="7">
        <f t="shared" si="11"/>
        <v>30</v>
      </c>
      <c r="AD19" s="31">
        <v>3</v>
      </c>
      <c r="AE19" s="8">
        <f t="shared" si="12"/>
        <v>36</v>
      </c>
      <c r="AF19" s="29">
        <v>2</v>
      </c>
      <c r="AG19" s="8">
        <f t="shared" si="13"/>
        <v>30</v>
      </c>
      <c r="AH19" s="32">
        <v>2</v>
      </c>
      <c r="AI19" s="18">
        <f t="shared" si="14"/>
        <v>20</v>
      </c>
      <c r="AJ19" s="38">
        <f t="shared" si="15"/>
        <v>1281</v>
      </c>
    </row>
    <row r="20" spans="2:36" s="2" customFormat="1" ht="24" customHeight="1" x14ac:dyDescent="0.25">
      <c r="B20" s="6">
        <v>16</v>
      </c>
      <c r="C20" s="98" t="s">
        <v>57</v>
      </c>
      <c r="D20" s="28" t="s">
        <v>27</v>
      </c>
      <c r="E20" s="28" t="s">
        <v>21</v>
      </c>
      <c r="F20" s="30">
        <v>13</v>
      </c>
      <c r="G20" s="7">
        <f t="shared" si="0"/>
        <v>156</v>
      </c>
      <c r="H20" s="31">
        <v>74</v>
      </c>
      <c r="I20" s="8">
        <f t="shared" si="1"/>
        <v>148</v>
      </c>
      <c r="J20" s="30">
        <v>46</v>
      </c>
      <c r="K20" s="7">
        <f t="shared" si="2"/>
        <v>92</v>
      </c>
      <c r="L20" s="31">
        <v>6</v>
      </c>
      <c r="M20" s="8">
        <f t="shared" si="3"/>
        <v>60</v>
      </c>
      <c r="N20" s="30">
        <v>130</v>
      </c>
      <c r="O20" s="7">
        <f t="shared" si="4"/>
        <v>130</v>
      </c>
      <c r="P20" s="31">
        <v>61</v>
      </c>
      <c r="Q20" s="87">
        <f t="shared" si="5"/>
        <v>122</v>
      </c>
      <c r="R20" s="30">
        <v>5</v>
      </c>
      <c r="S20" s="7">
        <f t="shared" si="6"/>
        <v>100</v>
      </c>
      <c r="T20" s="31">
        <v>8</v>
      </c>
      <c r="U20" s="8">
        <f t="shared" si="7"/>
        <v>64</v>
      </c>
      <c r="V20" s="23">
        <v>37</v>
      </c>
      <c r="W20" s="40">
        <f t="shared" si="8"/>
        <v>111</v>
      </c>
      <c r="X20" s="30">
        <v>114</v>
      </c>
      <c r="Y20" s="16">
        <f t="shared" si="9"/>
        <v>114</v>
      </c>
      <c r="Z20" s="31">
        <v>50</v>
      </c>
      <c r="AA20" s="8">
        <f t="shared" si="10"/>
        <v>150</v>
      </c>
      <c r="AB20" s="30">
        <v>12</v>
      </c>
      <c r="AC20" s="7">
        <f t="shared" si="11"/>
        <v>72</v>
      </c>
      <c r="AD20" s="31">
        <v>7</v>
      </c>
      <c r="AE20" s="8">
        <f t="shared" si="12"/>
        <v>84</v>
      </c>
      <c r="AF20" s="29">
        <v>4</v>
      </c>
      <c r="AG20" s="8">
        <f t="shared" si="13"/>
        <v>60</v>
      </c>
      <c r="AH20" s="32">
        <v>7</v>
      </c>
      <c r="AI20" s="18">
        <f t="shared" si="14"/>
        <v>70</v>
      </c>
      <c r="AJ20" s="38">
        <f t="shared" si="15"/>
        <v>1533</v>
      </c>
    </row>
    <row r="21" spans="2:36" s="2" customFormat="1" ht="24" customHeight="1" x14ac:dyDescent="0.25">
      <c r="B21" s="6">
        <v>17</v>
      </c>
      <c r="C21" s="98" t="s">
        <v>106</v>
      </c>
      <c r="D21" s="28" t="s">
        <v>27</v>
      </c>
      <c r="E21" s="28" t="s">
        <v>20</v>
      </c>
      <c r="F21" s="30">
        <v>9</v>
      </c>
      <c r="G21" s="7">
        <f t="shared" si="0"/>
        <v>108</v>
      </c>
      <c r="H21" s="31">
        <v>76</v>
      </c>
      <c r="I21" s="8">
        <f t="shared" si="1"/>
        <v>152</v>
      </c>
      <c r="J21" s="30">
        <v>30</v>
      </c>
      <c r="K21" s="7">
        <f t="shared" si="2"/>
        <v>60</v>
      </c>
      <c r="L21" s="31">
        <v>11</v>
      </c>
      <c r="M21" s="8">
        <f t="shared" si="3"/>
        <v>110</v>
      </c>
      <c r="N21" s="30">
        <v>162</v>
      </c>
      <c r="O21" s="7">
        <f t="shared" si="4"/>
        <v>162</v>
      </c>
      <c r="P21" s="31">
        <v>44</v>
      </c>
      <c r="Q21" s="87">
        <f t="shared" si="5"/>
        <v>88</v>
      </c>
      <c r="R21" s="30">
        <v>4</v>
      </c>
      <c r="S21" s="7">
        <f t="shared" si="6"/>
        <v>80</v>
      </c>
      <c r="T21" s="31">
        <v>5</v>
      </c>
      <c r="U21" s="8">
        <f t="shared" si="7"/>
        <v>40</v>
      </c>
      <c r="V21" s="23">
        <v>37</v>
      </c>
      <c r="W21" s="40">
        <f t="shared" si="8"/>
        <v>111</v>
      </c>
      <c r="X21" s="30">
        <v>130</v>
      </c>
      <c r="Y21" s="16">
        <f t="shared" si="9"/>
        <v>130</v>
      </c>
      <c r="Z21" s="31">
        <v>33</v>
      </c>
      <c r="AA21" s="8">
        <f t="shared" si="10"/>
        <v>99</v>
      </c>
      <c r="AB21" s="30">
        <v>11</v>
      </c>
      <c r="AC21" s="7">
        <f t="shared" si="11"/>
        <v>66</v>
      </c>
      <c r="AD21" s="31">
        <v>1</v>
      </c>
      <c r="AE21" s="8">
        <f t="shared" si="12"/>
        <v>12</v>
      </c>
      <c r="AF21" s="29">
        <v>3</v>
      </c>
      <c r="AG21" s="8">
        <f t="shared" si="13"/>
        <v>45</v>
      </c>
      <c r="AH21" s="32">
        <v>3</v>
      </c>
      <c r="AI21" s="18">
        <f t="shared" si="14"/>
        <v>30</v>
      </c>
      <c r="AJ21" s="38">
        <f t="shared" si="15"/>
        <v>1293</v>
      </c>
    </row>
    <row r="22" spans="2:36" s="2" customFormat="1" ht="24" customHeight="1" x14ac:dyDescent="0.25">
      <c r="B22" s="6">
        <v>18</v>
      </c>
      <c r="C22" s="98" t="s">
        <v>112</v>
      </c>
      <c r="D22" s="28" t="s">
        <v>27</v>
      </c>
      <c r="E22" s="28" t="s">
        <v>20</v>
      </c>
      <c r="F22" s="30">
        <v>6</v>
      </c>
      <c r="G22" s="7">
        <f t="shared" si="0"/>
        <v>72</v>
      </c>
      <c r="H22" s="31">
        <v>78</v>
      </c>
      <c r="I22" s="8">
        <f t="shared" si="1"/>
        <v>156</v>
      </c>
      <c r="J22" s="30">
        <v>20</v>
      </c>
      <c r="K22" s="7">
        <f t="shared" si="2"/>
        <v>40</v>
      </c>
      <c r="L22" s="31">
        <v>6</v>
      </c>
      <c r="M22" s="8">
        <f t="shared" si="3"/>
        <v>60</v>
      </c>
      <c r="N22" s="30">
        <v>112</v>
      </c>
      <c r="O22" s="7">
        <f t="shared" si="4"/>
        <v>112</v>
      </c>
      <c r="P22" s="31">
        <v>52</v>
      </c>
      <c r="Q22" s="87">
        <f t="shared" si="5"/>
        <v>104</v>
      </c>
      <c r="R22" s="30">
        <v>4</v>
      </c>
      <c r="S22" s="7">
        <f t="shared" si="6"/>
        <v>80</v>
      </c>
      <c r="T22" s="31">
        <v>1</v>
      </c>
      <c r="U22" s="8">
        <f t="shared" si="7"/>
        <v>8</v>
      </c>
      <c r="V22" s="23">
        <v>37</v>
      </c>
      <c r="W22" s="40">
        <f t="shared" si="8"/>
        <v>111</v>
      </c>
      <c r="X22" s="30">
        <v>115</v>
      </c>
      <c r="Y22" s="16">
        <f t="shared" si="9"/>
        <v>115</v>
      </c>
      <c r="Z22" s="31">
        <v>36</v>
      </c>
      <c r="AA22" s="8">
        <f t="shared" si="10"/>
        <v>108</v>
      </c>
      <c r="AB22" s="30">
        <v>0</v>
      </c>
      <c r="AC22" s="7">
        <f t="shared" si="11"/>
        <v>0</v>
      </c>
      <c r="AD22" s="31">
        <v>8</v>
      </c>
      <c r="AE22" s="8">
        <f t="shared" si="12"/>
        <v>96</v>
      </c>
      <c r="AF22" s="29">
        <v>1</v>
      </c>
      <c r="AG22" s="8">
        <f t="shared" si="13"/>
        <v>15</v>
      </c>
      <c r="AH22" s="32">
        <v>3</v>
      </c>
      <c r="AI22" s="18">
        <f t="shared" si="14"/>
        <v>30</v>
      </c>
      <c r="AJ22" s="38">
        <f t="shared" si="15"/>
        <v>1107</v>
      </c>
    </row>
    <row r="23" spans="2:36" s="2" customFormat="1" ht="24" customHeight="1" x14ac:dyDescent="0.25">
      <c r="B23" s="6">
        <v>19</v>
      </c>
      <c r="C23" s="98" t="s">
        <v>132</v>
      </c>
      <c r="D23" s="28" t="s">
        <v>27</v>
      </c>
      <c r="E23" s="28" t="s">
        <v>30</v>
      </c>
      <c r="F23" s="30">
        <v>7</v>
      </c>
      <c r="G23" s="7">
        <f t="shared" si="0"/>
        <v>84</v>
      </c>
      <c r="H23" s="31">
        <v>22</v>
      </c>
      <c r="I23" s="8">
        <f t="shared" si="1"/>
        <v>44</v>
      </c>
      <c r="J23" s="30">
        <v>26</v>
      </c>
      <c r="K23" s="7">
        <f t="shared" si="2"/>
        <v>52</v>
      </c>
      <c r="L23" s="31">
        <v>8</v>
      </c>
      <c r="M23" s="8">
        <f t="shared" si="3"/>
        <v>80</v>
      </c>
      <c r="N23" s="30">
        <v>82</v>
      </c>
      <c r="O23" s="7">
        <f t="shared" si="4"/>
        <v>82</v>
      </c>
      <c r="P23" s="31">
        <v>24</v>
      </c>
      <c r="Q23" s="87">
        <f t="shared" si="5"/>
        <v>48</v>
      </c>
      <c r="R23" s="30">
        <v>0</v>
      </c>
      <c r="S23" s="7">
        <f t="shared" si="6"/>
        <v>0</v>
      </c>
      <c r="T23" s="31">
        <v>3</v>
      </c>
      <c r="U23" s="8">
        <f t="shared" si="7"/>
        <v>24</v>
      </c>
      <c r="V23" s="23">
        <v>37</v>
      </c>
      <c r="W23" s="40">
        <f t="shared" si="8"/>
        <v>111</v>
      </c>
      <c r="X23" s="30">
        <v>117</v>
      </c>
      <c r="Y23" s="16">
        <f t="shared" si="9"/>
        <v>117</v>
      </c>
      <c r="Z23" s="31">
        <v>36</v>
      </c>
      <c r="AA23" s="8">
        <f t="shared" si="10"/>
        <v>108</v>
      </c>
      <c r="AB23" s="30">
        <v>0</v>
      </c>
      <c r="AC23" s="7">
        <f t="shared" si="11"/>
        <v>0</v>
      </c>
      <c r="AD23" s="31">
        <v>4</v>
      </c>
      <c r="AE23" s="8">
        <f t="shared" si="12"/>
        <v>48</v>
      </c>
      <c r="AF23" s="29">
        <v>0</v>
      </c>
      <c r="AG23" s="8">
        <f t="shared" si="13"/>
        <v>0</v>
      </c>
      <c r="AH23" s="32">
        <v>1</v>
      </c>
      <c r="AI23" s="18">
        <f t="shared" si="14"/>
        <v>10</v>
      </c>
      <c r="AJ23" s="38">
        <f t="shared" si="15"/>
        <v>808</v>
      </c>
    </row>
    <row r="24" spans="2:36" s="2" customFormat="1" ht="24" customHeight="1" x14ac:dyDescent="0.25">
      <c r="B24" s="6">
        <v>20</v>
      </c>
      <c r="C24" s="98" t="s">
        <v>103</v>
      </c>
      <c r="D24" s="28" t="s">
        <v>23</v>
      </c>
      <c r="E24" s="28" t="s">
        <v>21</v>
      </c>
      <c r="F24" s="30">
        <v>7</v>
      </c>
      <c r="G24" s="7">
        <f t="shared" si="0"/>
        <v>84</v>
      </c>
      <c r="H24" s="31">
        <v>36</v>
      </c>
      <c r="I24" s="8">
        <f t="shared" si="1"/>
        <v>72</v>
      </c>
      <c r="J24" s="30">
        <v>16</v>
      </c>
      <c r="K24" s="7">
        <f t="shared" si="2"/>
        <v>32</v>
      </c>
      <c r="L24" s="31">
        <v>8</v>
      </c>
      <c r="M24" s="8">
        <f t="shared" si="3"/>
        <v>80</v>
      </c>
      <c r="N24" s="30">
        <v>84</v>
      </c>
      <c r="O24" s="7">
        <f t="shared" si="4"/>
        <v>84</v>
      </c>
      <c r="P24" s="31">
        <v>8</v>
      </c>
      <c r="Q24" s="87">
        <f t="shared" si="5"/>
        <v>16</v>
      </c>
      <c r="R24" s="30">
        <v>1</v>
      </c>
      <c r="S24" s="7">
        <f t="shared" si="6"/>
        <v>20</v>
      </c>
      <c r="T24" s="31">
        <v>4</v>
      </c>
      <c r="U24" s="8">
        <f t="shared" si="7"/>
        <v>32</v>
      </c>
      <c r="V24" s="23">
        <v>36</v>
      </c>
      <c r="W24" s="40">
        <f t="shared" si="8"/>
        <v>108</v>
      </c>
      <c r="X24" s="30">
        <v>122</v>
      </c>
      <c r="Y24" s="16">
        <f t="shared" si="9"/>
        <v>122</v>
      </c>
      <c r="Z24" s="31">
        <v>28</v>
      </c>
      <c r="AA24" s="8">
        <f t="shared" si="10"/>
        <v>84</v>
      </c>
      <c r="AB24" s="30">
        <v>0</v>
      </c>
      <c r="AC24" s="7">
        <f t="shared" si="11"/>
        <v>0</v>
      </c>
      <c r="AD24" s="31">
        <v>5</v>
      </c>
      <c r="AE24" s="8">
        <f t="shared" si="12"/>
        <v>60</v>
      </c>
      <c r="AF24" s="29">
        <v>2</v>
      </c>
      <c r="AG24" s="8">
        <f t="shared" si="13"/>
        <v>30</v>
      </c>
      <c r="AH24" s="32">
        <v>0</v>
      </c>
      <c r="AI24" s="18">
        <f t="shared" si="14"/>
        <v>0</v>
      </c>
      <c r="AJ24" s="38">
        <f t="shared" si="15"/>
        <v>824</v>
      </c>
    </row>
    <row r="25" spans="2:36" s="2" customFormat="1" ht="24" customHeight="1" x14ac:dyDescent="0.25">
      <c r="B25" s="6">
        <v>21</v>
      </c>
      <c r="C25" s="98" t="s">
        <v>126</v>
      </c>
      <c r="D25" s="28" t="s">
        <v>22</v>
      </c>
      <c r="E25" s="28" t="s">
        <v>125</v>
      </c>
      <c r="F25" s="30">
        <v>7</v>
      </c>
      <c r="G25" s="7">
        <f t="shared" si="0"/>
        <v>84</v>
      </c>
      <c r="H25" s="31">
        <v>54</v>
      </c>
      <c r="I25" s="8">
        <f t="shared" si="1"/>
        <v>108</v>
      </c>
      <c r="J25" s="30">
        <v>19</v>
      </c>
      <c r="K25" s="7">
        <f t="shared" si="2"/>
        <v>38</v>
      </c>
      <c r="L25" s="31">
        <v>9</v>
      </c>
      <c r="M25" s="8">
        <f t="shared" si="3"/>
        <v>90</v>
      </c>
      <c r="N25" s="30">
        <v>107</v>
      </c>
      <c r="O25" s="7">
        <f t="shared" si="4"/>
        <v>107</v>
      </c>
      <c r="P25" s="31">
        <v>43</v>
      </c>
      <c r="Q25" s="87">
        <f t="shared" si="5"/>
        <v>86</v>
      </c>
      <c r="R25" s="30">
        <v>3</v>
      </c>
      <c r="S25" s="7">
        <f t="shared" si="6"/>
        <v>60</v>
      </c>
      <c r="T25" s="31">
        <v>5</v>
      </c>
      <c r="U25" s="8">
        <f t="shared" si="7"/>
        <v>40</v>
      </c>
      <c r="V25" s="23">
        <v>36</v>
      </c>
      <c r="W25" s="40">
        <f t="shared" si="8"/>
        <v>108</v>
      </c>
      <c r="X25" s="30">
        <v>102</v>
      </c>
      <c r="Y25" s="16">
        <f t="shared" si="9"/>
        <v>102</v>
      </c>
      <c r="Z25" s="31">
        <v>46</v>
      </c>
      <c r="AA25" s="8">
        <f t="shared" si="10"/>
        <v>138</v>
      </c>
      <c r="AB25" s="30">
        <v>10</v>
      </c>
      <c r="AC25" s="7">
        <f t="shared" si="11"/>
        <v>60</v>
      </c>
      <c r="AD25" s="31">
        <v>3</v>
      </c>
      <c r="AE25" s="8">
        <f t="shared" si="12"/>
        <v>36</v>
      </c>
      <c r="AF25" s="29">
        <v>0</v>
      </c>
      <c r="AG25" s="8">
        <f t="shared" si="13"/>
        <v>0</v>
      </c>
      <c r="AH25" s="32">
        <v>4</v>
      </c>
      <c r="AI25" s="18">
        <f t="shared" si="14"/>
        <v>40</v>
      </c>
      <c r="AJ25" s="38">
        <f t="shared" si="15"/>
        <v>1097</v>
      </c>
    </row>
    <row r="26" spans="2:36" s="2" customFormat="1" ht="24" customHeight="1" x14ac:dyDescent="0.25">
      <c r="B26" s="6">
        <v>22</v>
      </c>
      <c r="C26" s="98" t="s">
        <v>130</v>
      </c>
      <c r="D26" s="28" t="s">
        <v>27</v>
      </c>
      <c r="E26" s="28" t="s">
        <v>30</v>
      </c>
      <c r="F26" s="30">
        <v>10</v>
      </c>
      <c r="G26" s="7">
        <f t="shared" si="0"/>
        <v>120</v>
      </c>
      <c r="H26" s="31">
        <v>60</v>
      </c>
      <c r="I26" s="8">
        <f t="shared" si="1"/>
        <v>120</v>
      </c>
      <c r="J26" s="30">
        <v>59</v>
      </c>
      <c r="K26" s="7">
        <f t="shared" si="2"/>
        <v>118</v>
      </c>
      <c r="L26" s="31">
        <v>5</v>
      </c>
      <c r="M26" s="8">
        <f t="shared" si="3"/>
        <v>50</v>
      </c>
      <c r="N26" s="30">
        <v>152</v>
      </c>
      <c r="O26" s="7">
        <f t="shared" si="4"/>
        <v>152</v>
      </c>
      <c r="P26" s="31">
        <v>62</v>
      </c>
      <c r="Q26" s="87">
        <f t="shared" si="5"/>
        <v>124</v>
      </c>
      <c r="R26" s="30">
        <v>2</v>
      </c>
      <c r="S26" s="7">
        <f t="shared" si="6"/>
        <v>40</v>
      </c>
      <c r="T26" s="31">
        <v>8</v>
      </c>
      <c r="U26" s="8">
        <f t="shared" si="7"/>
        <v>64</v>
      </c>
      <c r="V26" s="23">
        <v>36</v>
      </c>
      <c r="W26" s="40">
        <f t="shared" si="8"/>
        <v>108</v>
      </c>
      <c r="X26" s="30">
        <v>120</v>
      </c>
      <c r="Y26" s="16">
        <f t="shared" si="9"/>
        <v>120</v>
      </c>
      <c r="Z26" s="31">
        <v>48</v>
      </c>
      <c r="AA26" s="8">
        <f t="shared" si="10"/>
        <v>144</v>
      </c>
      <c r="AB26" s="30">
        <v>15</v>
      </c>
      <c r="AC26" s="7">
        <f t="shared" si="11"/>
        <v>90</v>
      </c>
      <c r="AD26" s="31">
        <v>5</v>
      </c>
      <c r="AE26" s="8">
        <f t="shared" si="12"/>
        <v>60</v>
      </c>
      <c r="AF26" s="29">
        <v>2</v>
      </c>
      <c r="AG26" s="8">
        <f t="shared" si="13"/>
        <v>30</v>
      </c>
      <c r="AH26" s="32">
        <v>3</v>
      </c>
      <c r="AI26" s="18">
        <f t="shared" si="14"/>
        <v>30</v>
      </c>
      <c r="AJ26" s="38">
        <f t="shared" si="15"/>
        <v>1370</v>
      </c>
    </row>
    <row r="27" spans="2:36" s="2" customFormat="1" ht="24" customHeight="1" x14ac:dyDescent="0.25">
      <c r="B27" s="6">
        <v>23</v>
      </c>
      <c r="C27" s="98" t="s">
        <v>79</v>
      </c>
      <c r="D27" s="28" t="s">
        <v>27</v>
      </c>
      <c r="E27" s="28" t="s">
        <v>21</v>
      </c>
      <c r="F27" s="30">
        <v>6</v>
      </c>
      <c r="G27" s="7">
        <f t="shared" si="0"/>
        <v>72</v>
      </c>
      <c r="H27" s="31">
        <v>40</v>
      </c>
      <c r="I27" s="8">
        <f t="shared" si="1"/>
        <v>80</v>
      </c>
      <c r="J27" s="30">
        <v>11</v>
      </c>
      <c r="K27" s="7">
        <f t="shared" si="2"/>
        <v>22</v>
      </c>
      <c r="L27" s="31">
        <v>6</v>
      </c>
      <c r="M27" s="8">
        <f t="shared" si="3"/>
        <v>60</v>
      </c>
      <c r="N27" s="30">
        <v>82</v>
      </c>
      <c r="O27" s="7">
        <f t="shared" si="4"/>
        <v>82</v>
      </c>
      <c r="P27" s="31">
        <v>24</v>
      </c>
      <c r="Q27" s="87">
        <f t="shared" si="5"/>
        <v>48</v>
      </c>
      <c r="R27" s="30">
        <v>0</v>
      </c>
      <c r="S27" s="7">
        <f t="shared" si="6"/>
        <v>0</v>
      </c>
      <c r="T27" s="31">
        <v>6</v>
      </c>
      <c r="U27" s="8">
        <f t="shared" si="7"/>
        <v>48</v>
      </c>
      <c r="V27" s="23">
        <v>34</v>
      </c>
      <c r="W27" s="40">
        <f t="shared" si="8"/>
        <v>102</v>
      </c>
      <c r="X27" s="30">
        <v>131</v>
      </c>
      <c r="Y27" s="16">
        <f t="shared" si="9"/>
        <v>131</v>
      </c>
      <c r="Z27" s="31">
        <v>34</v>
      </c>
      <c r="AA27" s="8">
        <f t="shared" si="10"/>
        <v>102</v>
      </c>
      <c r="AB27" s="30">
        <v>11</v>
      </c>
      <c r="AC27" s="7">
        <f t="shared" si="11"/>
        <v>66</v>
      </c>
      <c r="AD27" s="31">
        <v>1</v>
      </c>
      <c r="AE27" s="8">
        <f t="shared" si="12"/>
        <v>12</v>
      </c>
      <c r="AF27" s="29">
        <v>1</v>
      </c>
      <c r="AG27" s="8">
        <f t="shared" si="13"/>
        <v>15</v>
      </c>
      <c r="AH27" s="32">
        <v>2</v>
      </c>
      <c r="AI27" s="18">
        <f t="shared" si="14"/>
        <v>20</v>
      </c>
      <c r="AJ27" s="38">
        <f t="shared" si="15"/>
        <v>860</v>
      </c>
    </row>
    <row r="28" spans="2:36" s="2" customFormat="1" ht="24" customHeight="1" x14ac:dyDescent="0.25">
      <c r="B28" s="6">
        <v>24</v>
      </c>
      <c r="C28" s="98" t="s">
        <v>131</v>
      </c>
      <c r="D28" s="28" t="s">
        <v>27</v>
      </c>
      <c r="E28" s="28" t="s">
        <v>30</v>
      </c>
      <c r="F28" s="30">
        <v>5</v>
      </c>
      <c r="G28" s="7">
        <f t="shared" si="0"/>
        <v>60</v>
      </c>
      <c r="H28" s="31">
        <v>42</v>
      </c>
      <c r="I28" s="8">
        <f t="shared" si="1"/>
        <v>84</v>
      </c>
      <c r="J28" s="30">
        <v>40</v>
      </c>
      <c r="K28" s="7">
        <f t="shared" si="2"/>
        <v>80</v>
      </c>
      <c r="L28" s="31">
        <v>5</v>
      </c>
      <c r="M28" s="8">
        <f t="shared" si="3"/>
        <v>50</v>
      </c>
      <c r="N28" s="30">
        <v>116</v>
      </c>
      <c r="O28" s="7">
        <f t="shared" si="4"/>
        <v>116</v>
      </c>
      <c r="P28" s="31">
        <v>37</v>
      </c>
      <c r="Q28" s="87">
        <f t="shared" si="5"/>
        <v>74</v>
      </c>
      <c r="R28" s="30">
        <v>1</v>
      </c>
      <c r="S28" s="7">
        <f t="shared" si="6"/>
        <v>20</v>
      </c>
      <c r="T28" s="31">
        <v>9</v>
      </c>
      <c r="U28" s="8">
        <f t="shared" si="7"/>
        <v>72</v>
      </c>
      <c r="V28" s="23">
        <v>34</v>
      </c>
      <c r="W28" s="40">
        <f t="shared" si="8"/>
        <v>102</v>
      </c>
      <c r="X28" s="30">
        <v>100</v>
      </c>
      <c r="Y28" s="16">
        <f t="shared" si="9"/>
        <v>100</v>
      </c>
      <c r="Z28" s="31">
        <v>31</v>
      </c>
      <c r="AA28" s="8">
        <f t="shared" si="10"/>
        <v>93</v>
      </c>
      <c r="AB28" s="30">
        <v>14</v>
      </c>
      <c r="AC28" s="7">
        <f t="shared" si="11"/>
        <v>84</v>
      </c>
      <c r="AD28" s="31">
        <v>0</v>
      </c>
      <c r="AE28" s="8">
        <f t="shared" si="12"/>
        <v>0</v>
      </c>
      <c r="AF28" s="29">
        <v>1</v>
      </c>
      <c r="AG28" s="8">
        <f t="shared" si="13"/>
        <v>15</v>
      </c>
      <c r="AH28" s="32">
        <v>4</v>
      </c>
      <c r="AI28" s="18">
        <f t="shared" si="14"/>
        <v>40</v>
      </c>
      <c r="AJ28" s="38">
        <f t="shared" si="15"/>
        <v>990</v>
      </c>
    </row>
    <row r="29" spans="2:36" s="2" customFormat="1" ht="24" customHeight="1" x14ac:dyDescent="0.25">
      <c r="B29" s="6">
        <v>25</v>
      </c>
      <c r="C29" s="98" t="s">
        <v>142</v>
      </c>
      <c r="D29" s="28" t="s">
        <v>27</v>
      </c>
      <c r="E29" s="28" t="s">
        <v>29</v>
      </c>
      <c r="F29" s="30">
        <v>2</v>
      </c>
      <c r="G29" s="7">
        <f t="shared" si="0"/>
        <v>24</v>
      </c>
      <c r="H29" s="31">
        <v>31</v>
      </c>
      <c r="I29" s="8">
        <f t="shared" si="1"/>
        <v>62</v>
      </c>
      <c r="J29" s="30">
        <v>12</v>
      </c>
      <c r="K29" s="7">
        <f t="shared" si="2"/>
        <v>24</v>
      </c>
      <c r="L29" s="31">
        <v>5</v>
      </c>
      <c r="M29" s="8">
        <f t="shared" si="3"/>
        <v>50</v>
      </c>
      <c r="N29" s="30">
        <v>106</v>
      </c>
      <c r="O29" s="7">
        <f t="shared" si="4"/>
        <v>106</v>
      </c>
      <c r="P29" s="31">
        <v>39</v>
      </c>
      <c r="Q29" s="87">
        <f t="shared" si="5"/>
        <v>78</v>
      </c>
      <c r="R29" s="30">
        <v>1</v>
      </c>
      <c r="S29" s="7">
        <f t="shared" si="6"/>
        <v>20</v>
      </c>
      <c r="T29" s="31">
        <v>2</v>
      </c>
      <c r="U29" s="8">
        <f t="shared" si="7"/>
        <v>16</v>
      </c>
      <c r="V29" s="23">
        <v>34</v>
      </c>
      <c r="W29" s="40">
        <f t="shared" si="8"/>
        <v>102</v>
      </c>
      <c r="X29" s="30">
        <v>0</v>
      </c>
      <c r="Y29" s="16">
        <f t="shared" si="9"/>
        <v>0</v>
      </c>
      <c r="Z29" s="31">
        <v>8</v>
      </c>
      <c r="AA29" s="8">
        <f t="shared" si="10"/>
        <v>24</v>
      </c>
      <c r="AB29" s="30">
        <v>15</v>
      </c>
      <c r="AC29" s="7">
        <f t="shared" si="11"/>
        <v>90</v>
      </c>
      <c r="AD29" s="31">
        <v>1</v>
      </c>
      <c r="AE29" s="8">
        <f t="shared" si="12"/>
        <v>12</v>
      </c>
      <c r="AF29" s="29">
        <v>1</v>
      </c>
      <c r="AG29" s="8">
        <f t="shared" si="13"/>
        <v>15</v>
      </c>
      <c r="AH29" s="32">
        <v>0</v>
      </c>
      <c r="AI29" s="18">
        <f t="shared" si="14"/>
        <v>0</v>
      </c>
      <c r="AJ29" s="38">
        <f t="shared" si="15"/>
        <v>623</v>
      </c>
    </row>
    <row r="30" spans="2:36" s="2" customFormat="1" ht="24" customHeight="1" x14ac:dyDescent="0.25">
      <c r="B30" s="6">
        <v>26</v>
      </c>
      <c r="C30" s="98" t="s">
        <v>127</v>
      </c>
      <c r="D30" s="28" t="s">
        <v>23</v>
      </c>
      <c r="E30" s="28" t="s">
        <v>125</v>
      </c>
      <c r="F30" s="30">
        <v>11</v>
      </c>
      <c r="G30" s="7">
        <f t="shared" si="0"/>
        <v>132</v>
      </c>
      <c r="H30" s="31">
        <v>51</v>
      </c>
      <c r="I30" s="8">
        <f t="shared" si="1"/>
        <v>102</v>
      </c>
      <c r="J30" s="30">
        <v>37</v>
      </c>
      <c r="K30" s="7">
        <f t="shared" si="2"/>
        <v>74</v>
      </c>
      <c r="L30" s="31">
        <v>5</v>
      </c>
      <c r="M30" s="8">
        <f t="shared" si="3"/>
        <v>50</v>
      </c>
      <c r="N30" s="30">
        <v>122</v>
      </c>
      <c r="O30" s="7">
        <f t="shared" si="4"/>
        <v>122</v>
      </c>
      <c r="P30" s="31">
        <v>65</v>
      </c>
      <c r="Q30" s="87">
        <f t="shared" si="5"/>
        <v>130</v>
      </c>
      <c r="R30" s="30">
        <v>1</v>
      </c>
      <c r="S30" s="7">
        <f t="shared" si="6"/>
        <v>20</v>
      </c>
      <c r="T30" s="31">
        <v>4</v>
      </c>
      <c r="U30" s="8">
        <f t="shared" si="7"/>
        <v>32</v>
      </c>
      <c r="V30" s="23">
        <v>33</v>
      </c>
      <c r="W30" s="40">
        <f t="shared" si="8"/>
        <v>99</v>
      </c>
      <c r="X30" s="30">
        <v>0</v>
      </c>
      <c r="Y30" s="16">
        <f t="shared" si="9"/>
        <v>0</v>
      </c>
      <c r="Z30" s="31">
        <v>31</v>
      </c>
      <c r="AA30" s="8">
        <f t="shared" si="10"/>
        <v>93</v>
      </c>
      <c r="AB30" s="30">
        <v>0</v>
      </c>
      <c r="AC30" s="7">
        <f t="shared" si="11"/>
        <v>0</v>
      </c>
      <c r="AD30" s="31">
        <v>5</v>
      </c>
      <c r="AE30" s="8">
        <f t="shared" si="12"/>
        <v>60</v>
      </c>
      <c r="AF30" s="29">
        <v>2</v>
      </c>
      <c r="AG30" s="8">
        <f t="shared" si="13"/>
        <v>30</v>
      </c>
      <c r="AH30" s="32">
        <v>2</v>
      </c>
      <c r="AI30" s="18">
        <f t="shared" si="14"/>
        <v>20</v>
      </c>
      <c r="AJ30" s="38">
        <f t="shared" si="15"/>
        <v>964</v>
      </c>
    </row>
    <row r="31" spans="2:36" s="2" customFormat="1" ht="24" customHeight="1" x14ac:dyDescent="0.25">
      <c r="B31" s="6">
        <v>27</v>
      </c>
      <c r="C31" s="98" t="s">
        <v>109</v>
      </c>
      <c r="D31" s="28" t="s">
        <v>27</v>
      </c>
      <c r="E31" s="28" t="s">
        <v>20</v>
      </c>
      <c r="F31" s="30">
        <v>8</v>
      </c>
      <c r="G31" s="7">
        <f t="shared" si="0"/>
        <v>96</v>
      </c>
      <c r="H31" s="31">
        <v>81</v>
      </c>
      <c r="I31" s="8">
        <f t="shared" si="1"/>
        <v>162</v>
      </c>
      <c r="J31" s="30">
        <v>37</v>
      </c>
      <c r="K31" s="7">
        <f t="shared" si="2"/>
        <v>74</v>
      </c>
      <c r="L31" s="31">
        <v>8</v>
      </c>
      <c r="M31" s="8">
        <f t="shared" si="3"/>
        <v>80</v>
      </c>
      <c r="N31" s="30">
        <v>154</v>
      </c>
      <c r="O31" s="7">
        <f t="shared" si="4"/>
        <v>154</v>
      </c>
      <c r="P31" s="31">
        <v>46</v>
      </c>
      <c r="Q31" s="87">
        <f t="shared" si="5"/>
        <v>92</v>
      </c>
      <c r="R31" s="30">
        <v>5</v>
      </c>
      <c r="S31" s="7">
        <f t="shared" si="6"/>
        <v>100</v>
      </c>
      <c r="T31" s="31">
        <v>8</v>
      </c>
      <c r="U31" s="8">
        <f t="shared" si="7"/>
        <v>64</v>
      </c>
      <c r="V31" s="23">
        <v>32</v>
      </c>
      <c r="W31" s="40">
        <f t="shared" si="8"/>
        <v>96</v>
      </c>
      <c r="X31" s="30">
        <v>134</v>
      </c>
      <c r="Y31" s="16">
        <f t="shared" si="9"/>
        <v>134</v>
      </c>
      <c r="Z31" s="31">
        <v>20</v>
      </c>
      <c r="AA31" s="8">
        <f t="shared" si="10"/>
        <v>60</v>
      </c>
      <c r="AB31" s="30">
        <v>0</v>
      </c>
      <c r="AC31" s="7">
        <f t="shared" si="11"/>
        <v>0</v>
      </c>
      <c r="AD31" s="31">
        <v>2</v>
      </c>
      <c r="AE31" s="8">
        <f t="shared" si="12"/>
        <v>24</v>
      </c>
      <c r="AF31" s="29">
        <v>2</v>
      </c>
      <c r="AG31" s="8">
        <f t="shared" si="13"/>
        <v>30</v>
      </c>
      <c r="AH31" s="32">
        <v>4</v>
      </c>
      <c r="AI31" s="18">
        <f t="shared" si="14"/>
        <v>40</v>
      </c>
      <c r="AJ31" s="38">
        <f t="shared" si="15"/>
        <v>1206</v>
      </c>
    </row>
    <row r="32" spans="2:36" s="2" customFormat="1" ht="24" customHeight="1" x14ac:dyDescent="0.25">
      <c r="B32" s="6">
        <v>28</v>
      </c>
      <c r="C32" s="98" t="s">
        <v>61</v>
      </c>
      <c r="D32" s="28" t="s">
        <v>27</v>
      </c>
      <c r="E32" s="28" t="s">
        <v>21</v>
      </c>
      <c r="F32" s="30">
        <v>9</v>
      </c>
      <c r="G32" s="7">
        <f t="shared" si="0"/>
        <v>108</v>
      </c>
      <c r="H32" s="31">
        <v>57</v>
      </c>
      <c r="I32" s="8">
        <f t="shared" si="1"/>
        <v>114</v>
      </c>
      <c r="J32" s="30">
        <v>13</v>
      </c>
      <c r="K32" s="7">
        <f t="shared" si="2"/>
        <v>26</v>
      </c>
      <c r="L32" s="31">
        <v>11</v>
      </c>
      <c r="M32" s="8">
        <f t="shared" si="3"/>
        <v>110</v>
      </c>
      <c r="N32" s="30">
        <v>152</v>
      </c>
      <c r="O32" s="7">
        <f t="shared" si="4"/>
        <v>152</v>
      </c>
      <c r="P32" s="31">
        <v>53</v>
      </c>
      <c r="Q32" s="87">
        <f t="shared" si="5"/>
        <v>106</v>
      </c>
      <c r="R32" s="30">
        <v>5</v>
      </c>
      <c r="S32" s="7">
        <f t="shared" si="6"/>
        <v>100</v>
      </c>
      <c r="T32" s="31">
        <v>6</v>
      </c>
      <c r="U32" s="8">
        <f t="shared" si="7"/>
        <v>48</v>
      </c>
      <c r="V32" s="23">
        <v>31</v>
      </c>
      <c r="W32" s="40">
        <f t="shared" si="8"/>
        <v>93</v>
      </c>
      <c r="X32" s="30">
        <v>116</v>
      </c>
      <c r="Y32" s="16">
        <f t="shared" si="9"/>
        <v>116</v>
      </c>
      <c r="Z32" s="31">
        <v>30</v>
      </c>
      <c r="AA32" s="8">
        <f t="shared" si="10"/>
        <v>90</v>
      </c>
      <c r="AB32" s="30">
        <v>6</v>
      </c>
      <c r="AC32" s="7">
        <f t="shared" si="11"/>
        <v>36</v>
      </c>
      <c r="AD32" s="31">
        <v>4</v>
      </c>
      <c r="AE32" s="8">
        <f t="shared" si="12"/>
        <v>48</v>
      </c>
      <c r="AF32" s="29">
        <v>3</v>
      </c>
      <c r="AG32" s="8">
        <f t="shared" si="13"/>
        <v>45</v>
      </c>
      <c r="AH32" s="32">
        <v>2</v>
      </c>
      <c r="AI32" s="18">
        <f t="shared" si="14"/>
        <v>20</v>
      </c>
      <c r="AJ32" s="38">
        <f t="shared" si="15"/>
        <v>1212</v>
      </c>
    </row>
    <row r="33" spans="2:36" s="2" customFormat="1" ht="24" customHeight="1" x14ac:dyDescent="0.25">
      <c r="B33" s="6">
        <v>29</v>
      </c>
      <c r="C33" s="98" t="s">
        <v>108</v>
      </c>
      <c r="D33" s="28" t="s">
        <v>27</v>
      </c>
      <c r="E33" s="28" t="s">
        <v>20</v>
      </c>
      <c r="F33" s="30">
        <v>8</v>
      </c>
      <c r="G33" s="7">
        <f t="shared" si="0"/>
        <v>96</v>
      </c>
      <c r="H33" s="31">
        <v>56</v>
      </c>
      <c r="I33" s="8">
        <f t="shared" si="1"/>
        <v>112</v>
      </c>
      <c r="J33" s="30">
        <v>46</v>
      </c>
      <c r="K33" s="7">
        <f t="shared" si="2"/>
        <v>92</v>
      </c>
      <c r="L33" s="31">
        <v>9</v>
      </c>
      <c r="M33" s="8">
        <f t="shared" si="3"/>
        <v>90</v>
      </c>
      <c r="N33" s="30">
        <v>166</v>
      </c>
      <c r="O33" s="7">
        <f t="shared" si="4"/>
        <v>166</v>
      </c>
      <c r="P33" s="31">
        <v>51</v>
      </c>
      <c r="Q33" s="87">
        <f t="shared" si="5"/>
        <v>102</v>
      </c>
      <c r="R33" s="30">
        <v>2</v>
      </c>
      <c r="S33" s="7">
        <f t="shared" si="6"/>
        <v>40</v>
      </c>
      <c r="T33" s="31">
        <v>3</v>
      </c>
      <c r="U33" s="8">
        <f t="shared" si="7"/>
        <v>24</v>
      </c>
      <c r="V33" s="23">
        <v>31</v>
      </c>
      <c r="W33" s="40">
        <f t="shared" si="8"/>
        <v>93</v>
      </c>
      <c r="X33" s="30">
        <v>118</v>
      </c>
      <c r="Y33" s="16">
        <f t="shared" si="9"/>
        <v>118</v>
      </c>
      <c r="Z33" s="31">
        <v>50</v>
      </c>
      <c r="AA33" s="8">
        <f t="shared" si="10"/>
        <v>150</v>
      </c>
      <c r="AB33" s="30">
        <v>2</v>
      </c>
      <c r="AC33" s="7">
        <f t="shared" si="11"/>
        <v>12</v>
      </c>
      <c r="AD33" s="31">
        <v>4</v>
      </c>
      <c r="AE33" s="8">
        <f t="shared" si="12"/>
        <v>48</v>
      </c>
      <c r="AF33" s="29">
        <v>1</v>
      </c>
      <c r="AG33" s="8">
        <f t="shared" si="13"/>
        <v>15</v>
      </c>
      <c r="AH33" s="32">
        <v>8</v>
      </c>
      <c r="AI33" s="18">
        <f t="shared" si="14"/>
        <v>80</v>
      </c>
      <c r="AJ33" s="38">
        <f t="shared" si="15"/>
        <v>1238</v>
      </c>
    </row>
    <row r="34" spans="2:36" s="2" customFormat="1" ht="24" customHeight="1" x14ac:dyDescent="0.25">
      <c r="B34" s="6">
        <v>30</v>
      </c>
      <c r="C34" s="98" t="s">
        <v>141</v>
      </c>
      <c r="D34" s="28" t="s">
        <v>27</v>
      </c>
      <c r="E34" s="28" t="s">
        <v>29</v>
      </c>
      <c r="F34" s="30">
        <v>9</v>
      </c>
      <c r="G34" s="7">
        <f t="shared" si="0"/>
        <v>108</v>
      </c>
      <c r="H34" s="31">
        <v>26</v>
      </c>
      <c r="I34" s="8">
        <f t="shared" si="1"/>
        <v>52</v>
      </c>
      <c r="J34" s="30">
        <v>9</v>
      </c>
      <c r="K34" s="7">
        <f t="shared" si="2"/>
        <v>18</v>
      </c>
      <c r="L34" s="31">
        <v>9</v>
      </c>
      <c r="M34" s="8">
        <f t="shared" si="3"/>
        <v>90</v>
      </c>
      <c r="N34" s="30">
        <v>114</v>
      </c>
      <c r="O34" s="7">
        <f t="shared" si="4"/>
        <v>114</v>
      </c>
      <c r="P34" s="31">
        <v>60</v>
      </c>
      <c r="Q34" s="87">
        <f t="shared" si="5"/>
        <v>120</v>
      </c>
      <c r="R34" s="30">
        <v>1</v>
      </c>
      <c r="S34" s="7">
        <f t="shared" si="6"/>
        <v>20</v>
      </c>
      <c r="T34" s="31">
        <v>9</v>
      </c>
      <c r="U34" s="8">
        <f t="shared" si="7"/>
        <v>72</v>
      </c>
      <c r="V34" s="23">
        <v>30</v>
      </c>
      <c r="W34" s="40">
        <f t="shared" si="8"/>
        <v>90</v>
      </c>
      <c r="X34" s="30">
        <v>112</v>
      </c>
      <c r="Y34" s="16">
        <f t="shared" si="9"/>
        <v>112</v>
      </c>
      <c r="Z34" s="31">
        <v>18</v>
      </c>
      <c r="AA34" s="8">
        <f t="shared" si="10"/>
        <v>54</v>
      </c>
      <c r="AB34" s="30">
        <v>14</v>
      </c>
      <c r="AC34" s="7">
        <f t="shared" si="11"/>
        <v>84</v>
      </c>
      <c r="AD34" s="31">
        <v>4</v>
      </c>
      <c r="AE34" s="8">
        <f t="shared" si="12"/>
        <v>48</v>
      </c>
      <c r="AF34" s="29">
        <v>1</v>
      </c>
      <c r="AG34" s="8">
        <f t="shared" si="13"/>
        <v>15</v>
      </c>
      <c r="AH34" s="32">
        <v>0</v>
      </c>
      <c r="AI34" s="18">
        <f t="shared" si="14"/>
        <v>0</v>
      </c>
      <c r="AJ34" s="38">
        <f t="shared" si="15"/>
        <v>997</v>
      </c>
    </row>
    <row r="35" spans="2:36" s="2" customFormat="1" ht="24" customHeight="1" x14ac:dyDescent="0.25">
      <c r="B35" s="6">
        <v>31</v>
      </c>
      <c r="C35" s="98" t="s">
        <v>77</v>
      </c>
      <c r="D35" s="28" t="s">
        <v>27</v>
      </c>
      <c r="E35" s="28" t="s">
        <v>21</v>
      </c>
      <c r="F35" s="30">
        <v>8</v>
      </c>
      <c r="G35" s="7">
        <f t="shared" si="0"/>
        <v>96</v>
      </c>
      <c r="H35" s="31">
        <v>49</v>
      </c>
      <c r="I35" s="8">
        <f t="shared" si="1"/>
        <v>98</v>
      </c>
      <c r="J35" s="30">
        <v>20</v>
      </c>
      <c r="K35" s="7">
        <f t="shared" si="2"/>
        <v>40</v>
      </c>
      <c r="L35" s="31">
        <v>9</v>
      </c>
      <c r="M35" s="8">
        <f t="shared" si="3"/>
        <v>90</v>
      </c>
      <c r="N35" s="30">
        <v>88</v>
      </c>
      <c r="O35" s="7">
        <f t="shared" si="4"/>
        <v>88</v>
      </c>
      <c r="P35" s="31">
        <v>44</v>
      </c>
      <c r="Q35" s="87">
        <f t="shared" si="5"/>
        <v>88</v>
      </c>
      <c r="R35" s="30">
        <v>1</v>
      </c>
      <c r="S35" s="7">
        <f t="shared" si="6"/>
        <v>20</v>
      </c>
      <c r="T35" s="31">
        <v>4</v>
      </c>
      <c r="U35" s="8">
        <f t="shared" si="7"/>
        <v>32</v>
      </c>
      <c r="V35" s="23">
        <v>29</v>
      </c>
      <c r="W35" s="40">
        <f t="shared" si="8"/>
        <v>87</v>
      </c>
      <c r="X35" s="30">
        <v>116</v>
      </c>
      <c r="Y35" s="16">
        <f t="shared" si="9"/>
        <v>116</v>
      </c>
      <c r="Z35" s="31">
        <v>38</v>
      </c>
      <c r="AA35" s="8">
        <f t="shared" si="10"/>
        <v>114</v>
      </c>
      <c r="AB35" s="30">
        <v>0</v>
      </c>
      <c r="AC35" s="7">
        <f t="shared" si="11"/>
        <v>0</v>
      </c>
      <c r="AD35" s="31">
        <v>1</v>
      </c>
      <c r="AE35" s="8">
        <f t="shared" si="12"/>
        <v>12</v>
      </c>
      <c r="AF35" s="29">
        <v>1</v>
      </c>
      <c r="AG35" s="8">
        <f t="shared" si="13"/>
        <v>15</v>
      </c>
      <c r="AH35" s="32">
        <v>4</v>
      </c>
      <c r="AI35" s="18">
        <f t="shared" si="14"/>
        <v>40</v>
      </c>
      <c r="AJ35" s="38">
        <f t="shared" si="15"/>
        <v>936</v>
      </c>
    </row>
    <row r="36" spans="2:36" s="2" customFormat="1" ht="24" customHeight="1" x14ac:dyDescent="0.25">
      <c r="B36" s="6">
        <v>32</v>
      </c>
      <c r="C36" s="98" t="s">
        <v>91</v>
      </c>
      <c r="D36" s="28" t="s">
        <v>22</v>
      </c>
      <c r="E36" s="28" t="s">
        <v>21</v>
      </c>
      <c r="F36" s="30">
        <v>5</v>
      </c>
      <c r="G36" s="7">
        <f t="shared" si="0"/>
        <v>60</v>
      </c>
      <c r="H36" s="31">
        <v>51</v>
      </c>
      <c r="I36" s="8">
        <f t="shared" si="1"/>
        <v>102</v>
      </c>
      <c r="J36" s="30">
        <v>32</v>
      </c>
      <c r="K36" s="7">
        <f t="shared" si="2"/>
        <v>64</v>
      </c>
      <c r="L36" s="31">
        <v>7</v>
      </c>
      <c r="M36" s="8">
        <f t="shared" si="3"/>
        <v>70</v>
      </c>
      <c r="N36" s="30">
        <v>84</v>
      </c>
      <c r="O36" s="7">
        <f t="shared" si="4"/>
        <v>84</v>
      </c>
      <c r="P36" s="31">
        <v>21</v>
      </c>
      <c r="Q36" s="87">
        <f t="shared" si="5"/>
        <v>42</v>
      </c>
      <c r="R36" s="30">
        <v>1</v>
      </c>
      <c r="S36" s="7">
        <f t="shared" si="6"/>
        <v>20</v>
      </c>
      <c r="T36" s="31">
        <v>10</v>
      </c>
      <c r="U36" s="8">
        <f t="shared" si="7"/>
        <v>80</v>
      </c>
      <c r="V36" s="23">
        <v>29</v>
      </c>
      <c r="W36" s="40">
        <f t="shared" si="8"/>
        <v>87</v>
      </c>
      <c r="X36" s="30">
        <v>129</v>
      </c>
      <c r="Y36" s="16">
        <f t="shared" si="9"/>
        <v>129</v>
      </c>
      <c r="Z36" s="31">
        <v>34</v>
      </c>
      <c r="AA36" s="8">
        <f t="shared" si="10"/>
        <v>102</v>
      </c>
      <c r="AB36" s="30">
        <v>6</v>
      </c>
      <c r="AC36" s="7">
        <f t="shared" si="11"/>
        <v>36</v>
      </c>
      <c r="AD36" s="31">
        <v>4</v>
      </c>
      <c r="AE36" s="8">
        <f t="shared" si="12"/>
        <v>48</v>
      </c>
      <c r="AF36" s="29">
        <v>0</v>
      </c>
      <c r="AG36" s="8">
        <f t="shared" si="13"/>
        <v>0</v>
      </c>
      <c r="AH36" s="32">
        <v>1</v>
      </c>
      <c r="AI36" s="18">
        <f t="shared" si="14"/>
        <v>10</v>
      </c>
      <c r="AJ36" s="38">
        <f t="shared" si="15"/>
        <v>934</v>
      </c>
    </row>
    <row r="37" spans="2:36" s="2" customFormat="1" ht="24" customHeight="1" x14ac:dyDescent="0.25">
      <c r="B37" s="6">
        <v>33</v>
      </c>
      <c r="C37" s="98" t="s">
        <v>110</v>
      </c>
      <c r="D37" s="28" t="s">
        <v>27</v>
      </c>
      <c r="E37" s="28" t="s">
        <v>20</v>
      </c>
      <c r="F37" s="30">
        <v>11</v>
      </c>
      <c r="G37" s="7">
        <f t="shared" ref="G37:G68" si="16">F37*12</f>
        <v>132</v>
      </c>
      <c r="H37" s="31">
        <v>59</v>
      </c>
      <c r="I37" s="8">
        <f t="shared" ref="I37:I68" si="17">H37*2</f>
        <v>118</v>
      </c>
      <c r="J37" s="30">
        <v>29</v>
      </c>
      <c r="K37" s="7">
        <f t="shared" ref="K37:K68" si="18">J37*2</f>
        <v>58</v>
      </c>
      <c r="L37" s="31">
        <v>7</v>
      </c>
      <c r="M37" s="8">
        <f t="shared" ref="M37:M68" si="19">L37*10</f>
        <v>70</v>
      </c>
      <c r="N37" s="30">
        <v>99</v>
      </c>
      <c r="O37" s="7">
        <f t="shared" ref="O37:O68" si="20">N37</f>
        <v>99</v>
      </c>
      <c r="P37" s="31">
        <v>64</v>
      </c>
      <c r="Q37" s="87">
        <f t="shared" ref="Q37:Q68" si="21">P37*2</f>
        <v>128</v>
      </c>
      <c r="R37" s="30">
        <v>2</v>
      </c>
      <c r="S37" s="7">
        <f t="shared" ref="S37:S68" si="22">R37*20</f>
        <v>40</v>
      </c>
      <c r="T37" s="31">
        <v>7</v>
      </c>
      <c r="U37" s="8">
        <f t="shared" ref="U37:U68" si="23">T37*8</f>
        <v>56</v>
      </c>
      <c r="V37" s="23">
        <v>29</v>
      </c>
      <c r="W37" s="40">
        <f t="shared" ref="W37:W68" si="24">V37*3</f>
        <v>87</v>
      </c>
      <c r="X37" s="30">
        <v>112</v>
      </c>
      <c r="Y37" s="16">
        <f t="shared" ref="Y37:Y68" si="25">X37</f>
        <v>112</v>
      </c>
      <c r="Z37" s="31">
        <v>40</v>
      </c>
      <c r="AA37" s="8">
        <f t="shared" ref="AA37:AA68" si="26">Z37*3</f>
        <v>120</v>
      </c>
      <c r="AB37" s="30">
        <v>7</v>
      </c>
      <c r="AC37" s="7">
        <f t="shared" ref="AC37:AC68" si="27">AB37*6</f>
        <v>42</v>
      </c>
      <c r="AD37" s="31">
        <v>4</v>
      </c>
      <c r="AE37" s="8">
        <f t="shared" ref="AE37:AE68" si="28">AD37*12</f>
        <v>48</v>
      </c>
      <c r="AF37" s="29">
        <v>2</v>
      </c>
      <c r="AG37" s="8">
        <f t="shared" ref="AG37:AG68" si="29">AF37*15</f>
        <v>30</v>
      </c>
      <c r="AH37" s="32">
        <v>5</v>
      </c>
      <c r="AI37" s="18">
        <f t="shared" ref="AI37:AI68" si="30">AH37*10</f>
        <v>50</v>
      </c>
      <c r="AJ37" s="38">
        <f t="shared" ref="AJ37:AJ68" si="31">G37+I37+K37+M37+O37+Q37+S37+U37+W37+Y37+AA37+AC37+AE37+AG37+AI37</f>
        <v>1190</v>
      </c>
    </row>
    <row r="38" spans="2:36" s="2" customFormat="1" ht="24" customHeight="1" x14ac:dyDescent="0.25">
      <c r="B38" s="6">
        <v>34</v>
      </c>
      <c r="C38" s="98" t="s">
        <v>119</v>
      </c>
      <c r="D38" s="28" t="s">
        <v>27</v>
      </c>
      <c r="E38" s="28" t="s">
        <v>20</v>
      </c>
      <c r="F38" s="30">
        <v>5</v>
      </c>
      <c r="G38" s="7">
        <f t="shared" si="16"/>
        <v>60</v>
      </c>
      <c r="H38" s="31">
        <v>40</v>
      </c>
      <c r="I38" s="8">
        <f t="shared" si="17"/>
        <v>80</v>
      </c>
      <c r="J38" s="30">
        <v>11</v>
      </c>
      <c r="K38" s="7">
        <f t="shared" si="18"/>
        <v>22</v>
      </c>
      <c r="L38" s="31">
        <v>8</v>
      </c>
      <c r="M38" s="8">
        <f t="shared" si="19"/>
        <v>80</v>
      </c>
      <c r="N38" s="30">
        <v>79</v>
      </c>
      <c r="O38" s="7">
        <f t="shared" si="20"/>
        <v>79</v>
      </c>
      <c r="P38" s="31">
        <v>48</v>
      </c>
      <c r="Q38" s="87">
        <f t="shared" si="21"/>
        <v>96</v>
      </c>
      <c r="R38" s="30">
        <v>2</v>
      </c>
      <c r="S38" s="7">
        <f t="shared" si="22"/>
        <v>40</v>
      </c>
      <c r="T38" s="31">
        <v>2</v>
      </c>
      <c r="U38" s="8">
        <f t="shared" si="23"/>
        <v>16</v>
      </c>
      <c r="V38" s="23">
        <v>29</v>
      </c>
      <c r="W38" s="40">
        <f t="shared" si="24"/>
        <v>87</v>
      </c>
      <c r="X38" s="30">
        <v>128</v>
      </c>
      <c r="Y38" s="16">
        <f t="shared" si="25"/>
        <v>128</v>
      </c>
      <c r="Z38" s="31">
        <v>28</v>
      </c>
      <c r="AA38" s="8">
        <f t="shared" si="26"/>
        <v>84</v>
      </c>
      <c r="AB38" s="30">
        <v>0</v>
      </c>
      <c r="AC38" s="7">
        <f t="shared" si="27"/>
        <v>0</v>
      </c>
      <c r="AD38" s="31">
        <v>0</v>
      </c>
      <c r="AE38" s="8">
        <f t="shared" si="28"/>
        <v>0</v>
      </c>
      <c r="AF38" s="29">
        <v>1</v>
      </c>
      <c r="AG38" s="8">
        <f t="shared" si="29"/>
        <v>15</v>
      </c>
      <c r="AH38" s="32">
        <v>1</v>
      </c>
      <c r="AI38" s="18">
        <f t="shared" si="30"/>
        <v>10</v>
      </c>
      <c r="AJ38" s="38">
        <f t="shared" si="31"/>
        <v>797</v>
      </c>
    </row>
    <row r="39" spans="2:36" s="2" customFormat="1" ht="24" customHeight="1" x14ac:dyDescent="0.25">
      <c r="B39" s="6">
        <v>35</v>
      </c>
      <c r="C39" s="98" t="s">
        <v>129</v>
      </c>
      <c r="D39" s="28" t="s">
        <v>23</v>
      </c>
      <c r="E39" s="28" t="s">
        <v>125</v>
      </c>
      <c r="F39" s="30">
        <v>3</v>
      </c>
      <c r="G39" s="7">
        <f t="shared" si="16"/>
        <v>36</v>
      </c>
      <c r="H39" s="31">
        <v>27</v>
      </c>
      <c r="I39" s="8">
        <f t="shared" si="17"/>
        <v>54</v>
      </c>
      <c r="J39" s="30">
        <v>2</v>
      </c>
      <c r="K39" s="7">
        <f t="shared" si="18"/>
        <v>4</v>
      </c>
      <c r="L39" s="31">
        <v>7</v>
      </c>
      <c r="M39" s="8">
        <f t="shared" si="19"/>
        <v>70</v>
      </c>
      <c r="N39" s="30">
        <v>54</v>
      </c>
      <c r="O39" s="7">
        <f t="shared" si="20"/>
        <v>54</v>
      </c>
      <c r="P39" s="31">
        <v>49</v>
      </c>
      <c r="Q39" s="87">
        <f t="shared" si="21"/>
        <v>98</v>
      </c>
      <c r="R39" s="30">
        <v>1</v>
      </c>
      <c r="S39" s="7">
        <f t="shared" si="22"/>
        <v>20</v>
      </c>
      <c r="T39" s="31">
        <v>3</v>
      </c>
      <c r="U39" s="8">
        <f t="shared" si="23"/>
        <v>24</v>
      </c>
      <c r="V39" s="23">
        <v>29</v>
      </c>
      <c r="W39" s="40">
        <f t="shared" si="24"/>
        <v>87</v>
      </c>
      <c r="X39" s="30">
        <v>41</v>
      </c>
      <c r="Y39" s="16">
        <f t="shared" si="25"/>
        <v>41</v>
      </c>
      <c r="Z39" s="31">
        <v>34</v>
      </c>
      <c r="AA39" s="8">
        <f t="shared" si="26"/>
        <v>102</v>
      </c>
      <c r="AB39" s="30">
        <v>7</v>
      </c>
      <c r="AC39" s="7">
        <f t="shared" si="27"/>
        <v>42</v>
      </c>
      <c r="AD39" s="31">
        <v>2</v>
      </c>
      <c r="AE39" s="8">
        <f t="shared" si="28"/>
        <v>24</v>
      </c>
      <c r="AF39" s="29">
        <v>3</v>
      </c>
      <c r="AG39" s="8">
        <f t="shared" si="29"/>
        <v>45</v>
      </c>
      <c r="AH39" s="32">
        <v>1</v>
      </c>
      <c r="AI39" s="18">
        <f t="shared" si="30"/>
        <v>10</v>
      </c>
      <c r="AJ39" s="38">
        <f t="shared" si="31"/>
        <v>711</v>
      </c>
    </row>
    <row r="40" spans="2:36" s="2" customFormat="1" ht="24" customHeight="1" x14ac:dyDescent="0.25">
      <c r="B40" s="6">
        <v>36</v>
      </c>
      <c r="C40" s="98" t="s">
        <v>133</v>
      </c>
      <c r="D40" s="28" t="s">
        <v>27</v>
      </c>
      <c r="E40" s="28" t="s">
        <v>30</v>
      </c>
      <c r="F40" s="30">
        <v>5</v>
      </c>
      <c r="G40" s="7">
        <f t="shared" si="16"/>
        <v>60</v>
      </c>
      <c r="H40" s="31">
        <v>40</v>
      </c>
      <c r="I40" s="8">
        <f t="shared" si="17"/>
        <v>80</v>
      </c>
      <c r="J40" s="30">
        <v>4</v>
      </c>
      <c r="K40" s="7">
        <f t="shared" si="18"/>
        <v>8</v>
      </c>
      <c r="L40" s="31">
        <v>7</v>
      </c>
      <c r="M40" s="8">
        <f t="shared" si="19"/>
        <v>70</v>
      </c>
      <c r="N40" s="30">
        <v>81</v>
      </c>
      <c r="O40" s="7">
        <f t="shared" si="20"/>
        <v>81</v>
      </c>
      <c r="P40" s="31">
        <v>42</v>
      </c>
      <c r="Q40" s="87">
        <f t="shared" si="21"/>
        <v>84</v>
      </c>
      <c r="R40" s="30">
        <v>1</v>
      </c>
      <c r="S40" s="7">
        <f t="shared" si="22"/>
        <v>20</v>
      </c>
      <c r="T40" s="31">
        <v>2</v>
      </c>
      <c r="U40" s="8">
        <f t="shared" si="23"/>
        <v>16</v>
      </c>
      <c r="V40" s="23">
        <v>29</v>
      </c>
      <c r="W40" s="40">
        <f t="shared" si="24"/>
        <v>87</v>
      </c>
      <c r="X40" s="30">
        <v>111</v>
      </c>
      <c r="Y40" s="16">
        <f t="shared" si="25"/>
        <v>111</v>
      </c>
      <c r="Z40" s="31">
        <v>20</v>
      </c>
      <c r="AA40" s="8">
        <f t="shared" si="26"/>
        <v>60</v>
      </c>
      <c r="AB40" s="30">
        <v>10</v>
      </c>
      <c r="AC40" s="7">
        <f t="shared" si="27"/>
        <v>60</v>
      </c>
      <c r="AD40" s="31">
        <v>1</v>
      </c>
      <c r="AE40" s="8">
        <f t="shared" si="28"/>
        <v>12</v>
      </c>
      <c r="AF40" s="29">
        <v>0</v>
      </c>
      <c r="AG40" s="8">
        <f t="shared" si="29"/>
        <v>0</v>
      </c>
      <c r="AH40" s="32">
        <v>2</v>
      </c>
      <c r="AI40" s="18">
        <f t="shared" si="30"/>
        <v>20</v>
      </c>
      <c r="AJ40" s="38">
        <f t="shared" si="31"/>
        <v>769</v>
      </c>
    </row>
    <row r="41" spans="2:36" s="2" customFormat="1" ht="24" customHeight="1" x14ac:dyDescent="0.25">
      <c r="B41" s="6">
        <v>37</v>
      </c>
      <c r="C41" s="98" t="s">
        <v>63</v>
      </c>
      <c r="D41" s="28" t="s">
        <v>27</v>
      </c>
      <c r="E41" s="28" t="s">
        <v>21</v>
      </c>
      <c r="F41" s="30">
        <v>9</v>
      </c>
      <c r="G41" s="7">
        <f t="shared" si="16"/>
        <v>108</v>
      </c>
      <c r="H41" s="31">
        <v>66</v>
      </c>
      <c r="I41" s="8">
        <f t="shared" si="17"/>
        <v>132</v>
      </c>
      <c r="J41" s="30">
        <v>26</v>
      </c>
      <c r="K41" s="7">
        <f t="shared" si="18"/>
        <v>52</v>
      </c>
      <c r="L41" s="31">
        <v>8</v>
      </c>
      <c r="M41" s="8">
        <f t="shared" si="19"/>
        <v>80</v>
      </c>
      <c r="N41" s="30">
        <v>119</v>
      </c>
      <c r="O41" s="7">
        <f t="shared" si="20"/>
        <v>119</v>
      </c>
      <c r="P41" s="31">
        <v>53</v>
      </c>
      <c r="Q41" s="87">
        <f t="shared" si="21"/>
        <v>106</v>
      </c>
      <c r="R41" s="30">
        <v>3</v>
      </c>
      <c r="S41" s="7">
        <f t="shared" si="22"/>
        <v>60</v>
      </c>
      <c r="T41" s="31">
        <v>10</v>
      </c>
      <c r="U41" s="8">
        <f t="shared" si="23"/>
        <v>80</v>
      </c>
      <c r="V41" s="23">
        <v>28</v>
      </c>
      <c r="W41" s="40">
        <f t="shared" si="24"/>
        <v>84</v>
      </c>
      <c r="X41" s="30">
        <v>118</v>
      </c>
      <c r="Y41" s="16">
        <f t="shared" si="25"/>
        <v>118</v>
      </c>
      <c r="Z41" s="31">
        <v>34</v>
      </c>
      <c r="AA41" s="8">
        <f t="shared" si="26"/>
        <v>102</v>
      </c>
      <c r="AB41" s="30">
        <v>0</v>
      </c>
      <c r="AC41" s="7">
        <f t="shared" si="27"/>
        <v>0</v>
      </c>
      <c r="AD41" s="31">
        <v>9</v>
      </c>
      <c r="AE41" s="8">
        <f t="shared" si="28"/>
        <v>108</v>
      </c>
      <c r="AF41" s="29">
        <v>2</v>
      </c>
      <c r="AG41" s="8">
        <f t="shared" si="29"/>
        <v>30</v>
      </c>
      <c r="AH41" s="32">
        <v>3</v>
      </c>
      <c r="AI41" s="18">
        <f t="shared" si="30"/>
        <v>30</v>
      </c>
      <c r="AJ41" s="38">
        <f t="shared" si="31"/>
        <v>1209</v>
      </c>
    </row>
    <row r="42" spans="2:36" s="2" customFormat="1" ht="24" customHeight="1" x14ac:dyDescent="0.25">
      <c r="B42" s="6">
        <v>38</v>
      </c>
      <c r="C42" s="98" t="s">
        <v>78</v>
      </c>
      <c r="D42" s="28" t="s">
        <v>27</v>
      </c>
      <c r="E42" s="28" t="s">
        <v>21</v>
      </c>
      <c r="F42" s="30">
        <v>4</v>
      </c>
      <c r="G42" s="7">
        <f t="shared" si="16"/>
        <v>48</v>
      </c>
      <c r="H42" s="31">
        <v>32</v>
      </c>
      <c r="I42" s="8">
        <f t="shared" si="17"/>
        <v>64</v>
      </c>
      <c r="J42" s="30">
        <v>23</v>
      </c>
      <c r="K42" s="7">
        <f t="shared" si="18"/>
        <v>46</v>
      </c>
      <c r="L42" s="31">
        <v>7</v>
      </c>
      <c r="M42" s="8">
        <f t="shared" si="19"/>
        <v>70</v>
      </c>
      <c r="N42" s="30">
        <v>96</v>
      </c>
      <c r="O42" s="7">
        <f t="shared" si="20"/>
        <v>96</v>
      </c>
      <c r="P42" s="31">
        <v>38</v>
      </c>
      <c r="Q42" s="87">
        <f t="shared" si="21"/>
        <v>76</v>
      </c>
      <c r="R42" s="30">
        <v>2</v>
      </c>
      <c r="S42" s="7">
        <f t="shared" si="22"/>
        <v>40</v>
      </c>
      <c r="T42" s="31">
        <v>4</v>
      </c>
      <c r="U42" s="8">
        <f t="shared" si="23"/>
        <v>32</v>
      </c>
      <c r="V42" s="23">
        <v>28</v>
      </c>
      <c r="W42" s="40">
        <f t="shared" si="24"/>
        <v>84</v>
      </c>
      <c r="X42" s="30">
        <v>92</v>
      </c>
      <c r="Y42" s="16">
        <f t="shared" si="25"/>
        <v>92</v>
      </c>
      <c r="Z42" s="31">
        <v>23</v>
      </c>
      <c r="AA42" s="8">
        <f t="shared" si="26"/>
        <v>69</v>
      </c>
      <c r="AB42" s="30">
        <v>6</v>
      </c>
      <c r="AC42" s="7">
        <f t="shared" si="27"/>
        <v>36</v>
      </c>
      <c r="AD42" s="31">
        <v>4</v>
      </c>
      <c r="AE42" s="8">
        <f t="shared" si="28"/>
        <v>48</v>
      </c>
      <c r="AF42" s="29">
        <v>3</v>
      </c>
      <c r="AG42" s="8">
        <f t="shared" si="29"/>
        <v>45</v>
      </c>
      <c r="AH42" s="32">
        <v>2</v>
      </c>
      <c r="AI42" s="18">
        <f t="shared" si="30"/>
        <v>20</v>
      </c>
      <c r="AJ42" s="38">
        <f t="shared" si="31"/>
        <v>866</v>
      </c>
    </row>
    <row r="43" spans="2:36" s="2" customFormat="1" ht="24" customHeight="1" x14ac:dyDescent="0.25">
      <c r="B43" s="6">
        <v>39</v>
      </c>
      <c r="C43" s="98" t="s">
        <v>136</v>
      </c>
      <c r="D43" s="28" t="s">
        <v>27</v>
      </c>
      <c r="E43" s="28" t="s">
        <v>30</v>
      </c>
      <c r="F43" s="30">
        <v>4</v>
      </c>
      <c r="G43" s="7">
        <f t="shared" si="16"/>
        <v>48</v>
      </c>
      <c r="H43" s="31">
        <v>16</v>
      </c>
      <c r="I43" s="8">
        <f t="shared" si="17"/>
        <v>32</v>
      </c>
      <c r="J43" s="30">
        <v>23</v>
      </c>
      <c r="K43" s="7">
        <f t="shared" si="18"/>
        <v>46</v>
      </c>
      <c r="L43" s="31">
        <v>4</v>
      </c>
      <c r="M43" s="8">
        <f t="shared" si="19"/>
        <v>40</v>
      </c>
      <c r="N43" s="30">
        <v>30</v>
      </c>
      <c r="O43" s="7">
        <f t="shared" si="20"/>
        <v>30</v>
      </c>
      <c r="P43" s="31">
        <v>8</v>
      </c>
      <c r="Q43" s="87">
        <f t="shared" si="21"/>
        <v>16</v>
      </c>
      <c r="R43" s="30">
        <v>1</v>
      </c>
      <c r="S43" s="7">
        <f t="shared" si="22"/>
        <v>20</v>
      </c>
      <c r="T43" s="31">
        <v>2</v>
      </c>
      <c r="U43" s="8">
        <f t="shared" si="23"/>
        <v>16</v>
      </c>
      <c r="V43" s="23">
        <v>28</v>
      </c>
      <c r="W43" s="40">
        <f t="shared" si="24"/>
        <v>84</v>
      </c>
      <c r="X43" s="30">
        <v>132</v>
      </c>
      <c r="Y43" s="16">
        <f t="shared" si="25"/>
        <v>132</v>
      </c>
      <c r="Z43" s="31">
        <v>16</v>
      </c>
      <c r="AA43" s="8">
        <f t="shared" si="26"/>
        <v>48</v>
      </c>
      <c r="AB43" s="30">
        <v>0</v>
      </c>
      <c r="AC43" s="7">
        <f t="shared" si="27"/>
        <v>0</v>
      </c>
      <c r="AD43" s="31">
        <v>4</v>
      </c>
      <c r="AE43" s="8">
        <f t="shared" si="28"/>
        <v>48</v>
      </c>
      <c r="AF43" s="29">
        <v>1</v>
      </c>
      <c r="AG43" s="8">
        <f t="shared" si="29"/>
        <v>15</v>
      </c>
      <c r="AH43" s="32">
        <v>1</v>
      </c>
      <c r="AI43" s="18">
        <f t="shared" si="30"/>
        <v>10</v>
      </c>
      <c r="AJ43" s="38">
        <f t="shared" si="31"/>
        <v>585</v>
      </c>
    </row>
    <row r="44" spans="2:36" s="2" customFormat="1" ht="24" customHeight="1" x14ac:dyDescent="0.25">
      <c r="B44" s="6">
        <v>40</v>
      </c>
      <c r="C44" s="98" t="s">
        <v>74</v>
      </c>
      <c r="D44" s="28" t="s">
        <v>27</v>
      </c>
      <c r="E44" s="28" t="s">
        <v>21</v>
      </c>
      <c r="F44" s="30">
        <v>9</v>
      </c>
      <c r="G44" s="7">
        <f t="shared" si="16"/>
        <v>108</v>
      </c>
      <c r="H44" s="31">
        <v>51</v>
      </c>
      <c r="I44" s="8">
        <f t="shared" si="17"/>
        <v>102</v>
      </c>
      <c r="J44" s="30">
        <v>32</v>
      </c>
      <c r="K44" s="7">
        <f t="shared" si="18"/>
        <v>64</v>
      </c>
      <c r="L44" s="31">
        <v>5</v>
      </c>
      <c r="M44" s="8">
        <f t="shared" si="19"/>
        <v>50</v>
      </c>
      <c r="N44" s="30">
        <v>130</v>
      </c>
      <c r="O44" s="7">
        <f t="shared" si="20"/>
        <v>130</v>
      </c>
      <c r="P44" s="31">
        <v>59</v>
      </c>
      <c r="Q44" s="87">
        <f t="shared" si="21"/>
        <v>118</v>
      </c>
      <c r="R44" s="30">
        <v>1</v>
      </c>
      <c r="S44" s="7">
        <f t="shared" si="22"/>
        <v>20</v>
      </c>
      <c r="T44" s="31">
        <v>4</v>
      </c>
      <c r="U44" s="8">
        <f t="shared" si="23"/>
        <v>32</v>
      </c>
      <c r="V44" s="23">
        <v>26</v>
      </c>
      <c r="W44" s="40">
        <f t="shared" si="24"/>
        <v>78</v>
      </c>
      <c r="X44" s="30">
        <v>101</v>
      </c>
      <c r="Y44" s="16">
        <f t="shared" si="25"/>
        <v>101</v>
      </c>
      <c r="Z44" s="31">
        <v>8</v>
      </c>
      <c r="AA44" s="8">
        <f t="shared" si="26"/>
        <v>24</v>
      </c>
      <c r="AB44" s="30">
        <v>11</v>
      </c>
      <c r="AC44" s="7">
        <f t="shared" si="27"/>
        <v>66</v>
      </c>
      <c r="AD44" s="31">
        <v>3</v>
      </c>
      <c r="AE44" s="8">
        <f t="shared" si="28"/>
        <v>36</v>
      </c>
      <c r="AF44" s="29">
        <v>2</v>
      </c>
      <c r="AG44" s="8">
        <f t="shared" si="29"/>
        <v>30</v>
      </c>
      <c r="AH44" s="32">
        <v>2</v>
      </c>
      <c r="AI44" s="18">
        <f t="shared" si="30"/>
        <v>20</v>
      </c>
      <c r="AJ44" s="38">
        <f t="shared" si="31"/>
        <v>979</v>
      </c>
    </row>
    <row r="45" spans="2:36" s="2" customFormat="1" ht="24" customHeight="1" x14ac:dyDescent="0.25">
      <c r="B45" s="6">
        <v>41</v>
      </c>
      <c r="C45" s="98" t="s">
        <v>80</v>
      </c>
      <c r="D45" s="28" t="s">
        <v>27</v>
      </c>
      <c r="E45" s="28" t="s">
        <v>21</v>
      </c>
      <c r="F45" s="30">
        <v>8</v>
      </c>
      <c r="G45" s="7">
        <f t="shared" si="16"/>
        <v>96</v>
      </c>
      <c r="H45" s="31">
        <v>30</v>
      </c>
      <c r="I45" s="8">
        <f t="shared" si="17"/>
        <v>60</v>
      </c>
      <c r="J45" s="30">
        <v>5</v>
      </c>
      <c r="K45" s="7">
        <f t="shared" si="18"/>
        <v>10</v>
      </c>
      <c r="L45" s="31">
        <v>8</v>
      </c>
      <c r="M45" s="8">
        <f t="shared" si="19"/>
        <v>80</v>
      </c>
      <c r="N45" s="30">
        <v>75</v>
      </c>
      <c r="O45" s="7">
        <f t="shared" si="20"/>
        <v>75</v>
      </c>
      <c r="P45" s="31">
        <v>78</v>
      </c>
      <c r="Q45" s="87">
        <f t="shared" si="21"/>
        <v>156</v>
      </c>
      <c r="R45" s="30">
        <v>0</v>
      </c>
      <c r="S45" s="7">
        <f t="shared" si="22"/>
        <v>0</v>
      </c>
      <c r="T45" s="31">
        <v>4</v>
      </c>
      <c r="U45" s="8">
        <f t="shared" si="23"/>
        <v>32</v>
      </c>
      <c r="V45" s="23">
        <v>26</v>
      </c>
      <c r="W45" s="40">
        <f t="shared" si="24"/>
        <v>78</v>
      </c>
      <c r="X45" s="30">
        <v>88</v>
      </c>
      <c r="Y45" s="16">
        <f t="shared" si="25"/>
        <v>88</v>
      </c>
      <c r="Z45" s="31">
        <v>20</v>
      </c>
      <c r="AA45" s="8">
        <f t="shared" si="26"/>
        <v>60</v>
      </c>
      <c r="AB45" s="30">
        <v>18</v>
      </c>
      <c r="AC45" s="7">
        <f t="shared" si="27"/>
        <v>108</v>
      </c>
      <c r="AD45" s="31">
        <v>0</v>
      </c>
      <c r="AE45" s="8">
        <f t="shared" si="28"/>
        <v>0</v>
      </c>
      <c r="AF45" s="29">
        <v>1</v>
      </c>
      <c r="AG45" s="8">
        <f t="shared" si="29"/>
        <v>15</v>
      </c>
      <c r="AH45" s="32">
        <v>0</v>
      </c>
      <c r="AI45" s="18">
        <f t="shared" si="30"/>
        <v>0</v>
      </c>
      <c r="AJ45" s="38">
        <f t="shared" si="31"/>
        <v>858</v>
      </c>
    </row>
    <row r="46" spans="2:36" s="2" customFormat="1" ht="24" customHeight="1" x14ac:dyDescent="0.25">
      <c r="B46" s="6">
        <v>42</v>
      </c>
      <c r="C46" s="98" t="s">
        <v>96</v>
      </c>
      <c r="D46" s="28" t="s">
        <v>22</v>
      </c>
      <c r="E46" s="28" t="s">
        <v>21</v>
      </c>
      <c r="F46" s="30">
        <v>5</v>
      </c>
      <c r="G46" s="7">
        <f t="shared" si="16"/>
        <v>60</v>
      </c>
      <c r="H46" s="31">
        <v>34</v>
      </c>
      <c r="I46" s="8">
        <f t="shared" si="17"/>
        <v>68</v>
      </c>
      <c r="J46" s="30">
        <v>7</v>
      </c>
      <c r="K46" s="7">
        <f t="shared" si="18"/>
        <v>14</v>
      </c>
      <c r="L46" s="31">
        <v>9</v>
      </c>
      <c r="M46" s="8">
        <f t="shared" si="19"/>
        <v>90</v>
      </c>
      <c r="N46" s="30">
        <v>60</v>
      </c>
      <c r="O46" s="7">
        <f t="shared" si="20"/>
        <v>60</v>
      </c>
      <c r="P46" s="31">
        <v>40</v>
      </c>
      <c r="Q46" s="87">
        <f t="shared" si="21"/>
        <v>80</v>
      </c>
      <c r="R46" s="30">
        <v>2</v>
      </c>
      <c r="S46" s="7">
        <f t="shared" si="22"/>
        <v>40</v>
      </c>
      <c r="T46" s="31">
        <v>5</v>
      </c>
      <c r="U46" s="8">
        <f t="shared" si="23"/>
        <v>40</v>
      </c>
      <c r="V46" s="23">
        <v>26</v>
      </c>
      <c r="W46" s="40">
        <f t="shared" si="24"/>
        <v>78</v>
      </c>
      <c r="X46" s="30">
        <v>97</v>
      </c>
      <c r="Y46" s="16">
        <f t="shared" si="25"/>
        <v>97</v>
      </c>
      <c r="Z46" s="31">
        <v>18</v>
      </c>
      <c r="AA46" s="8">
        <f t="shared" si="26"/>
        <v>54</v>
      </c>
      <c r="AB46" s="30">
        <v>7</v>
      </c>
      <c r="AC46" s="7">
        <f t="shared" si="27"/>
        <v>42</v>
      </c>
      <c r="AD46" s="31">
        <v>3</v>
      </c>
      <c r="AE46" s="8">
        <f t="shared" si="28"/>
        <v>36</v>
      </c>
      <c r="AF46" s="29">
        <v>0</v>
      </c>
      <c r="AG46" s="8">
        <f t="shared" si="29"/>
        <v>0</v>
      </c>
      <c r="AH46" s="32">
        <v>4</v>
      </c>
      <c r="AI46" s="18">
        <f t="shared" si="30"/>
        <v>40</v>
      </c>
      <c r="AJ46" s="38">
        <f t="shared" si="31"/>
        <v>799</v>
      </c>
    </row>
    <row r="47" spans="2:36" s="2" customFormat="1" ht="24" customHeight="1" x14ac:dyDescent="0.25">
      <c r="B47" s="6">
        <v>43</v>
      </c>
      <c r="C47" s="98" t="s">
        <v>98</v>
      </c>
      <c r="D47" s="28" t="s">
        <v>22</v>
      </c>
      <c r="E47" s="28" t="s">
        <v>21</v>
      </c>
      <c r="F47" s="30">
        <v>5</v>
      </c>
      <c r="G47" s="7">
        <f t="shared" si="16"/>
        <v>60</v>
      </c>
      <c r="H47" s="31">
        <v>36</v>
      </c>
      <c r="I47" s="8">
        <f t="shared" si="17"/>
        <v>72</v>
      </c>
      <c r="J47" s="30">
        <v>7</v>
      </c>
      <c r="K47" s="7">
        <f t="shared" si="18"/>
        <v>14</v>
      </c>
      <c r="L47" s="31">
        <v>3</v>
      </c>
      <c r="M47" s="8">
        <f t="shared" si="19"/>
        <v>30</v>
      </c>
      <c r="N47" s="30">
        <v>97</v>
      </c>
      <c r="O47" s="7">
        <f t="shared" si="20"/>
        <v>97</v>
      </c>
      <c r="P47" s="31">
        <v>46</v>
      </c>
      <c r="Q47" s="87">
        <f t="shared" si="21"/>
        <v>92</v>
      </c>
      <c r="R47" s="30">
        <v>2</v>
      </c>
      <c r="S47" s="7">
        <f t="shared" si="22"/>
        <v>40</v>
      </c>
      <c r="T47" s="31">
        <v>4</v>
      </c>
      <c r="U47" s="8">
        <f t="shared" si="23"/>
        <v>32</v>
      </c>
      <c r="V47" s="23">
        <v>26</v>
      </c>
      <c r="W47" s="40">
        <f t="shared" si="24"/>
        <v>78</v>
      </c>
      <c r="X47" s="30">
        <v>87</v>
      </c>
      <c r="Y47" s="16">
        <f t="shared" si="25"/>
        <v>87</v>
      </c>
      <c r="Z47" s="31">
        <v>28</v>
      </c>
      <c r="AA47" s="8">
        <f t="shared" si="26"/>
        <v>84</v>
      </c>
      <c r="AB47" s="30">
        <v>0</v>
      </c>
      <c r="AC47" s="7">
        <f t="shared" si="27"/>
        <v>0</v>
      </c>
      <c r="AD47" s="31">
        <v>0</v>
      </c>
      <c r="AE47" s="8">
        <f t="shared" si="28"/>
        <v>0</v>
      </c>
      <c r="AF47" s="29">
        <v>1</v>
      </c>
      <c r="AG47" s="8">
        <f t="shared" si="29"/>
        <v>15</v>
      </c>
      <c r="AH47" s="32">
        <v>1</v>
      </c>
      <c r="AI47" s="18">
        <f t="shared" si="30"/>
        <v>10</v>
      </c>
      <c r="AJ47" s="38">
        <f t="shared" si="31"/>
        <v>711</v>
      </c>
    </row>
    <row r="48" spans="2:36" s="2" customFormat="1" ht="24" customHeight="1" x14ac:dyDescent="0.25">
      <c r="B48" s="6">
        <v>44</v>
      </c>
      <c r="C48" s="98" t="s">
        <v>105</v>
      </c>
      <c r="D48" s="28" t="s">
        <v>27</v>
      </c>
      <c r="E48" s="28" t="s">
        <v>20</v>
      </c>
      <c r="F48" s="30">
        <v>11</v>
      </c>
      <c r="G48" s="7">
        <f t="shared" si="16"/>
        <v>132</v>
      </c>
      <c r="H48" s="31">
        <v>78</v>
      </c>
      <c r="I48" s="8">
        <f t="shared" si="17"/>
        <v>156</v>
      </c>
      <c r="J48" s="30">
        <v>37</v>
      </c>
      <c r="K48" s="7">
        <f t="shared" si="18"/>
        <v>74</v>
      </c>
      <c r="L48" s="31">
        <v>10</v>
      </c>
      <c r="M48" s="8">
        <f t="shared" si="19"/>
        <v>100</v>
      </c>
      <c r="N48" s="30">
        <v>151</v>
      </c>
      <c r="O48" s="7">
        <f t="shared" si="20"/>
        <v>151</v>
      </c>
      <c r="P48" s="31">
        <v>57</v>
      </c>
      <c r="Q48" s="87">
        <f t="shared" si="21"/>
        <v>114</v>
      </c>
      <c r="R48" s="30">
        <v>6</v>
      </c>
      <c r="S48" s="7">
        <f t="shared" si="22"/>
        <v>120</v>
      </c>
      <c r="T48" s="31">
        <v>8</v>
      </c>
      <c r="U48" s="8">
        <f t="shared" si="23"/>
        <v>64</v>
      </c>
      <c r="V48" s="23">
        <v>26</v>
      </c>
      <c r="W48" s="40">
        <f t="shared" si="24"/>
        <v>78</v>
      </c>
      <c r="X48" s="30">
        <v>126</v>
      </c>
      <c r="Y48" s="16">
        <f t="shared" si="25"/>
        <v>126</v>
      </c>
      <c r="Z48" s="31">
        <v>30</v>
      </c>
      <c r="AA48" s="8">
        <f t="shared" si="26"/>
        <v>90</v>
      </c>
      <c r="AB48" s="30">
        <v>0</v>
      </c>
      <c r="AC48" s="7">
        <f t="shared" si="27"/>
        <v>0</v>
      </c>
      <c r="AD48" s="31">
        <v>4</v>
      </c>
      <c r="AE48" s="8">
        <f t="shared" si="28"/>
        <v>48</v>
      </c>
      <c r="AF48" s="29">
        <v>3</v>
      </c>
      <c r="AG48" s="8">
        <f t="shared" si="29"/>
        <v>45</v>
      </c>
      <c r="AH48" s="32">
        <v>5</v>
      </c>
      <c r="AI48" s="18">
        <f t="shared" si="30"/>
        <v>50</v>
      </c>
      <c r="AJ48" s="38">
        <f t="shared" si="31"/>
        <v>1348</v>
      </c>
    </row>
    <row r="49" spans="2:36" s="2" customFormat="1" ht="24" customHeight="1" x14ac:dyDescent="0.25">
      <c r="B49" s="6">
        <v>45</v>
      </c>
      <c r="C49" s="98" t="s">
        <v>113</v>
      </c>
      <c r="D49" s="28" t="s">
        <v>27</v>
      </c>
      <c r="E49" s="28" t="s">
        <v>20</v>
      </c>
      <c r="F49" s="30">
        <v>7</v>
      </c>
      <c r="G49" s="7">
        <f t="shared" si="16"/>
        <v>84</v>
      </c>
      <c r="H49" s="31">
        <v>60</v>
      </c>
      <c r="I49" s="8">
        <f t="shared" si="17"/>
        <v>120</v>
      </c>
      <c r="J49" s="30">
        <v>35</v>
      </c>
      <c r="K49" s="7">
        <f t="shared" si="18"/>
        <v>70</v>
      </c>
      <c r="L49" s="31">
        <v>4</v>
      </c>
      <c r="M49" s="8">
        <f t="shared" si="19"/>
        <v>40</v>
      </c>
      <c r="N49" s="30">
        <v>105</v>
      </c>
      <c r="O49" s="7">
        <f t="shared" si="20"/>
        <v>105</v>
      </c>
      <c r="P49" s="31">
        <v>64</v>
      </c>
      <c r="Q49" s="87">
        <f t="shared" si="21"/>
        <v>128</v>
      </c>
      <c r="R49" s="30">
        <v>1</v>
      </c>
      <c r="S49" s="7">
        <f t="shared" si="22"/>
        <v>20</v>
      </c>
      <c r="T49" s="31">
        <v>5</v>
      </c>
      <c r="U49" s="8">
        <f t="shared" si="23"/>
        <v>40</v>
      </c>
      <c r="V49" s="23">
        <v>26</v>
      </c>
      <c r="W49" s="40">
        <f t="shared" si="24"/>
        <v>78</v>
      </c>
      <c r="X49" s="30">
        <v>91</v>
      </c>
      <c r="Y49" s="16">
        <f t="shared" si="25"/>
        <v>91</v>
      </c>
      <c r="Z49" s="31">
        <v>36</v>
      </c>
      <c r="AA49" s="8">
        <f t="shared" si="26"/>
        <v>108</v>
      </c>
      <c r="AB49" s="30">
        <v>0</v>
      </c>
      <c r="AC49" s="7">
        <f t="shared" si="27"/>
        <v>0</v>
      </c>
      <c r="AD49" s="31">
        <v>4</v>
      </c>
      <c r="AE49" s="8">
        <f t="shared" si="28"/>
        <v>48</v>
      </c>
      <c r="AF49" s="29">
        <v>1</v>
      </c>
      <c r="AG49" s="8">
        <f t="shared" si="29"/>
        <v>15</v>
      </c>
      <c r="AH49" s="32">
        <v>1</v>
      </c>
      <c r="AI49" s="18">
        <f t="shared" si="30"/>
        <v>10</v>
      </c>
      <c r="AJ49" s="38">
        <f t="shared" si="31"/>
        <v>957</v>
      </c>
    </row>
    <row r="50" spans="2:36" s="2" customFormat="1" ht="24" customHeight="1" x14ac:dyDescent="0.25">
      <c r="B50" s="6">
        <v>46</v>
      </c>
      <c r="C50" s="98" t="s">
        <v>134</v>
      </c>
      <c r="D50" s="28" t="s">
        <v>27</v>
      </c>
      <c r="E50" s="28" t="s">
        <v>30</v>
      </c>
      <c r="F50" s="30">
        <v>5</v>
      </c>
      <c r="G50" s="7">
        <f t="shared" si="16"/>
        <v>60</v>
      </c>
      <c r="H50" s="31">
        <v>30</v>
      </c>
      <c r="I50" s="8">
        <f t="shared" si="17"/>
        <v>60</v>
      </c>
      <c r="J50" s="30">
        <v>11</v>
      </c>
      <c r="K50" s="7">
        <f t="shared" si="18"/>
        <v>22</v>
      </c>
      <c r="L50" s="31">
        <v>5</v>
      </c>
      <c r="M50" s="8">
        <f t="shared" si="19"/>
        <v>50</v>
      </c>
      <c r="N50" s="30">
        <v>72</v>
      </c>
      <c r="O50" s="7">
        <f t="shared" si="20"/>
        <v>72</v>
      </c>
      <c r="P50" s="31">
        <v>41</v>
      </c>
      <c r="Q50" s="87">
        <f t="shared" si="21"/>
        <v>82</v>
      </c>
      <c r="R50" s="30">
        <v>1</v>
      </c>
      <c r="S50" s="7">
        <f t="shared" si="22"/>
        <v>20</v>
      </c>
      <c r="T50" s="31">
        <v>3</v>
      </c>
      <c r="U50" s="8">
        <f t="shared" si="23"/>
        <v>24</v>
      </c>
      <c r="V50" s="23">
        <v>26</v>
      </c>
      <c r="W50" s="40">
        <f t="shared" si="24"/>
        <v>78</v>
      </c>
      <c r="X50" s="30">
        <v>118</v>
      </c>
      <c r="Y50" s="16">
        <f t="shared" si="25"/>
        <v>118</v>
      </c>
      <c r="Z50" s="31">
        <v>37</v>
      </c>
      <c r="AA50" s="8">
        <f t="shared" si="26"/>
        <v>111</v>
      </c>
      <c r="AB50" s="30">
        <v>1</v>
      </c>
      <c r="AC50" s="7">
        <f t="shared" si="27"/>
        <v>6</v>
      </c>
      <c r="AD50" s="31">
        <v>0</v>
      </c>
      <c r="AE50" s="8">
        <f t="shared" si="28"/>
        <v>0</v>
      </c>
      <c r="AF50" s="29">
        <v>1</v>
      </c>
      <c r="AG50" s="8">
        <f t="shared" si="29"/>
        <v>15</v>
      </c>
      <c r="AH50" s="32">
        <v>1</v>
      </c>
      <c r="AI50" s="18">
        <f t="shared" si="30"/>
        <v>10</v>
      </c>
      <c r="AJ50" s="38">
        <f t="shared" si="31"/>
        <v>728</v>
      </c>
    </row>
    <row r="51" spans="2:36" s="2" customFormat="1" ht="24" customHeight="1" x14ac:dyDescent="0.25">
      <c r="B51" s="6">
        <v>47</v>
      </c>
      <c r="C51" s="98" t="s">
        <v>120</v>
      </c>
      <c r="D51" s="28" t="s">
        <v>27</v>
      </c>
      <c r="E51" s="28" t="s">
        <v>20</v>
      </c>
      <c r="F51" s="30">
        <v>6</v>
      </c>
      <c r="G51" s="7">
        <f t="shared" si="16"/>
        <v>72</v>
      </c>
      <c r="H51" s="31">
        <v>48</v>
      </c>
      <c r="I51" s="8">
        <f t="shared" si="17"/>
        <v>96</v>
      </c>
      <c r="J51" s="30">
        <v>1</v>
      </c>
      <c r="K51" s="7">
        <f t="shared" si="18"/>
        <v>2</v>
      </c>
      <c r="L51" s="31">
        <v>5</v>
      </c>
      <c r="M51" s="8">
        <f t="shared" si="19"/>
        <v>50</v>
      </c>
      <c r="N51" s="30">
        <v>106</v>
      </c>
      <c r="O51" s="7">
        <f t="shared" si="20"/>
        <v>106</v>
      </c>
      <c r="P51" s="31">
        <v>32</v>
      </c>
      <c r="Q51" s="87">
        <f t="shared" si="21"/>
        <v>64</v>
      </c>
      <c r="R51" s="30">
        <v>2</v>
      </c>
      <c r="S51" s="7">
        <f t="shared" si="22"/>
        <v>40</v>
      </c>
      <c r="T51" s="31">
        <v>4</v>
      </c>
      <c r="U51" s="8">
        <f t="shared" si="23"/>
        <v>32</v>
      </c>
      <c r="V51" s="23">
        <v>25</v>
      </c>
      <c r="W51" s="40">
        <f t="shared" si="24"/>
        <v>75</v>
      </c>
      <c r="X51" s="30">
        <v>126</v>
      </c>
      <c r="Y51" s="16">
        <f t="shared" si="25"/>
        <v>126</v>
      </c>
      <c r="Z51" s="31">
        <v>28</v>
      </c>
      <c r="AA51" s="8">
        <f t="shared" si="26"/>
        <v>84</v>
      </c>
      <c r="AB51" s="30">
        <v>1</v>
      </c>
      <c r="AC51" s="7">
        <f t="shared" si="27"/>
        <v>6</v>
      </c>
      <c r="AD51" s="31">
        <v>2</v>
      </c>
      <c r="AE51" s="8">
        <f t="shared" si="28"/>
        <v>24</v>
      </c>
      <c r="AF51" s="29">
        <v>0</v>
      </c>
      <c r="AG51" s="8">
        <f t="shared" si="29"/>
        <v>0</v>
      </c>
      <c r="AH51" s="32">
        <v>2</v>
      </c>
      <c r="AI51" s="18">
        <f t="shared" si="30"/>
        <v>20</v>
      </c>
      <c r="AJ51" s="38">
        <f t="shared" si="31"/>
        <v>797</v>
      </c>
    </row>
    <row r="52" spans="2:36" s="2" customFormat="1" ht="24" customHeight="1" x14ac:dyDescent="0.25">
      <c r="B52" s="6">
        <v>48</v>
      </c>
      <c r="C52" s="98" t="s">
        <v>55</v>
      </c>
      <c r="D52" s="28" t="s">
        <v>27</v>
      </c>
      <c r="E52" s="28" t="s">
        <v>21</v>
      </c>
      <c r="F52" s="30">
        <v>13</v>
      </c>
      <c r="G52" s="7">
        <f t="shared" si="16"/>
        <v>156</v>
      </c>
      <c r="H52" s="31">
        <v>87</v>
      </c>
      <c r="I52" s="8">
        <f t="shared" si="17"/>
        <v>174</v>
      </c>
      <c r="J52" s="30">
        <v>48</v>
      </c>
      <c r="K52" s="7">
        <f t="shared" si="18"/>
        <v>96</v>
      </c>
      <c r="L52" s="31">
        <v>12</v>
      </c>
      <c r="M52" s="8">
        <f t="shared" si="19"/>
        <v>120</v>
      </c>
      <c r="N52" s="30">
        <v>153</v>
      </c>
      <c r="O52" s="7">
        <f t="shared" si="20"/>
        <v>153</v>
      </c>
      <c r="P52" s="31">
        <v>80</v>
      </c>
      <c r="Q52" s="87">
        <f t="shared" si="21"/>
        <v>160</v>
      </c>
      <c r="R52" s="30">
        <v>6</v>
      </c>
      <c r="S52" s="7">
        <f t="shared" si="22"/>
        <v>120</v>
      </c>
      <c r="T52" s="31">
        <v>8</v>
      </c>
      <c r="U52" s="8">
        <f t="shared" si="23"/>
        <v>64</v>
      </c>
      <c r="V52" s="23">
        <v>24</v>
      </c>
      <c r="W52" s="40">
        <f t="shared" si="24"/>
        <v>72</v>
      </c>
      <c r="X52" s="30">
        <v>134</v>
      </c>
      <c r="Y52" s="16">
        <f t="shared" si="25"/>
        <v>134</v>
      </c>
      <c r="Z52" s="31">
        <v>48</v>
      </c>
      <c r="AA52" s="8">
        <f t="shared" si="26"/>
        <v>144</v>
      </c>
      <c r="AB52" s="30">
        <v>10</v>
      </c>
      <c r="AC52" s="7">
        <f t="shared" si="27"/>
        <v>60</v>
      </c>
      <c r="AD52" s="31">
        <v>7</v>
      </c>
      <c r="AE52" s="8">
        <f t="shared" si="28"/>
        <v>84</v>
      </c>
      <c r="AF52" s="29">
        <v>3</v>
      </c>
      <c r="AG52" s="8">
        <f t="shared" si="29"/>
        <v>45</v>
      </c>
      <c r="AH52" s="32">
        <v>8</v>
      </c>
      <c r="AI52" s="18">
        <f t="shared" si="30"/>
        <v>80</v>
      </c>
      <c r="AJ52" s="38">
        <f t="shared" si="31"/>
        <v>1662</v>
      </c>
    </row>
    <row r="53" spans="2:36" s="2" customFormat="1" ht="24" customHeight="1" x14ac:dyDescent="0.25">
      <c r="B53" s="6">
        <v>49</v>
      </c>
      <c r="C53" s="98" t="s">
        <v>65</v>
      </c>
      <c r="D53" s="28" t="s">
        <v>27</v>
      </c>
      <c r="E53" s="28" t="s">
        <v>21</v>
      </c>
      <c r="F53" s="30">
        <v>7</v>
      </c>
      <c r="G53" s="7">
        <f t="shared" si="16"/>
        <v>84</v>
      </c>
      <c r="H53" s="31">
        <v>68</v>
      </c>
      <c r="I53" s="8">
        <f t="shared" si="17"/>
        <v>136</v>
      </c>
      <c r="J53" s="30">
        <v>21</v>
      </c>
      <c r="K53" s="7">
        <f t="shared" si="18"/>
        <v>42</v>
      </c>
      <c r="L53" s="31">
        <v>10</v>
      </c>
      <c r="M53" s="8">
        <f t="shared" si="19"/>
        <v>100</v>
      </c>
      <c r="N53" s="30">
        <v>135</v>
      </c>
      <c r="O53" s="7">
        <f t="shared" si="20"/>
        <v>135</v>
      </c>
      <c r="P53" s="31">
        <v>52</v>
      </c>
      <c r="Q53" s="87">
        <f t="shared" si="21"/>
        <v>104</v>
      </c>
      <c r="R53" s="30">
        <v>5</v>
      </c>
      <c r="S53" s="7">
        <f t="shared" si="22"/>
        <v>100</v>
      </c>
      <c r="T53" s="31">
        <v>5</v>
      </c>
      <c r="U53" s="8">
        <f t="shared" si="23"/>
        <v>40</v>
      </c>
      <c r="V53" s="23">
        <v>24</v>
      </c>
      <c r="W53" s="40">
        <f t="shared" si="24"/>
        <v>72</v>
      </c>
      <c r="X53" s="30">
        <v>122</v>
      </c>
      <c r="Y53" s="16">
        <f t="shared" si="25"/>
        <v>122</v>
      </c>
      <c r="Z53" s="31">
        <v>43</v>
      </c>
      <c r="AA53" s="8">
        <f t="shared" si="26"/>
        <v>129</v>
      </c>
      <c r="AB53" s="30">
        <v>0</v>
      </c>
      <c r="AC53" s="7">
        <f t="shared" si="27"/>
        <v>0</v>
      </c>
      <c r="AD53" s="31">
        <v>1</v>
      </c>
      <c r="AE53" s="8">
        <f t="shared" si="28"/>
        <v>12</v>
      </c>
      <c r="AF53" s="29">
        <v>5</v>
      </c>
      <c r="AG53" s="8">
        <f t="shared" si="29"/>
        <v>75</v>
      </c>
      <c r="AH53" s="32">
        <v>3</v>
      </c>
      <c r="AI53" s="18">
        <f t="shared" si="30"/>
        <v>30</v>
      </c>
      <c r="AJ53" s="38">
        <f t="shared" si="31"/>
        <v>1181</v>
      </c>
    </row>
    <row r="54" spans="2:36" s="2" customFormat="1" ht="24" customHeight="1" x14ac:dyDescent="0.25">
      <c r="B54" s="6">
        <v>50</v>
      </c>
      <c r="C54" s="98" t="s">
        <v>72</v>
      </c>
      <c r="D54" s="28" t="s">
        <v>27</v>
      </c>
      <c r="E54" s="28" t="s">
        <v>21</v>
      </c>
      <c r="F54" s="30">
        <v>5</v>
      </c>
      <c r="G54" s="7">
        <f t="shared" si="16"/>
        <v>60</v>
      </c>
      <c r="H54" s="31">
        <v>52</v>
      </c>
      <c r="I54" s="8">
        <f t="shared" si="17"/>
        <v>104</v>
      </c>
      <c r="J54" s="30">
        <v>36</v>
      </c>
      <c r="K54" s="7">
        <f t="shared" si="18"/>
        <v>72</v>
      </c>
      <c r="L54" s="31">
        <v>4</v>
      </c>
      <c r="M54" s="8">
        <f t="shared" si="19"/>
        <v>40</v>
      </c>
      <c r="N54" s="30">
        <v>93</v>
      </c>
      <c r="O54" s="7">
        <f t="shared" si="20"/>
        <v>93</v>
      </c>
      <c r="P54" s="31">
        <v>49</v>
      </c>
      <c r="Q54" s="87">
        <f t="shared" si="21"/>
        <v>98</v>
      </c>
      <c r="R54" s="30">
        <v>0</v>
      </c>
      <c r="S54" s="7">
        <f t="shared" si="22"/>
        <v>0</v>
      </c>
      <c r="T54" s="31">
        <v>3</v>
      </c>
      <c r="U54" s="8">
        <f t="shared" si="23"/>
        <v>24</v>
      </c>
      <c r="V54" s="23">
        <v>23</v>
      </c>
      <c r="W54" s="40">
        <f t="shared" si="24"/>
        <v>69</v>
      </c>
      <c r="X54" s="30">
        <v>127</v>
      </c>
      <c r="Y54" s="16">
        <f t="shared" si="25"/>
        <v>127</v>
      </c>
      <c r="Z54" s="31">
        <v>32</v>
      </c>
      <c r="AA54" s="8">
        <f t="shared" si="26"/>
        <v>96</v>
      </c>
      <c r="AB54" s="30">
        <v>13</v>
      </c>
      <c r="AC54" s="7">
        <f t="shared" si="27"/>
        <v>78</v>
      </c>
      <c r="AD54" s="31">
        <v>5</v>
      </c>
      <c r="AE54" s="8">
        <f t="shared" si="28"/>
        <v>60</v>
      </c>
      <c r="AF54" s="29">
        <v>2</v>
      </c>
      <c r="AG54" s="8">
        <f t="shared" si="29"/>
        <v>30</v>
      </c>
      <c r="AH54" s="32">
        <v>4</v>
      </c>
      <c r="AI54" s="18">
        <f t="shared" si="30"/>
        <v>40</v>
      </c>
      <c r="AJ54" s="38">
        <f t="shared" si="31"/>
        <v>991</v>
      </c>
    </row>
    <row r="55" spans="2:36" s="2" customFormat="1" ht="24" customHeight="1" x14ac:dyDescent="0.25">
      <c r="B55" s="6">
        <v>51</v>
      </c>
      <c r="C55" s="98" t="s">
        <v>83</v>
      </c>
      <c r="D55" s="28" t="s">
        <v>27</v>
      </c>
      <c r="E55" s="28" t="s">
        <v>21</v>
      </c>
      <c r="F55" s="30">
        <v>6</v>
      </c>
      <c r="G55" s="7">
        <f t="shared" si="16"/>
        <v>72</v>
      </c>
      <c r="H55" s="31">
        <v>26</v>
      </c>
      <c r="I55" s="8">
        <f t="shared" si="17"/>
        <v>52</v>
      </c>
      <c r="J55" s="30">
        <v>10</v>
      </c>
      <c r="K55" s="7">
        <f t="shared" si="18"/>
        <v>20</v>
      </c>
      <c r="L55" s="31">
        <v>3</v>
      </c>
      <c r="M55" s="8">
        <f t="shared" si="19"/>
        <v>30</v>
      </c>
      <c r="N55" s="30">
        <v>69</v>
      </c>
      <c r="O55" s="7">
        <f t="shared" si="20"/>
        <v>69</v>
      </c>
      <c r="P55" s="31">
        <v>41</v>
      </c>
      <c r="Q55" s="87">
        <f t="shared" si="21"/>
        <v>82</v>
      </c>
      <c r="R55" s="30">
        <v>2</v>
      </c>
      <c r="S55" s="7">
        <f t="shared" si="22"/>
        <v>40</v>
      </c>
      <c r="T55" s="31">
        <v>2</v>
      </c>
      <c r="U55" s="8">
        <f t="shared" si="23"/>
        <v>16</v>
      </c>
      <c r="V55" s="23">
        <v>23</v>
      </c>
      <c r="W55" s="40">
        <f t="shared" si="24"/>
        <v>69</v>
      </c>
      <c r="X55" s="30">
        <v>129</v>
      </c>
      <c r="Y55" s="16">
        <f t="shared" si="25"/>
        <v>129</v>
      </c>
      <c r="Z55" s="31">
        <v>13</v>
      </c>
      <c r="AA55" s="8">
        <f t="shared" si="26"/>
        <v>39</v>
      </c>
      <c r="AB55" s="30">
        <v>0</v>
      </c>
      <c r="AC55" s="7">
        <f t="shared" si="27"/>
        <v>0</v>
      </c>
      <c r="AD55" s="31">
        <v>2</v>
      </c>
      <c r="AE55" s="8">
        <f t="shared" si="28"/>
        <v>24</v>
      </c>
      <c r="AF55" s="29">
        <v>2</v>
      </c>
      <c r="AG55" s="8">
        <f t="shared" si="29"/>
        <v>30</v>
      </c>
      <c r="AH55" s="32">
        <v>1</v>
      </c>
      <c r="AI55" s="18">
        <f t="shared" si="30"/>
        <v>10</v>
      </c>
      <c r="AJ55" s="38">
        <f t="shared" si="31"/>
        <v>682</v>
      </c>
    </row>
    <row r="56" spans="2:36" s="2" customFormat="1" ht="24" customHeight="1" x14ac:dyDescent="0.25">
      <c r="B56" s="6">
        <v>52</v>
      </c>
      <c r="C56" s="98" t="s">
        <v>87</v>
      </c>
      <c r="D56" s="28" t="s">
        <v>22</v>
      </c>
      <c r="E56" s="28" t="s">
        <v>21</v>
      </c>
      <c r="F56" s="30">
        <v>11</v>
      </c>
      <c r="G56" s="7">
        <f t="shared" si="16"/>
        <v>132</v>
      </c>
      <c r="H56" s="31">
        <v>53</v>
      </c>
      <c r="I56" s="8">
        <f t="shared" si="17"/>
        <v>106</v>
      </c>
      <c r="J56" s="30">
        <v>50</v>
      </c>
      <c r="K56" s="7">
        <f t="shared" si="18"/>
        <v>100</v>
      </c>
      <c r="L56" s="31">
        <v>10</v>
      </c>
      <c r="M56" s="8">
        <f t="shared" si="19"/>
        <v>100</v>
      </c>
      <c r="N56" s="30">
        <v>162</v>
      </c>
      <c r="O56" s="7">
        <f t="shared" si="20"/>
        <v>162</v>
      </c>
      <c r="P56" s="31">
        <v>57</v>
      </c>
      <c r="Q56" s="87">
        <f t="shared" si="21"/>
        <v>114</v>
      </c>
      <c r="R56" s="30">
        <v>3</v>
      </c>
      <c r="S56" s="7">
        <f t="shared" si="22"/>
        <v>60</v>
      </c>
      <c r="T56" s="31">
        <v>12</v>
      </c>
      <c r="U56" s="8">
        <f t="shared" si="23"/>
        <v>96</v>
      </c>
      <c r="V56" s="23">
        <v>23</v>
      </c>
      <c r="W56" s="40">
        <f t="shared" si="24"/>
        <v>69</v>
      </c>
      <c r="X56" s="30">
        <v>95</v>
      </c>
      <c r="Y56" s="16">
        <f t="shared" si="25"/>
        <v>95</v>
      </c>
      <c r="Z56" s="31">
        <v>35</v>
      </c>
      <c r="AA56" s="8">
        <f t="shared" si="26"/>
        <v>105</v>
      </c>
      <c r="AB56" s="30">
        <v>10</v>
      </c>
      <c r="AC56" s="7">
        <f t="shared" si="27"/>
        <v>60</v>
      </c>
      <c r="AD56" s="31">
        <v>2</v>
      </c>
      <c r="AE56" s="8">
        <f t="shared" si="28"/>
        <v>24</v>
      </c>
      <c r="AF56" s="29">
        <v>1</v>
      </c>
      <c r="AG56" s="8">
        <f t="shared" si="29"/>
        <v>15</v>
      </c>
      <c r="AH56" s="32">
        <v>6</v>
      </c>
      <c r="AI56" s="18">
        <f t="shared" si="30"/>
        <v>60</v>
      </c>
      <c r="AJ56" s="38">
        <f t="shared" si="31"/>
        <v>1298</v>
      </c>
    </row>
    <row r="57" spans="2:36" s="2" customFormat="1" ht="24" customHeight="1" x14ac:dyDescent="0.25">
      <c r="B57" s="6">
        <v>53</v>
      </c>
      <c r="C57" s="98" t="s">
        <v>95</v>
      </c>
      <c r="D57" s="28" t="s">
        <v>22</v>
      </c>
      <c r="E57" s="28" t="s">
        <v>21</v>
      </c>
      <c r="F57" s="30">
        <v>3</v>
      </c>
      <c r="G57" s="7">
        <f t="shared" si="16"/>
        <v>36</v>
      </c>
      <c r="H57" s="31">
        <v>27</v>
      </c>
      <c r="I57" s="8">
        <f t="shared" si="17"/>
        <v>54</v>
      </c>
      <c r="J57" s="30">
        <v>1</v>
      </c>
      <c r="K57" s="7">
        <f t="shared" si="18"/>
        <v>2</v>
      </c>
      <c r="L57" s="31">
        <v>5</v>
      </c>
      <c r="M57" s="8">
        <f t="shared" si="19"/>
        <v>50</v>
      </c>
      <c r="N57" s="30">
        <v>65</v>
      </c>
      <c r="O57" s="7">
        <f t="shared" si="20"/>
        <v>65</v>
      </c>
      <c r="P57" s="31">
        <v>52</v>
      </c>
      <c r="Q57" s="87">
        <f t="shared" si="21"/>
        <v>104</v>
      </c>
      <c r="R57" s="30">
        <v>0</v>
      </c>
      <c r="S57" s="7">
        <f t="shared" si="22"/>
        <v>0</v>
      </c>
      <c r="T57" s="31">
        <v>6</v>
      </c>
      <c r="U57" s="8">
        <f t="shared" si="23"/>
        <v>48</v>
      </c>
      <c r="V57" s="23">
        <v>23</v>
      </c>
      <c r="W57" s="40">
        <f t="shared" si="24"/>
        <v>69</v>
      </c>
      <c r="X57" s="30">
        <v>108</v>
      </c>
      <c r="Y57" s="16">
        <f t="shared" si="25"/>
        <v>108</v>
      </c>
      <c r="Z57" s="31">
        <v>31</v>
      </c>
      <c r="AA57" s="8">
        <f t="shared" si="26"/>
        <v>93</v>
      </c>
      <c r="AB57" s="30">
        <v>17</v>
      </c>
      <c r="AC57" s="7">
        <f t="shared" si="27"/>
        <v>102</v>
      </c>
      <c r="AD57" s="31">
        <v>1</v>
      </c>
      <c r="AE57" s="8">
        <f t="shared" si="28"/>
        <v>12</v>
      </c>
      <c r="AF57" s="29">
        <v>1</v>
      </c>
      <c r="AG57" s="8">
        <f t="shared" si="29"/>
        <v>15</v>
      </c>
      <c r="AH57" s="32">
        <v>7</v>
      </c>
      <c r="AI57" s="18">
        <f t="shared" si="30"/>
        <v>70</v>
      </c>
      <c r="AJ57" s="38">
        <f t="shared" si="31"/>
        <v>828</v>
      </c>
    </row>
    <row r="58" spans="2:36" s="2" customFormat="1" ht="24" customHeight="1" x14ac:dyDescent="0.25">
      <c r="B58" s="6">
        <v>54</v>
      </c>
      <c r="C58" s="98" t="s">
        <v>114</v>
      </c>
      <c r="D58" s="28" t="s">
        <v>27</v>
      </c>
      <c r="E58" s="28" t="s">
        <v>20</v>
      </c>
      <c r="F58" s="30">
        <v>7</v>
      </c>
      <c r="G58" s="7">
        <f t="shared" si="16"/>
        <v>84</v>
      </c>
      <c r="H58" s="31">
        <v>34</v>
      </c>
      <c r="I58" s="8">
        <f t="shared" si="17"/>
        <v>68</v>
      </c>
      <c r="J58" s="30">
        <v>24</v>
      </c>
      <c r="K58" s="7">
        <f t="shared" si="18"/>
        <v>48</v>
      </c>
      <c r="L58" s="31">
        <v>4</v>
      </c>
      <c r="M58" s="8">
        <f t="shared" si="19"/>
        <v>40</v>
      </c>
      <c r="N58" s="30">
        <v>102</v>
      </c>
      <c r="O58" s="7">
        <f t="shared" si="20"/>
        <v>102</v>
      </c>
      <c r="P58" s="31">
        <v>46</v>
      </c>
      <c r="Q58" s="87">
        <f t="shared" si="21"/>
        <v>92</v>
      </c>
      <c r="R58" s="30">
        <v>0</v>
      </c>
      <c r="S58" s="7">
        <f t="shared" si="22"/>
        <v>0</v>
      </c>
      <c r="T58" s="31">
        <v>10</v>
      </c>
      <c r="U58" s="8">
        <f t="shared" si="23"/>
        <v>80</v>
      </c>
      <c r="V58" s="23">
        <v>23</v>
      </c>
      <c r="W58" s="40">
        <f t="shared" si="24"/>
        <v>69</v>
      </c>
      <c r="X58" s="30">
        <v>124</v>
      </c>
      <c r="Y58" s="16">
        <f t="shared" si="25"/>
        <v>124</v>
      </c>
      <c r="Z58" s="31">
        <v>28</v>
      </c>
      <c r="AA58" s="8">
        <f t="shared" si="26"/>
        <v>84</v>
      </c>
      <c r="AB58" s="30">
        <v>5</v>
      </c>
      <c r="AC58" s="7">
        <f t="shared" si="27"/>
        <v>30</v>
      </c>
      <c r="AD58" s="31">
        <v>3</v>
      </c>
      <c r="AE58" s="8">
        <f t="shared" si="28"/>
        <v>36</v>
      </c>
      <c r="AF58" s="29">
        <v>0</v>
      </c>
      <c r="AG58" s="8">
        <f t="shared" si="29"/>
        <v>0</v>
      </c>
      <c r="AH58" s="32">
        <v>5</v>
      </c>
      <c r="AI58" s="18">
        <f t="shared" si="30"/>
        <v>50</v>
      </c>
      <c r="AJ58" s="38">
        <f t="shared" si="31"/>
        <v>907</v>
      </c>
    </row>
    <row r="59" spans="2:36" s="2" customFormat="1" ht="24" customHeight="1" x14ac:dyDescent="0.25">
      <c r="B59" s="6">
        <v>55</v>
      </c>
      <c r="C59" s="98" t="s">
        <v>116</v>
      </c>
      <c r="D59" s="28" t="s">
        <v>27</v>
      </c>
      <c r="E59" s="28" t="s">
        <v>20</v>
      </c>
      <c r="F59" s="30">
        <v>7</v>
      </c>
      <c r="G59" s="7">
        <f t="shared" si="16"/>
        <v>84</v>
      </c>
      <c r="H59" s="31">
        <v>57</v>
      </c>
      <c r="I59" s="8">
        <f t="shared" si="17"/>
        <v>114</v>
      </c>
      <c r="J59" s="30">
        <v>27</v>
      </c>
      <c r="K59" s="7">
        <f t="shared" si="18"/>
        <v>54</v>
      </c>
      <c r="L59" s="31">
        <v>7</v>
      </c>
      <c r="M59" s="8">
        <f t="shared" si="19"/>
        <v>70</v>
      </c>
      <c r="N59" s="30">
        <v>91</v>
      </c>
      <c r="O59" s="7">
        <f t="shared" si="20"/>
        <v>91</v>
      </c>
      <c r="P59" s="31">
        <v>73</v>
      </c>
      <c r="Q59" s="87">
        <f t="shared" si="21"/>
        <v>146</v>
      </c>
      <c r="R59" s="30">
        <v>1</v>
      </c>
      <c r="S59" s="7">
        <f t="shared" si="22"/>
        <v>20</v>
      </c>
      <c r="T59" s="31">
        <v>4</v>
      </c>
      <c r="U59" s="8">
        <f t="shared" si="23"/>
        <v>32</v>
      </c>
      <c r="V59" s="23">
        <v>23</v>
      </c>
      <c r="W59" s="40">
        <f t="shared" si="24"/>
        <v>69</v>
      </c>
      <c r="X59" s="30">
        <v>116</v>
      </c>
      <c r="Y59" s="16">
        <f t="shared" si="25"/>
        <v>116</v>
      </c>
      <c r="Z59" s="31">
        <v>10</v>
      </c>
      <c r="AA59" s="8">
        <f t="shared" si="26"/>
        <v>30</v>
      </c>
      <c r="AB59" s="30">
        <v>0</v>
      </c>
      <c r="AC59" s="7">
        <f t="shared" si="27"/>
        <v>0</v>
      </c>
      <c r="AD59" s="31">
        <v>4</v>
      </c>
      <c r="AE59" s="8">
        <f t="shared" si="28"/>
        <v>48</v>
      </c>
      <c r="AF59" s="29">
        <v>0</v>
      </c>
      <c r="AG59" s="8">
        <f t="shared" si="29"/>
        <v>0</v>
      </c>
      <c r="AH59" s="32">
        <v>1</v>
      </c>
      <c r="AI59" s="18">
        <f t="shared" si="30"/>
        <v>10</v>
      </c>
      <c r="AJ59" s="38">
        <f t="shared" si="31"/>
        <v>884</v>
      </c>
    </row>
    <row r="60" spans="2:36" s="2" customFormat="1" ht="24" customHeight="1" x14ac:dyDescent="0.25">
      <c r="B60" s="6">
        <v>56</v>
      </c>
      <c r="C60" s="98" t="s">
        <v>122</v>
      </c>
      <c r="D60" s="28" t="s">
        <v>27</v>
      </c>
      <c r="E60" s="28" t="s">
        <v>20</v>
      </c>
      <c r="F60" s="30">
        <v>7</v>
      </c>
      <c r="G60" s="7">
        <f t="shared" si="16"/>
        <v>84</v>
      </c>
      <c r="H60" s="31">
        <v>35</v>
      </c>
      <c r="I60" s="8">
        <f t="shared" si="17"/>
        <v>70</v>
      </c>
      <c r="J60" s="30">
        <v>32</v>
      </c>
      <c r="K60" s="7">
        <f t="shared" si="18"/>
        <v>64</v>
      </c>
      <c r="L60" s="31">
        <v>4</v>
      </c>
      <c r="M60" s="8">
        <f t="shared" si="19"/>
        <v>40</v>
      </c>
      <c r="N60" s="30">
        <v>79</v>
      </c>
      <c r="O60" s="7">
        <f t="shared" si="20"/>
        <v>79</v>
      </c>
      <c r="P60" s="31">
        <v>40</v>
      </c>
      <c r="Q60" s="87">
        <f t="shared" si="21"/>
        <v>80</v>
      </c>
      <c r="R60" s="30">
        <v>0</v>
      </c>
      <c r="S60" s="7">
        <f t="shared" si="22"/>
        <v>0</v>
      </c>
      <c r="T60" s="31">
        <v>3</v>
      </c>
      <c r="U60" s="8">
        <f t="shared" si="23"/>
        <v>24</v>
      </c>
      <c r="V60" s="23">
        <v>23</v>
      </c>
      <c r="W60" s="40">
        <f t="shared" si="24"/>
        <v>69</v>
      </c>
      <c r="X60" s="30">
        <v>97</v>
      </c>
      <c r="Y60" s="16">
        <f t="shared" si="25"/>
        <v>97</v>
      </c>
      <c r="Z60" s="31">
        <v>24</v>
      </c>
      <c r="AA60" s="8">
        <f t="shared" si="26"/>
        <v>72</v>
      </c>
      <c r="AB60" s="30">
        <v>0</v>
      </c>
      <c r="AC60" s="7">
        <f t="shared" si="27"/>
        <v>0</v>
      </c>
      <c r="AD60" s="31">
        <v>3</v>
      </c>
      <c r="AE60" s="8">
        <f t="shared" si="28"/>
        <v>36</v>
      </c>
      <c r="AF60" s="29">
        <v>1</v>
      </c>
      <c r="AG60" s="8">
        <f t="shared" si="29"/>
        <v>15</v>
      </c>
      <c r="AH60" s="32">
        <v>1</v>
      </c>
      <c r="AI60" s="18">
        <f t="shared" si="30"/>
        <v>10</v>
      </c>
      <c r="AJ60" s="38">
        <f t="shared" si="31"/>
        <v>740</v>
      </c>
    </row>
    <row r="61" spans="2:36" s="2" customFormat="1" ht="24" customHeight="1" x14ac:dyDescent="0.25">
      <c r="B61" s="6">
        <v>57</v>
      </c>
      <c r="C61" s="98" t="s">
        <v>124</v>
      </c>
      <c r="D61" s="28" t="s">
        <v>27</v>
      </c>
      <c r="E61" s="28" t="s">
        <v>20</v>
      </c>
      <c r="F61" s="30">
        <v>4</v>
      </c>
      <c r="G61" s="7">
        <f t="shared" si="16"/>
        <v>48</v>
      </c>
      <c r="H61" s="31">
        <v>20</v>
      </c>
      <c r="I61" s="8">
        <f t="shared" si="17"/>
        <v>40</v>
      </c>
      <c r="J61" s="30">
        <v>7</v>
      </c>
      <c r="K61" s="7">
        <f t="shared" si="18"/>
        <v>14</v>
      </c>
      <c r="L61" s="31">
        <v>4</v>
      </c>
      <c r="M61" s="8">
        <f t="shared" si="19"/>
        <v>40</v>
      </c>
      <c r="N61" s="30">
        <v>79</v>
      </c>
      <c r="O61" s="7">
        <f t="shared" si="20"/>
        <v>79</v>
      </c>
      <c r="P61" s="31">
        <v>36</v>
      </c>
      <c r="Q61" s="87">
        <f t="shared" si="21"/>
        <v>72</v>
      </c>
      <c r="R61" s="30">
        <v>2</v>
      </c>
      <c r="S61" s="7">
        <f t="shared" si="22"/>
        <v>40</v>
      </c>
      <c r="T61" s="31">
        <v>5</v>
      </c>
      <c r="U61" s="8">
        <f t="shared" si="23"/>
        <v>40</v>
      </c>
      <c r="V61" s="23">
        <v>23</v>
      </c>
      <c r="W61" s="40">
        <f t="shared" si="24"/>
        <v>69</v>
      </c>
      <c r="X61" s="30">
        <v>80</v>
      </c>
      <c r="Y61" s="16">
        <f t="shared" si="25"/>
        <v>80</v>
      </c>
      <c r="Z61" s="31">
        <v>5</v>
      </c>
      <c r="AA61" s="8">
        <f t="shared" si="26"/>
        <v>15</v>
      </c>
      <c r="AB61" s="30">
        <v>0</v>
      </c>
      <c r="AC61" s="7">
        <f t="shared" si="27"/>
        <v>0</v>
      </c>
      <c r="AD61" s="31">
        <v>1</v>
      </c>
      <c r="AE61" s="8">
        <f t="shared" si="28"/>
        <v>12</v>
      </c>
      <c r="AF61" s="29">
        <v>2</v>
      </c>
      <c r="AG61" s="8">
        <f t="shared" si="29"/>
        <v>30</v>
      </c>
      <c r="AH61" s="32">
        <v>0</v>
      </c>
      <c r="AI61" s="18">
        <f t="shared" si="30"/>
        <v>0</v>
      </c>
      <c r="AJ61" s="38">
        <f t="shared" si="31"/>
        <v>579</v>
      </c>
    </row>
    <row r="62" spans="2:36" s="2" customFormat="1" ht="24" customHeight="1" x14ac:dyDescent="0.25">
      <c r="B62" s="6">
        <v>58</v>
      </c>
      <c r="C62" s="98" t="s">
        <v>140</v>
      </c>
      <c r="D62" s="28" t="s">
        <v>27</v>
      </c>
      <c r="E62" s="28" t="s">
        <v>29</v>
      </c>
      <c r="F62" s="30">
        <v>9</v>
      </c>
      <c r="G62" s="7">
        <f t="shared" si="16"/>
        <v>108</v>
      </c>
      <c r="H62" s="31">
        <v>58</v>
      </c>
      <c r="I62" s="8">
        <f t="shared" si="17"/>
        <v>116</v>
      </c>
      <c r="J62" s="30">
        <v>40</v>
      </c>
      <c r="K62" s="7">
        <f t="shared" si="18"/>
        <v>80</v>
      </c>
      <c r="L62" s="31">
        <v>7</v>
      </c>
      <c r="M62" s="8">
        <f t="shared" si="19"/>
        <v>70</v>
      </c>
      <c r="N62" s="30">
        <v>88</v>
      </c>
      <c r="O62" s="7">
        <f t="shared" si="20"/>
        <v>88</v>
      </c>
      <c r="P62" s="31">
        <v>60</v>
      </c>
      <c r="Q62" s="87">
        <f t="shared" si="21"/>
        <v>120</v>
      </c>
      <c r="R62" s="30">
        <v>7</v>
      </c>
      <c r="S62" s="7">
        <f t="shared" si="22"/>
        <v>140</v>
      </c>
      <c r="T62" s="31">
        <v>6</v>
      </c>
      <c r="U62" s="8">
        <f t="shared" si="23"/>
        <v>48</v>
      </c>
      <c r="V62" s="23">
        <v>23</v>
      </c>
      <c r="W62" s="40">
        <f t="shared" si="24"/>
        <v>69</v>
      </c>
      <c r="X62" s="30">
        <v>98</v>
      </c>
      <c r="Y62" s="16">
        <f t="shared" si="25"/>
        <v>98</v>
      </c>
      <c r="Z62" s="31">
        <v>20</v>
      </c>
      <c r="AA62" s="8">
        <f t="shared" si="26"/>
        <v>60</v>
      </c>
      <c r="AB62" s="30">
        <v>12</v>
      </c>
      <c r="AC62" s="7">
        <f t="shared" si="27"/>
        <v>72</v>
      </c>
      <c r="AD62" s="31">
        <v>5</v>
      </c>
      <c r="AE62" s="8">
        <f t="shared" si="28"/>
        <v>60</v>
      </c>
      <c r="AF62" s="29">
        <v>0</v>
      </c>
      <c r="AG62" s="8">
        <f t="shared" si="29"/>
        <v>0</v>
      </c>
      <c r="AH62" s="32">
        <v>5</v>
      </c>
      <c r="AI62" s="18">
        <f t="shared" si="30"/>
        <v>50</v>
      </c>
      <c r="AJ62" s="38">
        <f t="shared" si="31"/>
        <v>1179</v>
      </c>
    </row>
    <row r="63" spans="2:36" s="2" customFormat="1" ht="24" customHeight="1" x14ac:dyDescent="0.25">
      <c r="B63" s="6">
        <v>59</v>
      </c>
      <c r="C63" s="98" t="s">
        <v>67</v>
      </c>
      <c r="D63" s="28" t="s">
        <v>27</v>
      </c>
      <c r="E63" s="28" t="s">
        <v>21</v>
      </c>
      <c r="F63" s="30">
        <v>5</v>
      </c>
      <c r="G63" s="7">
        <f t="shared" si="16"/>
        <v>60</v>
      </c>
      <c r="H63" s="31">
        <v>67</v>
      </c>
      <c r="I63" s="8">
        <f t="shared" si="17"/>
        <v>134</v>
      </c>
      <c r="J63" s="30">
        <v>52</v>
      </c>
      <c r="K63" s="7">
        <f t="shared" si="18"/>
        <v>104</v>
      </c>
      <c r="L63" s="31">
        <v>13</v>
      </c>
      <c r="M63" s="8">
        <f t="shared" si="19"/>
        <v>130</v>
      </c>
      <c r="N63" s="30">
        <v>106</v>
      </c>
      <c r="O63" s="7">
        <f t="shared" si="20"/>
        <v>106</v>
      </c>
      <c r="P63" s="31">
        <v>41</v>
      </c>
      <c r="Q63" s="87">
        <f t="shared" si="21"/>
        <v>82</v>
      </c>
      <c r="R63" s="30">
        <v>2</v>
      </c>
      <c r="S63" s="7">
        <f t="shared" si="22"/>
        <v>40</v>
      </c>
      <c r="T63" s="31">
        <v>2</v>
      </c>
      <c r="U63" s="8">
        <f t="shared" si="23"/>
        <v>16</v>
      </c>
      <c r="V63" s="23">
        <v>21</v>
      </c>
      <c r="W63" s="40">
        <f t="shared" si="24"/>
        <v>63</v>
      </c>
      <c r="X63" s="30">
        <v>128</v>
      </c>
      <c r="Y63" s="16">
        <f t="shared" si="25"/>
        <v>128</v>
      </c>
      <c r="Z63" s="31">
        <v>30</v>
      </c>
      <c r="AA63" s="8">
        <f t="shared" si="26"/>
        <v>90</v>
      </c>
      <c r="AB63" s="30">
        <v>2</v>
      </c>
      <c r="AC63" s="7">
        <f t="shared" si="27"/>
        <v>12</v>
      </c>
      <c r="AD63" s="31">
        <v>4</v>
      </c>
      <c r="AE63" s="8">
        <f t="shared" si="28"/>
        <v>48</v>
      </c>
      <c r="AF63" s="29">
        <v>1</v>
      </c>
      <c r="AG63" s="8">
        <f t="shared" si="29"/>
        <v>15</v>
      </c>
      <c r="AH63" s="32">
        <v>6</v>
      </c>
      <c r="AI63" s="18">
        <f t="shared" si="30"/>
        <v>60</v>
      </c>
      <c r="AJ63" s="38">
        <f t="shared" si="31"/>
        <v>1088</v>
      </c>
    </row>
    <row r="64" spans="2:36" s="2" customFormat="1" ht="24" customHeight="1" x14ac:dyDescent="0.25">
      <c r="B64" s="6">
        <v>60</v>
      </c>
      <c r="C64" s="98" t="s">
        <v>76</v>
      </c>
      <c r="D64" s="28" t="s">
        <v>27</v>
      </c>
      <c r="E64" s="28" t="s">
        <v>21</v>
      </c>
      <c r="F64" s="30">
        <v>6</v>
      </c>
      <c r="G64" s="7">
        <f t="shared" si="16"/>
        <v>72</v>
      </c>
      <c r="H64" s="31">
        <v>64</v>
      </c>
      <c r="I64" s="8">
        <f t="shared" si="17"/>
        <v>128</v>
      </c>
      <c r="J64" s="30">
        <v>11</v>
      </c>
      <c r="K64" s="7">
        <f t="shared" si="18"/>
        <v>22</v>
      </c>
      <c r="L64" s="31">
        <v>5</v>
      </c>
      <c r="M64" s="8">
        <f t="shared" si="19"/>
        <v>50</v>
      </c>
      <c r="N64" s="30">
        <v>68</v>
      </c>
      <c r="O64" s="7">
        <f t="shared" si="20"/>
        <v>68</v>
      </c>
      <c r="P64" s="31">
        <v>51</v>
      </c>
      <c r="Q64" s="87">
        <f t="shared" si="21"/>
        <v>102</v>
      </c>
      <c r="R64" s="30">
        <v>2</v>
      </c>
      <c r="S64" s="7">
        <f t="shared" si="22"/>
        <v>40</v>
      </c>
      <c r="T64" s="31">
        <v>6</v>
      </c>
      <c r="U64" s="8">
        <f t="shared" si="23"/>
        <v>48</v>
      </c>
      <c r="V64" s="23">
        <v>21</v>
      </c>
      <c r="W64" s="40">
        <f t="shared" si="24"/>
        <v>63</v>
      </c>
      <c r="X64" s="30">
        <v>122</v>
      </c>
      <c r="Y64" s="16">
        <f t="shared" si="25"/>
        <v>122</v>
      </c>
      <c r="Z64" s="31">
        <v>50</v>
      </c>
      <c r="AA64" s="8">
        <f t="shared" si="26"/>
        <v>150</v>
      </c>
      <c r="AB64" s="30">
        <v>0</v>
      </c>
      <c r="AC64" s="7">
        <f t="shared" si="27"/>
        <v>0</v>
      </c>
      <c r="AD64" s="31">
        <v>5</v>
      </c>
      <c r="AE64" s="8">
        <f t="shared" si="28"/>
        <v>60</v>
      </c>
      <c r="AF64" s="29">
        <v>1</v>
      </c>
      <c r="AG64" s="8">
        <f t="shared" si="29"/>
        <v>15</v>
      </c>
      <c r="AH64" s="32">
        <v>3</v>
      </c>
      <c r="AI64" s="18">
        <f t="shared" si="30"/>
        <v>30</v>
      </c>
      <c r="AJ64" s="38">
        <f t="shared" si="31"/>
        <v>970</v>
      </c>
    </row>
    <row r="65" spans="2:36" s="2" customFormat="1" ht="24" customHeight="1" x14ac:dyDescent="0.25">
      <c r="B65" s="6">
        <v>61</v>
      </c>
      <c r="C65" s="98" t="s">
        <v>117</v>
      </c>
      <c r="D65" s="28" t="s">
        <v>27</v>
      </c>
      <c r="E65" s="28" t="s">
        <v>20</v>
      </c>
      <c r="F65" s="30">
        <v>5</v>
      </c>
      <c r="G65" s="7">
        <f t="shared" si="16"/>
        <v>60</v>
      </c>
      <c r="H65" s="31">
        <v>48</v>
      </c>
      <c r="I65" s="8">
        <f t="shared" si="17"/>
        <v>96</v>
      </c>
      <c r="J65" s="30">
        <v>27</v>
      </c>
      <c r="K65" s="7">
        <f t="shared" si="18"/>
        <v>54</v>
      </c>
      <c r="L65" s="31">
        <v>6</v>
      </c>
      <c r="M65" s="8">
        <f t="shared" si="19"/>
        <v>60</v>
      </c>
      <c r="N65" s="30">
        <v>79</v>
      </c>
      <c r="O65" s="7">
        <f t="shared" si="20"/>
        <v>79</v>
      </c>
      <c r="P65" s="31">
        <v>40</v>
      </c>
      <c r="Q65" s="87">
        <f t="shared" si="21"/>
        <v>80</v>
      </c>
      <c r="R65" s="30">
        <v>2</v>
      </c>
      <c r="S65" s="7">
        <f t="shared" si="22"/>
        <v>40</v>
      </c>
      <c r="T65" s="31">
        <v>2</v>
      </c>
      <c r="U65" s="8">
        <f t="shared" si="23"/>
        <v>16</v>
      </c>
      <c r="V65" s="23">
        <v>21</v>
      </c>
      <c r="W65" s="40">
        <f t="shared" si="24"/>
        <v>63</v>
      </c>
      <c r="X65" s="30">
        <v>92</v>
      </c>
      <c r="Y65" s="16">
        <f t="shared" si="25"/>
        <v>92</v>
      </c>
      <c r="Z65" s="31">
        <v>44</v>
      </c>
      <c r="AA65" s="8">
        <f t="shared" si="26"/>
        <v>132</v>
      </c>
      <c r="AB65" s="30">
        <v>0</v>
      </c>
      <c r="AC65" s="7">
        <f t="shared" si="27"/>
        <v>0</v>
      </c>
      <c r="AD65" s="31">
        <v>3</v>
      </c>
      <c r="AE65" s="8">
        <f t="shared" si="28"/>
        <v>36</v>
      </c>
      <c r="AF65" s="29">
        <v>1</v>
      </c>
      <c r="AG65" s="8">
        <f t="shared" si="29"/>
        <v>15</v>
      </c>
      <c r="AH65" s="32">
        <v>4</v>
      </c>
      <c r="AI65" s="18">
        <f t="shared" si="30"/>
        <v>40</v>
      </c>
      <c r="AJ65" s="38">
        <f t="shared" si="31"/>
        <v>863</v>
      </c>
    </row>
    <row r="66" spans="2:36" s="2" customFormat="1" ht="24" customHeight="1" x14ac:dyDescent="0.25">
      <c r="B66" s="6">
        <v>62</v>
      </c>
      <c r="C66" s="98" t="s">
        <v>62</v>
      </c>
      <c r="D66" s="28" t="s">
        <v>27</v>
      </c>
      <c r="E66" s="28" t="s">
        <v>21</v>
      </c>
      <c r="F66" s="30">
        <v>9</v>
      </c>
      <c r="G66" s="7">
        <f t="shared" si="16"/>
        <v>108</v>
      </c>
      <c r="H66" s="31">
        <v>58</v>
      </c>
      <c r="I66" s="8">
        <f t="shared" si="17"/>
        <v>116</v>
      </c>
      <c r="J66" s="30">
        <v>38</v>
      </c>
      <c r="K66" s="7">
        <f t="shared" si="18"/>
        <v>76</v>
      </c>
      <c r="L66" s="31">
        <v>7</v>
      </c>
      <c r="M66" s="8">
        <f t="shared" si="19"/>
        <v>70</v>
      </c>
      <c r="N66" s="30">
        <v>167</v>
      </c>
      <c r="O66" s="7">
        <f t="shared" si="20"/>
        <v>167</v>
      </c>
      <c r="P66" s="31">
        <v>55</v>
      </c>
      <c r="Q66" s="87">
        <f t="shared" si="21"/>
        <v>110</v>
      </c>
      <c r="R66" s="30">
        <v>2</v>
      </c>
      <c r="S66" s="7">
        <f t="shared" si="22"/>
        <v>40</v>
      </c>
      <c r="T66" s="31">
        <v>10</v>
      </c>
      <c r="U66" s="8">
        <f t="shared" si="23"/>
        <v>80</v>
      </c>
      <c r="V66" s="23">
        <v>18</v>
      </c>
      <c r="W66" s="40">
        <f t="shared" si="24"/>
        <v>54</v>
      </c>
      <c r="X66" s="30">
        <v>133</v>
      </c>
      <c r="Y66" s="16">
        <f t="shared" si="25"/>
        <v>133</v>
      </c>
      <c r="Z66" s="31">
        <v>42</v>
      </c>
      <c r="AA66" s="8">
        <f t="shared" si="26"/>
        <v>126</v>
      </c>
      <c r="AB66" s="30">
        <v>4</v>
      </c>
      <c r="AC66" s="7">
        <f t="shared" si="27"/>
        <v>24</v>
      </c>
      <c r="AD66" s="31">
        <v>2</v>
      </c>
      <c r="AE66" s="8">
        <f t="shared" si="28"/>
        <v>24</v>
      </c>
      <c r="AF66" s="29">
        <v>3</v>
      </c>
      <c r="AG66" s="8">
        <f t="shared" si="29"/>
        <v>45</v>
      </c>
      <c r="AH66" s="32">
        <v>4</v>
      </c>
      <c r="AI66" s="18">
        <f t="shared" si="30"/>
        <v>40</v>
      </c>
      <c r="AJ66" s="38">
        <f t="shared" si="31"/>
        <v>1213</v>
      </c>
    </row>
    <row r="67" spans="2:36" s="2" customFormat="1" ht="24" customHeight="1" x14ac:dyDescent="0.25">
      <c r="B67" s="6">
        <v>63</v>
      </c>
      <c r="C67" s="98" t="s">
        <v>70</v>
      </c>
      <c r="D67" s="28" t="s">
        <v>27</v>
      </c>
      <c r="E67" s="28" t="s">
        <v>21</v>
      </c>
      <c r="F67" s="30">
        <v>8</v>
      </c>
      <c r="G67" s="7">
        <f t="shared" si="16"/>
        <v>96</v>
      </c>
      <c r="H67" s="31">
        <v>58</v>
      </c>
      <c r="I67" s="8">
        <f t="shared" si="17"/>
        <v>116</v>
      </c>
      <c r="J67" s="30">
        <v>14</v>
      </c>
      <c r="K67" s="7">
        <f t="shared" si="18"/>
        <v>28</v>
      </c>
      <c r="L67" s="31">
        <v>8</v>
      </c>
      <c r="M67" s="8">
        <f t="shared" si="19"/>
        <v>80</v>
      </c>
      <c r="N67" s="30">
        <v>101</v>
      </c>
      <c r="O67" s="7">
        <f t="shared" si="20"/>
        <v>101</v>
      </c>
      <c r="P67" s="31">
        <v>43</v>
      </c>
      <c r="Q67" s="87">
        <f t="shared" si="21"/>
        <v>86</v>
      </c>
      <c r="R67" s="30">
        <v>2</v>
      </c>
      <c r="S67" s="7">
        <f t="shared" si="22"/>
        <v>40</v>
      </c>
      <c r="T67" s="31">
        <v>8</v>
      </c>
      <c r="U67" s="8">
        <f t="shared" si="23"/>
        <v>64</v>
      </c>
      <c r="V67" s="23">
        <v>18</v>
      </c>
      <c r="W67" s="40">
        <f t="shared" si="24"/>
        <v>54</v>
      </c>
      <c r="X67" s="30">
        <v>107</v>
      </c>
      <c r="Y67" s="16">
        <f t="shared" si="25"/>
        <v>107</v>
      </c>
      <c r="Z67" s="31">
        <v>42</v>
      </c>
      <c r="AA67" s="8">
        <f t="shared" si="26"/>
        <v>126</v>
      </c>
      <c r="AB67" s="30">
        <v>0</v>
      </c>
      <c r="AC67" s="7">
        <f t="shared" si="27"/>
        <v>0</v>
      </c>
      <c r="AD67" s="31">
        <v>6</v>
      </c>
      <c r="AE67" s="8">
        <f t="shared" si="28"/>
        <v>72</v>
      </c>
      <c r="AF67" s="29">
        <v>2</v>
      </c>
      <c r="AG67" s="8">
        <f t="shared" si="29"/>
        <v>30</v>
      </c>
      <c r="AH67" s="32">
        <v>5</v>
      </c>
      <c r="AI67" s="18">
        <f t="shared" si="30"/>
        <v>50</v>
      </c>
      <c r="AJ67" s="38">
        <f t="shared" si="31"/>
        <v>1050</v>
      </c>
    </row>
    <row r="68" spans="2:36" s="2" customFormat="1" ht="24" customHeight="1" x14ac:dyDescent="0.25">
      <c r="B68" s="6">
        <v>64</v>
      </c>
      <c r="C68" s="98" t="s">
        <v>73</v>
      </c>
      <c r="D68" s="28" t="s">
        <v>27</v>
      </c>
      <c r="E68" s="28" t="s">
        <v>21</v>
      </c>
      <c r="F68" s="30">
        <v>6</v>
      </c>
      <c r="G68" s="7">
        <f t="shared" si="16"/>
        <v>72</v>
      </c>
      <c r="H68" s="31">
        <v>56</v>
      </c>
      <c r="I68" s="8">
        <f t="shared" si="17"/>
        <v>112</v>
      </c>
      <c r="J68" s="30">
        <v>44</v>
      </c>
      <c r="K68" s="7">
        <f t="shared" si="18"/>
        <v>88</v>
      </c>
      <c r="L68" s="31">
        <v>8</v>
      </c>
      <c r="M68" s="8">
        <f t="shared" si="19"/>
        <v>80</v>
      </c>
      <c r="N68" s="30">
        <v>111</v>
      </c>
      <c r="O68" s="7">
        <f t="shared" si="20"/>
        <v>111</v>
      </c>
      <c r="P68" s="31">
        <v>48</v>
      </c>
      <c r="Q68" s="87">
        <f t="shared" si="21"/>
        <v>96</v>
      </c>
      <c r="R68" s="30">
        <v>2</v>
      </c>
      <c r="S68" s="7">
        <f t="shared" si="22"/>
        <v>40</v>
      </c>
      <c r="T68" s="31">
        <v>4</v>
      </c>
      <c r="U68" s="8">
        <f t="shared" si="23"/>
        <v>32</v>
      </c>
      <c r="V68" s="23">
        <v>18</v>
      </c>
      <c r="W68" s="40">
        <f t="shared" si="24"/>
        <v>54</v>
      </c>
      <c r="X68" s="30">
        <v>99</v>
      </c>
      <c r="Y68" s="16">
        <f t="shared" si="25"/>
        <v>99</v>
      </c>
      <c r="Z68" s="31">
        <v>36</v>
      </c>
      <c r="AA68" s="8">
        <f t="shared" si="26"/>
        <v>108</v>
      </c>
      <c r="AB68" s="30">
        <v>0</v>
      </c>
      <c r="AC68" s="7">
        <f t="shared" si="27"/>
        <v>0</v>
      </c>
      <c r="AD68" s="31">
        <v>5</v>
      </c>
      <c r="AE68" s="8">
        <f t="shared" si="28"/>
        <v>60</v>
      </c>
      <c r="AF68" s="29">
        <v>0</v>
      </c>
      <c r="AG68" s="8">
        <f t="shared" si="29"/>
        <v>0</v>
      </c>
      <c r="AH68" s="32">
        <v>3</v>
      </c>
      <c r="AI68" s="18">
        <f t="shared" si="30"/>
        <v>30</v>
      </c>
      <c r="AJ68" s="38">
        <f t="shared" si="31"/>
        <v>982</v>
      </c>
    </row>
    <row r="69" spans="2:36" s="2" customFormat="1" ht="24" customHeight="1" x14ac:dyDescent="0.25">
      <c r="B69" s="6">
        <v>65</v>
      </c>
      <c r="C69" s="98" t="s">
        <v>75</v>
      </c>
      <c r="D69" s="28" t="s">
        <v>27</v>
      </c>
      <c r="E69" s="28" t="s">
        <v>21</v>
      </c>
      <c r="F69" s="30">
        <v>6</v>
      </c>
      <c r="G69" s="7">
        <f t="shared" ref="G69:G100" si="32">F69*12</f>
        <v>72</v>
      </c>
      <c r="H69" s="31">
        <v>64</v>
      </c>
      <c r="I69" s="8">
        <f t="shared" ref="I69:I100" si="33">H69*2</f>
        <v>128</v>
      </c>
      <c r="J69" s="30">
        <v>34</v>
      </c>
      <c r="K69" s="7">
        <f t="shared" ref="K69:K100" si="34">J69*2</f>
        <v>68</v>
      </c>
      <c r="L69" s="31">
        <v>9</v>
      </c>
      <c r="M69" s="8">
        <f t="shared" ref="M69:M100" si="35">L69*10</f>
        <v>90</v>
      </c>
      <c r="N69" s="30">
        <v>101</v>
      </c>
      <c r="O69" s="7">
        <f t="shared" ref="O69:O100" si="36">N69</f>
        <v>101</v>
      </c>
      <c r="P69" s="31">
        <v>41</v>
      </c>
      <c r="Q69" s="87">
        <f t="shared" ref="Q69:Q100" si="37">P69*2</f>
        <v>82</v>
      </c>
      <c r="R69" s="30">
        <v>5</v>
      </c>
      <c r="S69" s="7">
        <f t="shared" ref="S69:S100" si="38">R69*20</f>
        <v>100</v>
      </c>
      <c r="T69" s="31">
        <v>2</v>
      </c>
      <c r="U69" s="8">
        <f t="shared" ref="U69:U100" si="39">T69*8</f>
        <v>16</v>
      </c>
      <c r="V69" s="23">
        <v>18</v>
      </c>
      <c r="W69" s="40">
        <f t="shared" ref="W69:W100" si="40">V69*3</f>
        <v>54</v>
      </c>
      <c r="X69" s="30">
        <v>118</v>
      </c>
      <c r="Y69" s="16">
        <f t="shared" ref="Y69:Y100" si="41">X69</f>
        <v>118</v>
      </c>
      <c r="Z69" s="31">
        <v>13</v>
      </c>
      <c r="AA69" s="8">
        <f t="shared" ref="AA69:AA100" si="42">Z69*3</f>
        <v>39</v>
      </c>
      <c r="AB69" s="30">
        <v>5</v>
      </c>
      <c r="AC69" s="7">
        <f t="shared" ref="AC69:AC100" si="43">AB69*6</f>
        <v>30</v>
      </c>
      <c r="AD69" s="31">
        <v>2</v>
      </c>
      <c r="AE69" s="8">
        <f t="shared" ref="AE69:AE100" si="44">AD69*12</f>
        <v>24</v>
      </c>
      <c r="AF69" s="29">
        <v>1</v>
      </c>
      <c r="AG69" s="8">
        <f t="shared" ref="AG69:AG100" si="45">AF69*15</f>
        <v>15</v>
      </c>
      <c r="AH69" s="32">
        <v>4</v>
      </c>
      <c r="AI69" s="18">
        <f t="shared" ref="AI69:AI100" si="46">AH69*10</f>
        <v>40</v>
      </c>
      <c r="AJ69" s="38">
        <f t="shared" ref="AJ69:AJ100" si="47">G69+I69+K69+M69+O69+Q69+S69+U69+W69+Y69+AA69+AC69+AE69+AG69+AI69</f>
        <v>977</v>
      </c>
    </row>
    <row r="70" spans="2:36" s="2" customFormat="1" ht="24" customHeight="1" x14ac:dyDescent="0.25">
      <c r="B70" s="6">
        <v>66</v>
      </c>
      <c r="C70" s="99" t="s">
        <v>89</v>
      </c>
      <c r="D70" s="28" t="s">
        <v>22</v>
      </c>
      <c r="E70" s="28" t="s">
        <v>21</v>
      </c>
      <c r="F70" s="30">
        <v>5</v>
      </c>
      <c r="G70" s="7">
        <f t="shared" si="32"/>
        <v>60</v>
      </c>
      <c r="H70" s="31">
        <v>51</v>
      </c>
      <c r="I70" s="8">
        <f t="shared" si="33"/>
        <v>102</v>
      </c>
      <c r="J70" s="30">
        <v>32</v>
      </c>
      <c r="K70" s="7">
        <f t="shared" si="34"/>
        <v>64</v>
      </c>
      <c r="L70" s="31">
        <v>10</v>
      </c>
      <c r="M70" s="8">
        <f t="shared" si="35"/>
        <v>100</v>
      </c>
      <c r="N70" s="30">
        <v>130</v>
      </c>
      <c r="O70" s="7">
        <f t="shared" si="36"/>
        <v>130</v>
      </c>
      <c r="P70" s="31">
        <v>58</v>
      </c>
      <c r="Q70" s="87">
        <f t="shared" si="37"/>
        <v>116</v>
      </c>
      <c r="R70" s="30">
        <v>3</v>
      </c>
      <c r="S70" s="7">
        <f t="shared" si="38"/>
        <v>60</v>
      </c>
      <c r="T70" s="31">
        <v>2</v>
      </c>
      <c r="U70" s="8">
        <f t="shared" si="39"/>
        <v>16</v>
      </c>
      <c r="V70" s="23">
        <v>16</v>
      </c>
      <c r="W70" s="40">
        <f t="shared" si="40"/>
        <v>48</v>
      </c>
      <c r="X70" s="30">
        <v>126</v>
      </c>
      <c r="Y70" s="16">
        <f t="shared" si="41"/>
        <v>126</v>
      </c>
      <c r="Z70" s="31">
        <v>42</v>
      </c>
      <c r="AA70" s="8">
        <f t="shared" si="42"/>
        <v>126</v>
      </c>
      <c r="AB70" s="30">
        <v>6</v>
      </c>
      <c r="AC70" s="7">
        <f t="shared" si="43"/>
        <v>36</v>
      </c>
      <c r="AD70" s="31">
        <v>6</v>
      </c>
      <c r="AE70" s="8">
        <f t="shared" si="44"/>
        <v>72</v>
      </c>
      <c r="AF70" s="29">
        <v>0</v>
      </c>
      <c r="AG70" s="8">
        <f t="shared" si="45"/>
        <v>0</v>
      </c>
      <c r="AH70" s="32">
        <v>7</v>
      </c>
      <c r="AI70" s="18">
        <f t="shared" si="46"/>
        <v>70</v>
      </c>
      <c r="AJ70" s="38">
        <f t="shared" si="47"/>
        <v>1126</v>
      </c>
    </row>
    <row r="71" spans="2:36" s="2" customFormat="1" ht="24" customHeight="1" x14ac:dyDescent="0.25">
      <c r="B71" s="6">
        <v>67</v>
      </c>
      <c r="C71" s="98" t="s">
        <v>60</v>
      </c>
      <c r="D71" s="28" t="s">
        <v>27</v>
      </c>
      <c r="E71" s="28" t="s">
        <v>21</v>
      </c>
      <c r="F71" s="30">
        <v>3</v>
      </c>
      <c r="G71" s="7">
        <f t="shared" si="32"/>
        <v>36</v>
      </c>
      <c r="H71" s="31">
        <v>64</v>
      </c>
      <c r="I71" s="8">
        <f t="shared" si="33"/>
        <v>128</v>
      </c>
      <c r="J71" s="30">
        <v>32</v>
      </c>
      <c r="K71" s="7">
        <f t="shared" si="34"/>
        <v>64</v>
      </c>
      <c r="L71" s="31">
        <v>10</v>
      </c>
      <c r="M71" s="8">
        <f t="shared" si="35"/>
        <v>100</v>
      </c>
      <c r="N71" s="30">
        <v>173</v>
      </c>
      <c r="O71" s="7">
        <f t="shared" si="36"/>
        <v>173</v>
      </c>
      <c r="P71" s="31">
        <v>49</v>
      </c>
      <c r="Q71" s="87">
        <f t="shared" si="37"/>
        <v>98</v>
      </c>
      <c r="R71" s="30">
        <v>3</v>
      </c>
      <c r="S71" s="7">
        <f t="shared" si="38"/>
        <v>60</v>
      </c>
      <c r="T71" s="31">
        <v>10</v>
      </c>
      <c r="U71" s="8">
        <f t="shared" si="39"/>
        <v>80</v>
      </c>
      <c r="V71" s="23">
        <v>15</v>
      </c>
      <c r="W71" s="40">
        <f t="shared" si="40"/>
        <v>45</v>
      </c>
      <c r="X71" s="30">
        <v>130</v>
      </c>
      <c r="Y71" s="16">
        <f t="shared" si="41"/>
        <v>130</v>
      </c>
      <c r="Z71" s="31">
        <v>46</v>
      </c>
      <c r="AA71" s="8">
        <f t="shared" si="42"/>
        <v>138</v>
      </c>
      <c r="AB71" s="30">
        <v>8</v>
      </c>
      <c r="AC71" s="7">
        <f t="shared" si="43"/>
        <v>48</v>
      </c>
      <c r="AD71" s="31">
        <v>4</v>
      </c>
      <c r="AE71" s="8">
        <f t="shared" si="44"/>
        <v>48</v>
      </c>
      <c r="AF71" s="29">
        <v>3</v>
      </c>
      <c r="AG71" s="8">
        <f t="shared" si="45"/>
        <v>45</v>
      </c>
      <c r="AH71" s="32">
        <v>7</v>
      </c>
      <c r="AI71" s="18">
        <f t="shared" si="46"/>
        <v>70</v>
      </c>
      <c r="AJ71" s="38">
        <f t="shared" si="47"/>
        <v>1263</v>
      </c>
    </row>
    <row r="72" spans="2:36" s="2" customFormat="1" ht="24" customHeight="1" x14ac:dyDescent="0.25">
      <c r="B72" s="6">
        <v>68</v>
      </c>
      <c r="C72" s="98" t="s">
        <v>84</v>
      </c>
      <c r="D72" s="28" t="s">
        <v>27</v>
      </c>
      <c r="E72" s="28" t="s">
        <v>21</v>
      </c>
      <c r="F72" s="30">
        <v>7</v>
      </c>
      <c r="G72" s="7">
        <f t="shared" si="32"/>
        <v>84</v>
      </c>
      <c r="H72" s="31">
        <v>16</v>
      </c>
      <c r="I72" s="8">
        <f t="shared" si="33"/>
        <v>32</v>
      </c>
      <c r="J72" s="30">
        <v>4</v>
      </c>
      <c r="K72" s="7">
        <f t="shared" si="34"/>
        <v>8</v>
      </c>
      <c r="L72" s="31">
        <v>7</v>
      </c>
      <c r="M72" s="8">
        <f t="shared" si="35"/>
        <v>70</v>
      </c>
      <c r="N72" s="30">
        <v>71</v>
      </c>
      <c r="O72" s="7">
        <f t="shared" si="36"/>
        <v>71</v>
      </c>
      <c r="P72" s="31">
        <v>45</v>
      </c>
      <c r="Q72" s="87">
        <f t="shared" si="37"/>
        <v>90</v>
      </c>
      <c r="R72" s="30">
        <v>1</v>
      </c>
      <c r="S72" s="7">
        <f t="shared" si="38"/>
        <v>20</v>
      </c>
      <c r="T72" s="31">
        <v>4</v>
      </c>
      <c r="U72" s="8">
        <f t="shared" si="39"/>
        <v>32</v>
      </c>
      <c r="V72" s="23">
        <v>15</v>
      </c>
      <c r="W72" s="40">
        <f t="shared" si="40"/>
        <v>45</v>
      </c>
      <c r="X72" s="30">
        <v>96</v>
      </c>
      <c r="Y72" s="16">
        <f t="shared" si="41"/>
        <v>96</v>
      </c>
      <c r="Z72" s="31">
        <v>36</v>
      </c>
      <c r="AA72" s="8">
        <f t="shared" si="42"/>
        <v>108</v>
      </c>
      <c r="AB72" s="30">
        <v>0</v>
      </c>
      <c r="AC72" s="7">
        <f t="shared" si="43"/>
        <v>0</v>
      </c>
      <c r="AD72" s="31">
        <v>2</v>
      </c>
      <c r="AE72" s="8">
        <f t="shared" si="44"/>
        <v>24</v>
      </c>
      <c r="AF72" s="29">
        <v>0</v>
      </c>
      <c r="AG72" s="8">
        <f t="shared" si="45"/>
        <v>0</v>
      </c>
      <c r="AH72" s="32">
        <v>0</v>
      </c>
      <c r="AI72" s="18">
        <f t="shared" si="46"/>
        <v>0</v>
      </c>
      <c r="AJ72" s="38">
        <f t="shared" si="47"/>
        <v>680</v>
      </c>
    </row>
    <row r="73" spans="2:36" s="2" customFormat="1" ht="24" customHeight="1" x14ac:dyDescent="0.25">
      <c r="B73" s="6">
        <v>69</v>
      </c>
      <c r="C73" s="98" t="s">
        <v>93</v>
      </c>
      <c r="D73" s="28" t="s">
        <v>22</v>
      </c>
      <c r="E73" s="28" t="s">
        <v>21</v>
      </c>
      <c r="F73" s="30">
        <v>8</v>
      </c>
      <c r="G73" s="7">
        <f t="shared" si="32"/>
        <v>96</v>
      </c>
      <c r="H73" s="31">
        <v>33</v>
      </c>
      <c r="I73" s="8">
        <f t="shared" si="33"/>
        <v>66</v>
      </c>
      <c r="J73" s="30">
        <v>26</v>
      </c>
      <c r="K73" s="7">
        <f t="shared" si="34"/>
        <v>52</v>
      </c>
      <c r="L73" s="31">
        <v>5</v>
      </c>
      <c r="M73" s="8">
        <f t="shared" si="35"/>
        <v>50</v>
      </c>
      <c r="N73" s="30">
        <v>104</v>
      </c>
      <c r="O73" s="7">
        <f t="shared" si="36"/>
        <v>104</v>
      </c>
      <c r="P73" s="31">
        <v>57</v>
      </c>
      <c r="Q73" s="87">
        <f t="shared" si="37"/>
        <v>114</v>
      </c>
      <c r="R73" s="30">
        <v>1</v>
      </c>
      <c r="S73" s="7">
        <f t="shared" si="38"/>
        <v>20</v>
      </c>
      <c r="T73" s="31">
        <v>4</v>
      </c>
      <c r="U73" s="8">
        <f t="shared" si="39"/>
        <v>32</v>
      </c>
      <c r="V73" s="23">
        <v>15</v>
      </c>
      <c r="W73" s="40">
        <f t="shared" si="40"/>
        <v>45</v>
      </c>
      <c r="X73" s="30">
        <v>64</v>
      </c>
      <c r="Y73" s="16">
        <f t="shared" si="41"/>
        <v>64</v>
      </c>
      <c r="Z73" s="31">
        <v>33</v>
      </c>
      <c r="AA73" s="8">
        <f t="shared" si="42"/>
        <v>99</v>
      </c>
      <c r="AB73" s="30">
        <v>14</v>
      </c>
      <c r="AC73" s="7">
        <f t="shared" si="43"/>
        <v>84</v>
      </c>
      <c r="AD73" s="31">
        <v>4</v>
      </c>
      <c r="AE73" s="8">
        <f t="shared" si="44"/>
        <v>48</v>
      </c>
      <c r="AF73" s="29">
        <v>0</v>
      </c>
      <c r="AG73" s="8">
        <f t="shared" si="45"/>
        <v>0</v>
      </c>
      <c r="AH73" s="32">
        <v>1</v>
      </c>
      <c r="AI73" s="18">
        <f t="shared" si="46"/>
        <v>10</v>
      </c>
      <c r="AJ73" s="38">
        <f t="shared" si="47"/>
        <v>884</v>
      </c>
    </row>
    <row r="74" spans="2:36" s="2" customFormat="1" ht="24" customHeight="1" x14ac:dyDescent="0.25">
      <c r="B74" s="14">
        <v>70</v>
      </c>
      <c r="C74" s="100" t="s">
        <v>97</v>
      </c>
      <c r="D74" s="28" t="s">
        <v>22</v>
      </c>
      <c r="E74" s="28" t="s">
        <v>21</v>
      </c>
      <c r="F74" s="30">
        <v>6</v>
      </c>
      <c r="G74" s="7">
        <f t="shared" si="32"/>
        <v>72</v>
      </c>
      <c r="H74" s="31">
        <v>40</v>
      </c>
      <c r="I74" s="8">
        <f t="shared" si="33"/>
        <v>80</v>
      </c>
      <c r="J74" s="30">
        <v>0</v>
      </c>
      <c r="K74" s="7">
        <f t="shared" si="34"/>
        <v>0</v>
      </c>
      <c r="L74" s="31">
        <v>6</v>
      </c>
      <c r="M74" s="8">
        <f t="shared" si="35"/>
        <v>60</v>
      </c>
      <c r="N74" s="30">
        <v>66</v>
      </c>
      <c r="O74" s="7">
        <f t="shared" si="36"/>
        <v>66</v>
      </c>
      <c r="P74" s="31">
        <v>65</v>
      </c>
      <c r="Q74" s="87">
        <f t="shared" si="37"/>
        <v>130</v>
      </c>
      <c r="R74" s="30">
        <v>0</v>
      </c>
      <c r="S74" s="7">
        <f t="shared" si="38"/>
        <v>0</v>
      </c>
      <c r="T74" s="31">
        <v>3</v>
      </c>
      <c r="U74" s="8">
        <f t="shared" si="39"/>
        <v>24</v>
      </c>
      <c r="V74" s="23">
        <v>15</v>
      </c>
      <c r="W74" s="40">
        <f t="shared" si="40"/>
        <v>45</v>
      </c>
      <c r="X74" s="30">
        <v>128</v>
      </c>
      <c r="Y74" s="16">
        <f t="shared" si="41"/>
        <v>128</v>
      </c>
      <c r="Z74" s="31">
        <v>18</v>
      </c>
      <c r="AA74" s="8">
        <f t="shared" si="42"/>
        <v>54</v>
      </c>
      <c r="AB74" s="30">
        <v>11</v>
      </c>
      <c r="AC74" s="7">
        <f t="shared" si="43"/>
        <v>66</v>
      </c>
      <c r="AD74" s="31">
        <v>3</v>
      </c>
      <c r="AE74" s="8">
        <f t="shared" si="44"/>
        <v>36</v>
      </c>
      <c r="AF74" s="29">
        <v>1</v>
      </c>
      <c r="AG74" s="8">
        <f t="shared" si="45"/>
        <v>15</v>
      </c>
      <c r="AH74" s="32">
        <v>1</v>
      </c>
      <c r="AI74" s="18">
        <f t="shared" si="46"/>
        <v>10</v>
      </c>
      <c r="AJ74" s="38">
        <f t="shared" si="47"/>
        <v>786</v>
      </c>
    </row>
    <row r="75" spans="2:36" ht="24" customHeight="1" x14ac:dyDescent="0.25">
      <c r="B75" s="6">
        <v>71</v>
      </c>
      <c r="C75" s="98" t="s">
        <v>102</v>
      </c>
      <c r="D75" s="28" t="s">
        <v>23</v>
      </c>
      <c r="E75" s="28" t="s">
        <v>21</v>
      </c>
      <c r="F75" s="30">
        <v>7</v>
      </c>
      <c r="G75" s="7">
        <f t="shared" si="32"/>
        <v>84</v>
      </c>
      <c r="H75" s="31">
        <v>30</v>
      </c>
      <c r="I75" s="8">
        <f t="shared" si="33"/>
        <v>60</v>
      </c>
      <c r="J75" s="30">
        <v>30</v>
      </c>
      <c r="K75" s="7">
        <f t="shared" si="34"/>
        <v>60</v>
      </c>
      <c r="L75" s="31">
        <v>11</v>
      </c>
      <c r="M75" s="8">
        <f t="shared" si="35"/>
        <v>110</v>
      </c>
      <c r="N75" s="30">
        <v>102</v>
      </c>
      <c r="O75" s="7">
        <f t="shared" si="36"/>
        <v>102</v>
      </c>
      <c r="P75" s="31">
        <v>49</v>
      </c>
      <c r="Q75" s="87">
        <f t="shared" si="37"/>
        <v>98</v>
      </c>
      <c r="R75" s="30">
        <v>2</v>
      </c>
      <c r="S75" s="7">
        <f t="shared" si="38"/>
        <v>40</v>
      </c>
      <c r="T75" s="31">
        <v>6</v>
      </c>
      <c r="U75" s="8">
        <f t="shared" si="39"/>
        <v>48</v>
      </c>
      <c r="V75" s="23">
        <v>15</v>
      </c>
      <c r="W75" s="40">
        <f t="shared" si="40"/>
        <v>45</v>
      </c>
      <c r="X75" s="30">
        <v>116</v>
      </c>
      <c r="Y75" s="16">
        <f t="shared" si="41"/>
        <v>116</v>
      </c>
      <c r="Z75" s="31">
        <v>40</v>
      </c>
      <c r="AA75" s="8">
        <f t="shared" si="42"/>
        <v>120</v>
      </c>
      <c r="AB75" s="30">
        <v>10</v>
      </c>
      <c r="AC75" s="7">
        <f t="shared" si="43"/>
        <v>60</v>
      </c>
      <c r="AD75" s="31">
        <v>2</v>
      </c>
      <c r="AE75" s="8">
        <f t="shared" si="44"/>
        <v>24</v>
      </c>
      <c r="AF75" s="29">
        <v>0</v>
      </c>
      <c r="AG75" s="8">
        <f t="shared" si="45"/>
        <v>0</v>
      </c>
      <c r="AH75" s="32">
        <v>2</v>
      </c>
      <c r="AI75" s="18">
        <f t="shared" si="46"/>
        <v>20</v>
      </c>
      <c r="AJ75" s="38">
        <f t="shared" si="47"/>
        <v>987</v>
      </c>
    </row>
    <row r="76" spans="2:36" ht="24" customHeight="1" x14ac:dyDescent="0.25">
      <c r="B76" s="6">
        <v>72</v>
      </c>
      <c r="C76" s="98" t="s">
        <v>135</v>
      </c>
      <c r="D76" s="28" t="s">
        <v>27</v>
      </c>
      <c r="E76" s="28" t="s">
        <v>30</v>
      </c>
      <c r="F76" s="30">
        <v>3</v>
      </c>
      <c r="G76" s="7">
        <f t="shared" si="32"/>
        <v>36</v>
      </c>
      <c r="H76" s="31">
        <v>16</v>
      </c>
      <c r="I76" s="8">
        <f t="shared" si="33"/>
        <v>32</v>
      </c>
      <c r="J76" s="30">
        <v>20</v>
      </c>
      <c r="K76" s="7">
        <f t="shared" si="34"/>
        <v>40</v>
      </c>
      <c r="L76" s="31">
        <v>5</v>
      </c>
      <c r="M76" s="8">
        <f t="shared" si="35"/>
        <v>50</v>
      </c>
      <c r="N76" s="30">
        <v>66</v>
      </c>
      <c r="O76" s="7">
        <f t="shared" si="36"/>
        <v>66</v>
      </c>
      <c r="P76" s="31">
        <v>52</v>
      </c>
      <c r="Q76" s="87">
        <f t="shared" si="37"/>
        <v>104</v>
      </c>
      <c r="R76" s="30">
        <v>2</v>
      </c>
      <c r="S76" s="7">
        <f t="shared" si="38"/>
        <v>40</v>
      </c>
      <c r="T76" s="31">
        <v>3</v>
      </c>
      <c r="U76" s="8">
        <f t="shared" si="39"/>
        <v>24</v>
      </c>
      <c r="V76" s="23">
        <v>15</v>
      </c>
      <c r="W76" s="40">
        <f t="shared" si="40"/>
        <v>45</v>
      </c>
      <c r="X76" s="30">
        <v>85</v>
      </c>
      <c r="Y76" s="16">
        <f t="shared" si="41"/>
        <v>85</v>
      </c>
      <c r="Z76" s="31">
        <v>21</v>
      </c>
      <c r="AA76" s="8">
        <f t="shared" si="42"/>
        <v>63</v>
      </c>
      <c r="AB76" s="30">
        <v>0</v>
      </c>
      <c r="AC76" s="7">
        <f t="shared" si="43"/>
        <v>0</v>
      </c>
      <c r="AD76" s="31">
        <v>0</v>
      </c>
      <c r="AE76" s="8">
        <f t="shared" si="44"/>
        <v>0</v>
      </c>
      <c r="AF76" s="29">
        <v>0</v>
      </c>
      <c r="AG76" s="8">
        <f t="shared" si="45"/>
        <v>0</v>
      </c>
      <c r="AH76" s="32">
        <v>0</v>
      </c>
      <c r="AI76" s="18">
        <f t="shared" si="46"/>
        <v>0</v>
      </c>
      <c r="AJ76" s="38">
        <f t="shared" si="47"/>
        <v>585</v>
      </c>
    </row>
    <row r="77" spans="2:36" ht="24" customHeight="1" x14ac:dyDescent="0.25">
      <c r="B77" s="6">
        <v>73</v>
      </c>
      <c r="C77" s="98" t="s">
        <v>59</v>
      </c>
      <c r="D77" s="28" t="s">
        <v>27</v>
      </c>
      <c r="E77" s="28" t="s">
        <v>21</v>
      </c>
      <c r="F77" s="30">
        <v>8</v>
      </c>
      <c r="G77" s="7">
        <f t="shared" si="32"/>
        <v>96</v>
      </c>
      <c r="H77" s="31">
        <v>68</v>
      </c>
      <c r="I77" s="8">
        <f t="shared" si="33"/>
        <v>136</v>
      </c>
      <c r="J77" s="30">
        <v>45</v>
      </c>
      <c r="K77" s="7">
        <f t="shared" si="34"/>
        <v>90</v>
      </c>
      <c r="L77" s="31">
        <v>12</v>
      </c>
      <c r="M77" s="8">
        <f t="shared" si="35"/>
        <v>120</v>
      </c>
      <c r="N77" s="30">
        <v>155</v>
      </c>
      <c r="O77" s="7">
        <f t="shared" si="36"/>
        <v>155</v>
      </c>
      <c r="P77" s="31">
        <v>51</v>
      </c>
      <c r="Q77" s="87">
        <f t="shared" si="37"/>
        <v>102</v>
      </c>
      <c r="R77" s="30">
        <v>4</v>
      </c>
      <c r="S77" s="7">
        <f t="shared" si="38"/>
        <v>80</v>
      </c>
      <c r="T77" s="31">
        <v>10</v>
      </c>
      <c r="U77" s="8">
        <f t="shared" si="39"/>
        <v>80</v>
      </c>
      <c r="V77" s="23">
        <v>13</v>
      </c>
      <c r="W77" s="40">
        <f t="shared" si="40"/>
        <v>39</v>
      </c>
      <c r="X77" s="30">
        <v>123</v>
      </c>
      <c r="Y77" s="16">
        <f t="shared" si="41"/>
        <v>123</v>
      </c>
      <c r="Z77" s="31">
        <v>34</v>
      </c>
      <c r="AA77" s="8">
        <f t="shared" si="42"/>
        <v>102</v>
      </c>
      <c r="AB77" s="30">
        <v>9</v>
      </c>
      <c r="AC77" s="7">
        <f t="shared" si="43"/>
        <v>54</v>
      </c>
      <c r="AD77" s="31">
        <v>5</v>
      </c>
      <c r="AE77" s="8">
        <f t="shared" si="44"/>
        <v>60</v>
      </c>
      <c r="AF77" s="29">
        <v>3</v>
      </c>
      <c r="AG77" s="8">
        <f t="shared" si="45"/>
        <v>45</v>
      </c>
      <c r="AH77" s="32">
        <v>8</v>
      </c>
      <c r="AI77" s="18">
        <f t="shared" si="46"/>
        <v>80</v>
      </c>
      <c r="AJ77" s="38">
        <f t="shared" si="47"/>
        <v>1362</v>
      </c>
    </row>
    <row r="78" spans="2:36" ht="24" customHeight="1" x14ac:dyDescent="0.25">
      <c r="B78" s="6">
        <v>74</v>
      </c>
      <c r="C78" s="98" t="s">
        <v>166</v>
      </c>
      <c r="D78" s="28" t="s">
        <v>27</v>
      </c>
      <c r="E78" s="28" t="s">
        <v>21</v>
      </c>
      <c r="F78" s="30">
        <v>4</v>
      </c>
      <c r="G78" s="7">
        <f t="shared" si="32"/>
        <v>48</v>
      </c>
      <c r="H78" s="31">
        <v>32</v>
      </c>
      <c r="I78" s="8">
        <f t="shared" si="33"/>
        <v>64</v>
      </c>
      <c r="J78" s="30">
        <v>16</v>
      </c>
      <c r="K78" s="7">
        <f t="shared" si="34"/>
        <v>32</v>
      </c>
      <c r="L78" s="31">
        <v>8</v>
      </c>
      <c r="M78" s="8">
        <f t="shared" si="35"/>
        <v>80</v>
      </c>
      <c r="N78" s="30">
        <v>68</v>
      </c>
      <c r="O78" s="7">
        <f t="shared" si="36"/>
        <v>68</v>
      </c>
      <c r="P78" s="31">
        <v>26</v>
      </c>
      <c r="Q78" s="87">
        <f t="shared" si="37"/>
        <v>52</v>
      </c>
      <c r="R78" s="30">
        <v>3</v>
      </c>
      <c r="S78" s="7">
        <f t="shared" si="38"/>
        <v>60</v>
      </c>
      <c r="T78" s="31">
        <v>1</v>
      </c>
      <c r="U78" s="8">
        <f t="shared" si="39"/>
        <v>8</v>
      </c>
      <c r="V78" s="23">
        <v>13</v>
      </c>
      <c r="W78" s="40">
        <f t="shared" si="40"/>
        <v>39</v>
      </c>
      <c r="X78" s="30">
        <v>93</v>
      </c>
      <c r="Y78" s="16">
        <f t="shared" si="41"/>
        <v>93</v>
      </c>
      <c r="Z78" s="31">
        <v>24</v>
      </c>
      <c r="AA78" s="8">
        <f t="shared" si="42"/>
        <v>72</v>
      </c>
      <c r="AB78" s="30">
        <v>8</v>
      </c>
      <c r="AC78" s="7">
        <f t="shared" si="43"/>
        <v>48</v>
      </c>
      <c r="AD78" s="31">
        <v>6</v>
      </c>
      <c r="AE78" s="8">
        <f t="shared" si="44"/>
        <v>72</v>
      </c>
      <c r="AF78" s="29">
        <v>2</v>
      </c>
      <c r="AG78" s="8">
        <f t="shared" si="45"/>
        <v>30</v>
      </c>
      <c r="AH78" s="32">
        <v>3</v>
      </c>
      <c r="AI78" s="18">
        <f t="shared" si="46"/>
        <v>30</v>
      </c>
      <c r="AJ78" s="38">
        <f t="shared" si="47"/>
        <v>796</v>
      </c>
    </row>
    <row r="79" spans="2:36" ht="24" customHeight="1" x14ac:dyDescent="0.25">
      <c r="B79" s="6">
        <v>75</v>
      </c>
      <c r="C79" s="98" t="s">
        <v>90</v>
      </c>
      <c r="D79" s="28" t="s">
        <v>22</v>
      </c>
      <c r="E79" s="28" t="s">
        <v>21</v>
      </c>
      <c r="F79" s="30">
        <v>6</v>
      </c>
      <c r="G79" s="7">
        <f t="shared" si="32"/>
        <v>72</v>
      </c>
      <c r="H79" s="31">
        <v>43</v>
      </c>
      <c r="I79" s="8">
        <f t="shared" si="33"/>
        <v>86</v>
      </c>
      <c r="J79" s="30">
        <v>32</v>
      </c>
      <c r="K79" s="7">
        <f t="shared" si="34"/>
        <v>64</v>
      </c>
      <c r="L79" s="31">
        <v>9</v>
      </c>
      <c r="M79" s="8">
        <f t="shared" si="35"/>
        <v>90</v>
      </c>
      <c r="N79" s="30">
        <v>128</v>
      </c>
      <c r="O79" s="7">
        <f t="shared" si="36"/>
        <v>128</v>
      </c>
      <c r="P79" s="31">
        <v>51</v>
      </c>
      <c r="Q79" s="87">
        <f t="shared" si="37"/>
        <v>102</v>
      </c>
      <c r="R79" s="30">
        <v>0</v>
      </c>
      <c r="S79" s="7">
        <f t="shared" si="38"/>
        <v>0</v>
      </c>
      <c r="T79" s="31">
        <v>12</v>
      </c>
      <c r="U79" s="8">
        <f t="shared" si="39"/>
        <v>96</v>
      </c>
      <c r="V79" s="23">
        <v>13</v>
      </c>
      <c r="W79" s="40">
        <f t="shared" si="40"/>
        <v>39</v>
      </c>
      <c r="X79" s="30">
        <v>98</v>
      </c>
      <c r="Y79" s="16">
        <f t="shared" si="41"/>
        <v>98</v>
      </c>
      <c r="Z79" s="31">
        <v>32</v>
      </c>
      <c r="AA79" s="8">
        <f t="shared" si="42"/>
        <v>96</v>
      </c>
      <c r="AB79" s="30">
        <v>10</v>
      </c>
      <c r="AC79" s="7">
        <f t="shared" si="43"/>
        <v>60</v>
      </c>
      <c r="AD79" s="31">
        <v>5</v>
      </c>
      <c r="AE79" s="8">
        <f t="shared" si="44"/>
        <v>60</v>
      </c>
      <c r="AF79" s="29">
        <v>0</v>
      </c>
      <c r="AG79" s="8">
        <v>0</v>
      </c>
      <c r="AH79" s="32">
        <v>2</v>
      </c>
      <c r="AI79" s="18">
        <f t="shared" si="46"/>
        <v>20</v>
      </c>
      <c r="AJ79" s="38">
        <f t="shared" si="47"/>
        <v>1011</v>
      </c>
    </row>
    <row r="80" spans="2:36" ht="24" customHeight="1" x14ac:dyDescent="0.25">
      <c r="B80" s="6">
        <v>76</v>
      </c>
      <c r="C80" s="98" t="s">
        <v>101</v>
      </c>
      <c r="D80" s="28" t="s">
        <v>23</v>
      </c>
      <c r="E80" s="28" t="s">
        <v>21</v>
      </c>
      <c r="F80" s="30">
        <v>3</v>
      </c>
      <c r="G80" s="7">
        <f t="shared" si="32"/>
        <v>36</v>
      </c>
      <c r="H80" s="31">
        <v>51</v>
      </c>
      <c r="I80" s="8">
        <f t="shared" si="33"/>
        <v>102</v>
      </c>
      <c r="J80" s="30">
        <v>28</v>
      </c>
      <c r="K80" s="7">
        <f t="shared" si="34"/>
        <v>56</v>
      </c>
      <c r="L80" s="31">
        <v>9</v>
      </c>
      <c r="M80" s="8">
        <f t="shared" si="35"/>
        <v>90</v>
      </c>
      <c r="N80" s="30">
        <v>130</v>
      </c>
      <c r="O80" s="7">
        <f t="shared" si="36"/>
        <v>130</v>
      </c>
      <c r="P80" s="31">
        <v>52</v>
      </c>
      <c r="Q80" s="87">
        <f t="shared" si="37"/>
        <v>104</v>
      </c>
      <c r="R80" s="30">
        <v>3</v>
      </c>
      <c r="S80" s="7">
        <f t="shared" si="38"/>
        <v>60</v>
      </c>
      <c r="T80" s="31">
        <v>5</v>
      </c>
      <c r="U80" s="8">
        <f t="shared" si="39"/>
        <v>40</v>
      </c>
      <c r="V80" s="23">
        <v>13</v>
      </c>
      <c r="W80" s="40">
        <f t="shared" si="40"/>
        <v>39</v>
      </c>
      <c r="X80" s="30">
        <v>127</v>
      </c>
      <c r="Y80" s="16">
        <f t="shared" si="41"/>
        <v>127</v>
      </c>
      <c r="Z80" s="31">
        <v>36</v>
      </c>
      <c r="AA80" s="8">
        <f t="shared" si="42"/>
        <v>108</v>
      </c>
      <c r="AB80" s="30">
        <v>13</v>
      </c>
      <c r="AC80" s="7">
        <f t="shared" si="43"/>
        <v>78</v>
      </c>
      <c r="AD80" s="31">
        <v>5</v>
      </c>
      <c r="AE80" s="8">
        <f t="shared" si="44"/>
        <v>60</v>
      </c>
      <c r="AF80" s="29">
        <v>0</v>
      </c>
      <c r="AG80" s="8">
        <f t="shared" ref="AG80:AG119" si="48">AF80*15</f>
        <v>0</v>
      </c>
      <c r="AH80" s="32">
        <v>6</v>
      </c>
      <c r="AI80" s="18">
        <f t="shared" si="46"/>
        <v>60</v>
      </c>
      <c r="AJ80" s="38">
        <f t="shared" si="47"/>
        <v>1090</v>
      </c>
    </row>
    <row r="81" spans="2:36" ht="24" customHeight="1" x14ac:dyDescent="0.25">
      <c r="B81" s="6">
        <v>77</v>
      </c>
      <c r="C81" s="98" t="s">
        <v>92</v>
      </c>
      <c r="D81" s="28" t="s">
        <v>22</v>
      </c>
      <c r="E81" s="28" t="s">
        <v>21</v>
      </c>
      <c r="F81" s="30">
        <v>8</v>
      </c>
      <c r="G81" s="7">
        <f t="shared" si="32"/>
        <v>96</v>
      </c>
      <c r="H81" s="31">
        <v>43</v>
      </c>
      <c r="I81" s="8">
        <f t="shared" si="33"/>
        <v>86</v>
      </c>
      <c r="J81" s="30">
        <v>16</v>
      </c>
      <c r="K81" s="7">
        <f t="shared" si="34"/>
        <v>32</v>
      </c>
      <c r="L81" s="31">
        <v>4</v>
      </c>
      <c r="M81" s="8">
        <f t="shared" si="35"/>
        <v>40</v>
      </c>
      <c r="N81" s="30">
        <v>97</v>
      </c>
      <c r="O81" s="7">
        <f t="shared" si="36"/>
        <v>97</v>
      </c>
      <c r="P81" s="31">
        <v>54</v>
      </c>
      <c r="Q81" s="87">
        <f t="shared" si="37"/>
        <v>108</v>
      </c>
      <c r="R81" s="30">
        <v>0</v>
      </c>
      <c r="S81" s="7">
        <f t="shared" si="38"/>
        <v>0</v>
      </c>
      <c r="T81" s="31">
        <v>5</v>
      </c>
      <c r="U81" s="8">
        <f t="shared" si="39"/>
        <v>40</v>
      </c>
      <c r="V81" s="23">
        <v>12</v>
      </c>
      <c r="W81" s="40">
        <f t="shared" si="40"/>
        <v>36</v>
      </c>
      <c r="X81" s="30">
        <v>105</v>
      </c>
      <c r="Y81" s="16">
        <f t="shared" si="41"/>
        <v>105</v>
      </c>
      <c r="Z81" s="31">
        <v>31</v>
      </c>
      <c r="AA81" s="8">
        <f t="shared" si="42"/>
        <v>93</v>
      </c>
      <c r="AB81" s="30">
        <v>7</v>
      </c>
      <c r="AC81" s="7">
        <f t="shared" si="43"/>
        <v>42</v>
      </c>
      <c r="AD81" s="31">
        <v>2</v>
      </c>
      <c r="AE81" s="8">
        <f t="shared" si="44"/>
        <v>24</v>
      </c>
      <c r="AF81" s="29">
        <v>1</v>
      </c>
      <c r="AG81" s="8">
        <f t="shared" si="48"/>
        <v>15</v>
      </c>
      <c r="AH81" s="32">
        <v>8</v>
      </c>
      <c r="AI81" s="18">
        <f t="shared" si="46"/>
        <v>80</v>
      </c>
      <c r="AJ81" s="38">
        <f t="shared" si="47"/>
        <v>894</v>
      </c>
    </row>
    <row r="82" spans="2:36" ht="24" customHeight="1" x14ac:dyDescent="0.25">
      <c r="B82" s="6">
        <v>78</v>
      </c>
      <c r="C82" s="98" t="s">
        <v>118</v>
      </c>
      <c r="D82" s="28" t="s">
        <v>27</v>
      </c>
      <c r="E82" s="28" t="s">
        <v>20</v>
      </c>
      <c r="F82" s="30">
        <v>4</v>
      </c>
      <c r="G82" s="7">
        <f t="shared" si="32"/>
        <v>48</v>
      </c>
      <c r="H82" s="31">
        <v>60</v>
      </c>
      <c r="I82" s="8">
        <f t="shared" si="33"/>
        <v>120</v>
      </c>
      <c r="J82" s="30">
        <v>18</v>
      </c>
      <c r="K82" s="7">
        <f t="shared" si="34"/>
        <v>36</v>
      </c>
      <c r="L82" s="31">
        <v>6</v>
      </c>
      <c r="M82" s="8">
        <f t="shared" si="35"/>
        <v>60</v>
      </c>
      <c r="N82" s="30">
        <v>48</v>
      </c>
      <c r="O82" s="7">
        <f t="shared" si="36"/>
        <v>48</v>
      </c>
      <c r="P82" s="31">
        <v>30</v>
      </c>
      <c r="Q82" s="87">
        <f t="shared" si="37"/>
        <v>60</v>
      </c>
      <c r="R82" s="30">
        <v>4</v>
      </c>
      <c r="S82" s="7">
        <f t="shared" si="38"/>
        <v>80</v>
      </c>
      <c r="T82" s="31">
        <v>4</v>
      </c>
      <c r="U82" s="8">
        <f t="shared" si="39"/>
        <v>32</v>
      </c>
      <c r="V82" s="23">
        <v>12</v>
      </c>
      <c r="W82" s="40">
        <f t="shared" si="40"/>
        <v>36</v>
      </c>
      <c r="X82" s="30">
        <v>93</v>
      </c>
      <c r="Y82" s="16">
        <f t="shared" si="41"/>
        <v>93</v>
      </c>
      <c r="Z82" s="31">
        <v>23</v>
      </c>
      <c r="AA82" s="8">
        <f t="shared" si="42"/>
        <v>69</v>
      </c>
      <c r="AB82" s="30">
        <v>10</v>
      </c>
      <c r="AC82" s="7">
        <f t="shared" si="43"/>
        <v>60</v>
      </c>
      <c r="AD82" s="31">
        <v>5</v>
      </c>
      <c r="AE82" s="8">
        <f t="shared" si="44"/>
        <v>60</v>
      </c>
      <c r="AF82" s="29">
        <v>0</v>
      </c>
      <c r="AG82" s="8">
        <f t="shared" si="48"/>
        <v>0</v>
      </c>
      <c r="AH82" s="32">
        <v>4</v>
      </c>
      <c r="AI82" s="18">
        <f t="shared" si="46"/>
        <v>40</v>
      </c>
      <c r="AJ82" s="38">
        <f t="shared" si="47"/>
        <v>842</v>
      </c>
    </row>
    <row r="83" spans="2:36" ht="24" customHeight="1" x14ac:dyDescent="0.25">
      <c r="B83" s="6">
        <v>79</v>
      </c>
      <c r="C83" s="98" t="s">
        <v>66</v>
      </c>
      <c r="D83" s="28" t="s">
        <v>27</v>
      </c>
      <c r="E83" s="28" t="s">
        <v>21</v>
      </c>
      <c r="F83" s="30">
        <v>10</v>
      </c>
      <c r="G83" s="7">
        <f t="shared" si="32"/>
        <v>120</v>
      </c>
      <c r="H83" s="31">
        <v>45</v>
      </c>
      <c r="I83" s="8">
        <f t="shared" si="33"/>
        <v>90</v>
      </c>
      <c r="J83" s="30">
        <v>32</v>
      </c>
      <c r="K83" s="7">
        <f t="shared" si="34"/>
        <v>64</v>
      </c>
      <c r="L83" s="31">
        <v>12</v>
      </c>
      <c r="M83" s="8">
        <f t="shared" si="35"/>
        <v>120</v>
      </c>
      <c r="N83" s="30">
        <v>79</v>
      </c>
      <c r="O83" s="7">
        <f t="shared" si="36"/>
        <v>79</v>
      </c>
      <c r="P83" s="31">
        <v>28</v>
      </c>
      <c r="Q83" s="87">
        <f t="shared" si="37"/>
        <v>56</v>
      </c>
      <c r="R83" s="30">
        <v>4</v>
      </c>
      <c r="S83" s="7">
        <f t="shared" si="38"/>
        <v>80</v>
      </c>
      <c r="T83" s="31">
        <v>9</v>
      </c>
      <c r="U83" s="8">
        <f t="shared" si="39"/>
        <v>72</v>
      </c>
      <c r="V83" s="23">
        <v>10</v>
      </c>
      <c r="W83" s="40">
        <f t="shared" si="40"/>
        <v>30</v>
      </c>
      <c r="X83" s="30">
        <v>120</v>
      </c>
      <c r="Y83" s="16">
        <f t="shared" si="41"/>
        <v>120</v>
      </c>
      <c r="Z83" s="31">
        <v>32</v>
      </c>
      <c r="AA83" s="8">
        <f t="shared" si="42"/>
        <v>96</v>
      </c>
      <c r="AB83" s="30">
        <v>15</v>
      </c>
      <c r="AC83" s="7">
        <f t="shared" si="43"/>
        <v>90</v>
      </c>
      <c r="AD83" s="31">
        <v>5</v>
      </c>
      <c r="AE83" s="8">
        <f t="shared" si="44"/>
        <v>60</v>
      </c>
      <c r="AF83" s="29">
        <v>2</v>
      </c>
      <c r="AG83" s="8">
        <f t="shared" si="48"/>
        <v>30</v>
      </c>
      <c r="AH83" s="32">
        <v>3</v>
      </c>
      <c r="AI83" s="18">
        <f t="shared" si="46"/>
        <v>30</v>
      </c>
      <c r="AJ83" s="38">
        <f t="shared" si="47"/>
        <v>1137</v>
      </c>
    </row>
    <row r="84" spans="2:36" ht="24" customHeight="1" x14ac:dyDescent="0.25">
      <c r="B84" s="6">
        <v>80</v>
      </c>
      <c r="C84" s="98" t="s">
        <v>81</v>
      </c>
      <c r="D84" s="28" t="s">
        <v>27</v>
      </c>
      <c r="E84" s="28" t="s">
        <v>21</v>
      </c>
      <c r="F84" s="30">
        <v>6</v>
      </c>
      <c r="G84" s="7">
        <f t="shared" si="32"/>
        <v>72</v>
      </c>
      <c r="H84" s="31">
        <v>46</v>
      </c>
      <c r="I84" s="8">
        <f t="shared" si="33"/>
        <v>92</v>
      </c>
      <c r="J84" s="30">
        <v>21</v>
      </c>
      <c r="K84" s="7">
        <f t="shared" si="34"/>
        <v>42</v>
      </c>
      <c r="L84" s="31">
        <v>10</v>
      </c>
      <c r="M84" s="8">
        <f t="shared" si="35"/>
        <v>100</v>
      </c>
      <c r="N84" s="30">
        <v>77</v>
      </c>
      <c r="O84" s="7">
        <f t="shared" si="36"/>
        <v>77</v>
      </c>
      <c r="P84" s="31">
        <v>61</v>
      </c>
      <c r="Q84" s="87">
        <f t="shared" si="37"/>
        <v>122</v>
      </c>
      <c r="R84" s="30">
        <v>0</v>
      </c>
      <c r="S84" s="7">
        <f t="shared" si="38"/>
        <v>0</v>
      </c>
      <c r="T84" s="31">
        <v>8</v>
      </c>
      <c r="U84" s="8">
        <f t="shared" si="39"/>
        <v>64</v>
      </c>
      <c r="V84" s="23">
        <v>10</v>
      </c>
      <c r="W84" s="40">
        <f t="shared" si="40"/>
        <v>30</v>
      </c>
      <c r="X84" s="30">
        <v>100</v>
      </c>
      <c r="Y84" s="16">
        <f t="shared" si="41"/>
        <v>100</v>
      </c>
      <c r="Z84" s="31">
        <v>8</v>
      </c>
      <c r="AA84" s="8">
        <f t="shared" si="42"/>
        <v>24</v>
      </c>
      <c r="AB84" s="30">
        <v>6</v>
      </c>
      <c r="AC84" s="7">
        <f t="shared" si="43"/>
        <v>36</v>
      </c>
      <c r="AD84" s="31">
        <v>1</v>
      </c>
      <c r="AE84" s="8">
        <f t="shared" si="44"/>
        <v>12</v>
      </c>
      <c r="AF84" s="29">
        <v>2</v>
      </c>
      <c r="AG84" s="8">
        <f t="shared" si="48"/>
        <v>30</v>
      </c>
      <c r="AH84" s="32">
        <v>3</v>
      </c>
      <c r="AI84" s="18">
        <f t="shared" si="46"/>
        <v>30</v>
      </c>
      <c r="AJ84" s="38">
        <f t="shared" si="47"/>
        <v>831</v>
      </c>
    </row>
    <row r="85" spans="2:36" ht="24" customHeight="1" x14ac:dyDescent="0.25">
      <c r="B85" s="6">
        <v>81</v>
      </c>
      <c r="C85" s="98" t="s">
        <v>123</v>
      </c>
      <c r="D85" s="28" t="s">
        <v>27</v>
      </c>
      <c r="E85" s="28" t="s">
        <v>20</v>
      </c>
      <c r="F85" s="30">
        <v>3</v>
      </c>
      <c r="G85" s="7">
        <f t="shared" si="32"/>
        <v>36</v>
      </c>
      <c r="H85" s="31">
        <v>21</v>
      </c>
      <c r="I85" s="8">
        <f t="shared" si="33"/>
        <v>42</v>
      </c>
      <c r="J85" s="30">
        <v>16</v>
      </c>
      <c r="K85" s="7">
        <f t="shared" si="34"/>
        <v>32</v>
      </c>
      <c r="L85" s="31">
        <v>5</v>
      </c>
      <c r="M85" s="8">
        <f t="shared" si="35"/>
        <v>50</v>
      </c>
      <c r="N85" s="30">
        <v>73</v>
      </c>
      <c r="O85" s="7">
        <f t="shared" si="36"/>
        <v>73</v>
      </c>
      <c r="P85" s="31">
        <v>41</v>
      </c>
      <c r="Q85" s="87">
        <f t="shared" si="37"/>
        <v>82</v>
      </c>
      <c r="R85" s="30">
        <v>0</v>
      </c>
      <c r="S85" s="7">
        <f t="shared" si="38"/>
        <v>0</v>
      </c>
      <c r="T85" s="31">
        <v>5</v>
      </c>
      <c r="U85" s="8">
        <f t="shared" si="39"/>
        <v>40</v>
      </c>
      <c r="V85" s="23">
        <v>10</v>
      </c>
      <c r="W85" s="40">
        <f t="shared" si="40"/>
        <v>30</v>
      </c>
      <c r="X85" s="30">
        <v>86</v>
      </c>
      <c r="Y85" s="16">
        <f t="shared" si="41"/>
        <v>86</v>
      </c>
      <c r="Z85" s="31">
        <v>28</v>
      </c>
      <c r="AA85" s="8">
        <f t="shared" si="42"/>
        <v>84</v>
      </c>
      <c r="AB85" s="30">
        <v>5</v>
      </c>
      <c r="AC85" s="7">
        <f t="shared" si="43"/>
        <v>30</v>
      </c>
      <c r="AD85" s="31">
        <v>1</v>
      </c>
      <c r="AE85" s="8">
        <f t="shared" si="44"/>
        <v>12</v>
      </c>
      <c r="AF85" s="29">
        <v>0</v>
      </c>
      <c r="AG85" s="8">
        <f t="shared" si="48"/>
        <v>0</v>
      </c>
      <c r="AH85" s="32">
        <v>2</v>
      </c>
      <c r="AI85" s="18">
        <f t="shared" si="46"/>
        <v>20</v>
      </c>
      <c r="AJ85" s="38">
        <f t="shared" si="47"/>
        <v>617</v>
      </c>
    </row>
    <row r="86" spans="2:36" ht="24" customHeight="1" x14ac:dyDescent="0.25">
      <c r="B86" s="6">
        <v>82</v>
      </c>
      <c r="C86" s="98" t="s">
        <v>137</v>
      </c>
      <c r="D86" s="28" t="s">
        <v>27</v>
      </c>
      <c r="E86" s="28" t="s">
        <v>30</v>
      </c>
      <c r="F86" s="30">
        <v>4</v>
      </c>
      <c r="G86" s="7">
        <f t="shared" si="32"/>
        <v>48</v>
      </c>
      <c r="H86" s="31">
        <v>8</v>
      </c>
      <c r="I86" s="8">
        <f t="shared" si="33"/>
        <v>16</v>
      </c>
      <c r="J86" s="30">
        <v>1</v>
      </c>
      <c r="K86" s="7">
        <f t="shared" si="34"/>
        <v>2</v>
      </c>
      <c r="L86" s="31">
        <v>6</v>
      </c>
      <c r="M86" s="8">
        <f t="shared" si="35"/>
        <v>60</v>
      </c>
      <c r="N86" s="30">
        <v>72</v>
      </c>
      <c r="O86" s="7">
        <f t="shared" si="36"/>
        <v>72</v>
      </c>
      <c r="P86" s="31">
        <v>53</v>
      </c>
      <c r="Q86" s="87">
        <f t="shared" si="37"/>
        <v>106</v>
      </c>
      <c r="R86" s="30">
        <v>0</v>
      </c>
      <c r="S86" s="7">
        <f t="shared" si="38"/>
        <v>0</v>
      </c>
      <c r="T86" s="31">
        <v>4</v>
      </c>
      <c r="U86" s="8">
        <f t="shared" si="39"/>
        <v>32</v>
      </c>
      <c r="V86" s="23">
        <v>10</v>
      </c>
      <c r="W86" s="40">
        <f t="shared" si="40"/>
        <v>30</v>
      </c>
      <c r="X86" s="30">
        <v>0</v>
      </c>
      <c r="Y86" s="16">
        <f t="shared" si="41"/>
        <v>0</v>
      </c>
      <c r="Z86" s="31">
        <v>13</v>
      </c>
      <c r="AA86" s="8">
        <f t="shared" si="42"/>
        <v>39</v>
      </c>
      <c r="AB86" s="30">
        <v>11</v>
      </c>
      <c r="AC86" s="7">
        <f t="shared" si="43"/>
        <v>66</v>
      </c>
      <c r="AD86" s="31">
        <v>0</v>
      </c>
      <c r="AE86" s="8">
        <f t="shared" si="44"/>
        <v>0</v>
      </c>
      <c r="AF86" s="29">
        <v>1</v>
      </c>
      <c r="AG86" s="8">
        <f t="shared" si="48"/>
        <v>15</v>
      </c>
      <c r="AH86" s="32">
        <v>6</v>
      </c>
      <c r="AI86" s="18">
        <f t="shared" si="46"/>
        <v>60</v>
      </c>
      <c r="AJ86" s="38">
        <f t="shared" si="47"/>
        <v>546</v>
      </c>
    </row>
    <row r="87" spans="2:36" ht="24" customHeight="1" x14ac:dyDescent="0.25">
      <c r="B87" s="6">
        <v>83</v>
      </c>
      <c r="C87" s="98" t="s">
        <v>143</v>
      </c>
      <c r="D87" s="28" t="s">
        <v>27</v>
      </c>
      <c r="E87" s="28" t="s">
        <v>29</v>
      </c>
      <c r="F87" s="30">
        <v>3</v>
      </c>
      <c r="G87" s="7">
        <f t="shared" si="32"/>
        <v>36</v>
      </c>
      <c r="H87" s="31">
        <v>4</v>
      </c>
      <c r="I87" s="8">
        <f t="shared" si="33"/>
        <v>8</v>
      </c>
      <c r="J87" s="30">
        <v>9</v>
      </c>
      <c r="K87" s="7">
        <f t="shared" si="34"/>
        <v>18</v>
      </c>
      <c r="L87" s="31">
        <v>3</v>
      </c>
      <c r="M87" s="8">
        <f t="shared" si="35"/>
        <v>30</v>
      </c>
      <c r="N87" s="30">
        <v>38</v>
      </c>
      <c r="O87" s="7">
        <f t="shared" si="36"/>
        <v>38</v>
      </c>
      <c r="P87" s="31">
        <v>32</v>
      </c>
      <c r="Q87" s="87">
        <f t="shared" si="37"/>
        <v>64</v>
      </c>
      <c r="R87" s="30">
        <v>1</v>
      </c>
      <c r="S87" s="7">
        <f t="shared" si="38"/>
        <v>20</v>
      </c>
      <c r="T87" s="31">
        <v>0</v>
      </c>
      <c r="U87" s="8">
        <f t="shared" si="39"/>
        <v>0</v>
      </c>
      <c r="V87" s="23">
        <v>10</v>
      </c>
      <c r="W87" s="40">
        <f t="shared" si="40"/>
        <v>30</v>
      </c>
      <c r="X87" s="30">
        <v>0</v>
      </c>
      <c r="Y87" s="16">
        <f t="shared" si="41"/>
        <v>0</v>
      </c>
      <c r="Z87" s="31">
        <v>8</v>
      </c>
      <c r="AA87" s="8">
        <f t="shared" si="42"/>
        <v>24</v>
      </c>
      <c r="AB87" s="30">
        <v>0</v>
      </c>
      <c r="AC87" s="7">
        <f t="shared" si="43"/>
        <v>0</v>
      </c>
      <c r="AD87" s="31">
        <v>6</v>
      </c>
      <c r="AE87" s="8">
        <f t="shared" si="44"/>
        <v>72</v>
      </c>
      <c r="AF87" s="29">
        <v>0</v>
      </c>
      <c r="AG87" s="8">
        <f t="shared" si="48"/>
        <v>0</v>
      </c>
      <c r="AH87" s="32">
        <v>2</v>
      </c>
      <c r="AI87" s="18">
        <f t="shared" si="46"/>
        <v>20</v>
      </c>
      <c r="AJ87" s="38">
        <f t="shared" si="47"/>
        <v>360</v>
      </c>
    </row>
    <row r="88" spans="2:36" ht="24" customHeight="1" x14ac:dyDescent="0.25">
      <c r="B88" s="6">
        <v>84</v>
      </c>
      <c r="C88" s="98" t="s">
        <v>69</v>
      </c>
      <c r="D88" s="28" t="s">
        <v>27</v>
      </c>
      <c r="E88" s="28" t="s">
        <v>21</v>
      </c>
      <c r="F88" s="30">
        <v>10</v>
      </c>
      <c r="G88" s="7">
        <f t="shared" si="32"/>
        <v>120</v>
      </c>
      <c r="H88" s="31">
        <v>50</v>
      </c>
      <c r="I88" s="8">
        <f t="shared" si="33"/>
        <v>100</v>
      </c>
      <c r="J88" s="30">
        <v>21</v>
      </c>
      <c r="K88" s="7">
        <f t="shared" si="34"/>
        <v>42</v>
      </c>
      <c r="L88" s="31">
        <v>9</v>
      </c>
      <c r="M88" s="8">
        <f t="shared" si="35"/>
        <v>90</v>
      </c>
      <c r="N88" s="30">
        <v>101</v>
      </c>
      <c r="O88" s="7">
        <f t="shared" si="36"/>
        <v>101</v>
      </c>
      <c r="P88" s="31">
        <v>65</v>
      </c>
      <c r="Q88" s="87">
        <f t="shared" si="37"/>
        <v>130</v>
      </c>
      <c r="R88" s="30">
        <v>3</v>
      </c>
      <c r="S88" s="7">
        <f t="shared" si="38"/>
        <v>60</v>
      </c>
      <c r="T88" s="31">
        <v>6</v>
      </c>
      <c r="U88" s="8">
        <f t="shared" si="39"/>
        <v>48</v>
      </c>
      <c r="V88" s="23">
        <v>8</v>
      </c>
      <c r="W88" s="40">
        <f t="shared" si="40"/>
        <v>24</v>
      </c>
      <c r="X88" s="30">
        <v>84</v>
      </c>
      <c r="Y88" s="16">
        <f t="shared" si="41"/>
        <v>84</v>
      </c>
      <c r="Z88" s="31">
        <v>40</v>
      </c>
      <c r="AA88" s="8">
        <f t="shared" si="42"/>
        <v>120</v>
      </c>
      <c r="AB88" s="30">
        <v>16</v>
      </c>
      <c r="AC88" s="7">
        <f t="shared" si="43"/>
        <v>96</v>
      </c>
      <c r="AD88" s="31">
        <v>2</v>
      </c>
      <c r="AE88" s="8">
        <f t="shared" si="44"/>
        <v>24</v>
      </c>
      <c r="AF88" s="29">
        <v>0</v>
      </c>
      <c r="AG88" s="8">
        <f t="shared" si="48"/>
        <v>0</v>
      </c>
      <c r="AH88" s="32">
        <v>3</v>
      </c>
      <c r="AI88" s="18">
        <f t="shared" si="46"/>
        <v>30</v>
      </c>
      <c r="AJ88" s="38">
        <f t="shared" si="47"/>
        <v>1069</v>
      </c>
    </row>
    <row r="89" spans="2:36" ht="24" customHeight="1" x14ac:dyDescent="0.25">
      <c r="B89" s="6">
        <v>85</v>
      </c>
      <c r="C89" s="98" t="s">
        <v>82</v>
      </c>
      <c r="D89" s="28" t="s">
        <v>27</v>
      </c>
      <c r="E89" s="28" t="s">
        <v>21</v>
      </c>
      <c r="F89" s="30">
        <v>7</v>
      </c>
      <c r="G89" s="7">
        <f t="shared" si="32"/>
        <v>84</v>
      </c>
      <c r="H89" s="31">
        <v>30</v>
      </c>
      <c r="I89" s="8">
        <f t="shared" si="33"/>
        <v>60</v>
      </c>
      <c r="J89" s="30">
        <v>43</v>
      </c>
      <c r="K89" s="7">
        <f t="shared" si="34"/>
        <v>86</v>
      </c>
      <c r="L89" s="31">
        <v>8</v>
      </c>
      <c r="M89" s="8">
        <f t="shared" si="35"/>
        <v>80</v>
      </c>
      <c r="N89" s="30">
        <v>66</v>
      </c>
      <c r="O89" s="7">
        <f t="shared" si="36"/>
        <v>66</v>
      </c>
      <c r="P89" s="31">
        <v>0</v>
      </c>
      <c r="Q89" s="87">
        <f t="shared" si="37"/>
        <v>0</v>
      </c>
      <c r="R89" s="30">
        <v>1</v>
      </c>
      <c r="S89" s="7">
        <f t="shared" si="38"/>
        <v>20</v>
      </c>
      <c r="T89" s="31">
        <v>5</v>
      </c>
      <c r="U89" s="8">
        <f t="shared" si="39"/>
        <v>40</v>
      </c>
      <c r="V89" s="23">
        <v>8</v>
      </c>
      <c r="W89" s="40">
        <f t="shared" si="40"/>
        <v>24</v>
      </c>
      <c r="X89" s="30">
        <v>99</v>
      </c>
      <c r="Y89" s="16">
        <f t="shared" si="41"/>
        <v>99</v>
      </c>
      <c r="Z89" s="31">
        <v>37</v>
      </c>
      <c r="AA89" s="8">
        <f t="shared" si="42"/>
        <v>111</v>
      </c>
      <c r="AB89" s="30">
        <v>2</v>
      </c>
      <c r="AC89" s="7">
        <f t="shared" si="43"/>
        <v>12</v>
      </c>
      <c r="AD89" s="31">
        <v>8</v>
      </c>
      <c r="AE89" s="8">
        <f t="shared" si="44"/>
        <v>96</v>
      </c>
      <c r="AF89" s="29">
        <v>1</v>
      </c>
      <c r="AG89" s="8">
        <f t="shared" si="48"/>
        <v>15</v>
      </c>
      <c r="AH89" s="32">
        <v>0</v>
      </c>
      <c r="AI89" s="18">
        <f t="shared" si="46"/>
        <v>0</v>
      </c>
      <c r="AJ89" s="38">
        <f t="shared" si="47"/>
        <v>793</v>
      </c>
    </row>
    <row r="90" spans="2:36" ht="24" customHeight="1" x14ac:dyDescent="0.25">
      <c r="B90" s="6">
        <v>86</v>
      </c>
      <c r="C90" s="98" t="s">
        <v>99</v>
      </c>
      <c r="D90" s="28" t="s">
        <v>22</v>
      </c>
      <c r="E90" s="28" t="s">
        <v>21</v>
      </c>
      <c r="F90" s="30">
        <v>5</v>
      </c>
      <c r="G90" s="7">
        <f t="shared" si="32"/>
        <v>60</v>
      </c>
      <c r="H90" s="31">
        <v>27</v>
      </c>
      <c r="I90" s="8">
        <f t="shared" si="33"/>
        <v>54</v>
      </c>
      <c r="J90" s="30">
        <v>24</v>
      </c>
      <c r="K90" s="7">
        <f t="shared" si="34"/>
        <v>48</v>
      </c>
      <c r="L90" s="31">
        <v>4</v>
      </c>
      <c r="M90" s="8">
        <f t="shared" si="35"/>
        <v>40</v>
      </c>
      <c r="N90" s="30">
        <v>140</v>
      </c>
      <c r="O90" s="7">
        <f t="shared" si="36"/>
        <v>140</v>
      </c>
      <c r="P90" s="31">
        <v>27</v>
      </c>
      <c r="Q90" s="87">
        <f t="shared" si="37"/>
        <v>54</v>
      </c>
      <c r="R90" s="30">
        <v>4</v>
      </c>
      <c r="S90" s="7">
        <f t="shared" si="38"/>
        <v>80</v>
      </c>
      <c r="T90" s="31">
        <v>3</v>
      </c>
      <c r="U90" s="8">
        <f t="shared" si="39"/>
        <v>24</v>
      </c>
      <c r="V90" s="23">
        <v>8</v>
      </c>
      <c r="W90" s="40">
        <f t="shared" si="40"/>
        <v>24</v>
      </c>
      <c r="X90" s="30">
        <v>0</v>
      </c>
      <c r="Y90" s="16">
        <f t="shared" si="41"/>
        <v>0</v>
      </c>
      <c r="Z90" s="31">
        <v>10</v>
      </c>
      <c r="AA90" s="8">
        <f t="shared" si="42"/>
        <v>30</v>
      </c>
      <c r="AB90" s="30">
        <v>10</v>
      </c>
      <c r="AC90" s="7">
        <f t="shared" si="43"/>
        <v>60</v>
      </c>
      <c r="AD90" s="31">
        <v>3</v>
      </c>
      <c r="AE90" s="8">
        <f t="shared" si="44"/>
        <v>36</v>
      </c>
      <c r="AF90" s="29">
        <v>1</v>
      </c>
      <c r="AG90" s="8">
        <f t="shared" si="48"/>
        <v>15</v>
      </c>
      <c r="AH90" s="32">
        <v>0</v>
      </c>
      <c r="AI90" s="18">
        <f t="shared" si="46"/>
        <v>0</v>
      </c>
      <c r="AJ90" s="38">
        <f t="shared" si="47"/>
        <v>665</v>
      </c>
    </row>
    <row r="91" spans="2:36" ht="24" customHeight="1" x14ac:dyDescent="0.25">
      <c r="B91" s="6">
        <v>87</v>
      </c>
      <c r="C91" s="98" t="s">
        <v>138</v>
      </c>
      <c r="D91" s="28" t="s">
        <v>27</v>
      </c>
      <c r="E91" s="28" t="s">
        <v>30</v>
      </c>
      <c r="F91" s="30">
        <v>1</v>
      </c>
      <c r="G91" s="7">
        <f t="shared" si="32"/>
        <v>12</v>
      </c>
      <c r="H91" s="31">
        <v>13</v>
      </c>
      <c r="I91" s="8">
        <f t="shared" si="33"/>
        <v>26</v>
      </c>
      <c r="J91" s="30">
        <v>0</v>
      </c>
      <c r="K91" s="7">
        <f t="shared" si="34"/>
        <v>0</v>
      </c>
      <c r="L91" s="31">
        <v>4</v>
      </c>
      <c r="M91" s="8">
        <f t="shared" si="35"/>
        <v>40</v>
      </c>
      <c r="N91" s="30">
        <v>35</v>
      </c>
      <c r="O91" s="7">
        <f t="shared" si="36"/>
        <v>35</v>
      </c>
      <c r="P91" s="31">
        <v>18</v>
      </c>
      <c r="Q91" s="87">
        <f t="shared" si="37"/>
        <v>36</v>
      </c>
      <c r="R91" s="30">
        <v>1</v>
      </c>
      <c r="S91" s="7">
        <f t="shared" si="38"/>
        <v>20</v>
      </c>
      <c r="T91" s="31">
        <v>3</v>
      </c>
      <c r="U91" s="8">
        <f t="shared" si="39"/>
        <v>24</v>
      </c>
      <c r="V91" s="23">
        <v>5</v>
      </c>
      <c r="W91" s="40">
        <f t="shared" si="40"/>
        <v>15</v>
      </c>
      <c r="X91" s="30">
        <v>0</v>
      </c>
      <c r="Y91" s="16">
        <f t="shared" si="41"/>
        <v>0</v>
      </c>
      <c r="Z91" s="31">
        <v>0</v>
      </c>
      <c r="AA91" s="8">
        <f t="shared" si="42"/>
        <v>0</v>
      </c>
      <c r="AB91" s="30">
        <v>0</v>
      </c>
      <c r="AC91" s="7">
        <f t="shared" si="43"/>
        <v>0</v>
      </c>
      <c r="AD91" s="31">
        <v>1</v>
      </c>
      <c r="AE91" s="8">
        <f t="shared" si="44"/>
        <v>12</v>
      </c>
      <c r="AF91" s="29">
        <v>0</v>
      </c>
      <c r="AG91" s="8">
        <f t="shared" si="48"/>
        <v>0</v>
      </c>
      <c r="AH91" s="32">
        <v>0</v>
      </c>
      <c r="AI91" s="18">
        <f t="shared" si="46"/>
        <v>0</v>
      </c>
      <c r="AJ91" s="38">
        <f t="shared" si="47"/>
        <v>220</v>
      </c>
    </row>
    <row r="92" spans="2:36" ht="24" customHeight="1" x14ac:dyDescent="0.25">
      <c r="B92" s="6">
        <v>88</v>
      </c>
      <c r="C92" s="98" t="s">
        <v>94</v>
      </c>
      <c r="D92" s="28" t="s">
        <v>22</v>
      </c>
      <c r="E92" s="28" t="s">
        <v>21</v>
      </c>
      <c r="F92" s="30">
        <v>7</v>
      </c>
      <c r="G92" s="7">
        <f t="shared" si="32"/>
        <v>84</v>
      </c>
      <c r="H92" s="31">
        <v>32</v>
      </c>
      <c r="I92" s="8">
        <f t="shared" si="33"/>
        <v>64</v>
      </c>
      <c r="J92" s="30">
        <v>9</v>
      </c>
      <c r="K92" s="7">
        <f t="shared" si="34"/>
        <v>18</v>
      </c>
      <c r="L92" s="31">
        <v>5</v>
      </c>
      <c r="M92" s="8">
        <f t="shared" si="35"/>
        <v>50</v>
      </c>
      <c r="N92" s="30">
        <v>93</v>
      </c>
      <c r="O92" s="7">
        <f t="shared" si="36"/>
        <v>93</v>
      </c>
      <c r="P92" s="31">
        <v>50</v>
      </c>
      <c r="Q92" s="87">
        <f t="shared" si="37"/>
        <v>100</v>
      </c>
      <c r="R92" s="30">
        <v>2</v>
      </c>
      <c r="S92" s="7">
        <f t="shared" si="38"/>
        <v>40</v>
      </c>
      <c r="T92" s="31">
        <v>6</v>
      </c>
      <c r="U92" s="8">
        <f t="shared" si="39"/>
        <v>48</v>
      </c>
      <c r="V92" s="23">
        <v>0</v>
      </c>
      <c r="W92" s="40">
        <f t="shared" si="40"/>
        <v>0</v>
      </c>
      <c r="X92" s="30">
        <v>109</v>
      </c>
      <c r="Y92" s="16">
        <f t="shared" si="41"/>
        <v>109</v>
      </c>
      <c r="Z92" s="31">
        <v>26</v>
      </c>
      <c r="AA92" s="8">
        <f t="shared" si="42"/>
        <v>78</v>
      </c>
      <c r="AB92" s="30">
        <v>14</v>
      </c>
      <c r="AC92" s="7">
        <f t="shared" si="43"/>
        <v>84</v>
      </c>
      <c r="AD92" s="31">
        <v>5</v>
      </c>
      <c r="AE92" s="8">
        <f t="shared" si="44"/>
        <v>60</v>
      </c>
      <c r="AF92" s="29">
        <v>1</v>
      </c>
      <c r="AG92" s="8">
        <f t="shared" si="48"/>
        <v>15</v>
      </c>
      <c r="AH92" s="32">
        <v>2</v>
      </c>
      <c r="AI92" s="18">
        <f t="shared" si="46"/>
        <v>20</v>
      </c>
      <c r="AJ92" s="38">
        <f t="shared" si="47"/>
        <v>863</v>
      </c>
    </row>
    <row r="93" spans="2:36" ht="24" customHeight="1" x14ac:dyDescent="0.25">
      <c r="B93" s="6">
        <v>89</v>
      </c>
      <c r="C93" s="98" t="s">
        <v>104</v>
      </c>
      <c r="D93" s="28" t="s">
        <v>23</v>
      </c>
      <c r="E93" s="28" t="s">
        <v>21</v>
      </c>
      <c r="F93" s="30">
        <v>8</v>
      </c>
      <c r="G93" s="7">
        <f t="shared" si="32"/>
        <v>96</v>
      </c>
      <c r="H93" s="31">
        <v>39</v>
      </c>
      <c r="I93" s="8">
        <f t="shared" si="33"/>
        <v>78</v>
      </c>
      <c r="J93" s="30">
        <v>29</v>
      </c>
      <c r="K93" s="7">
        <f t="shared" si="34"/>
        <v>58</v>
      </c>
      <c r="L93" s="31">
        <v>9</v>
      </c>
      <c r="M93" s="8">
        <f t="shared" si="35"/>
        <v>90</v>
      </c>
      <c r="N93" s="30">
        <v>0</v>
      </c>
      <c r="O93" s="7">
        <f t="shared" si="36"/>
        <v>0</v>
      </c>
      <c r="P93" s="31">
        <v>0</v>
      </c>
      <c r="Q93" s="87">
        <f t="shared" si="37"/>
        <v>0</v>
      </c>
      <c r="R93" s="30">
        <v>0</v>
      </c>
      <c r="S93" s="7">
        <f t="shared" si="38"/>
        <v>0</v>
      </c>
      <c r="T93" s="31">
        <v>0</v>
      </c>
      <c r="U93" s="8">
        <f t="shared" si="39"/>
        <v>0</v>
      </c>
      <c r="V93" s="23">
        <v>0</v>
      </c>
      <c r="W93" s="40">
        <f t="shared" si="40"/>
        <v>0</v>
      </c>
      <c r="X93" s="30">
        <v>0</v>
      </c>
      <c r="Y93" s="16">
        <f t="shared" si="41"/>
        <v>0</v>
      </c>
      <c r="Z93" s="31">
        <v>0</v>
      </c>
      <c r="AA93" s="8">
        <f t="shared" si="42"/>
        <v>0</v>
      </c>
      <c r="AB93" s="30">
        <v>0</v>
      </c>
      <c r="AC93" s="7">
        <f t="shared" si="43"/>
        <v>0</v>
      </c>
      <c r="AD93" s="31">
        <v>0</v>
      </c>
      <c r="AE93" s="8">
        <f t="shared" si="44"/>
        <v>0</v>
      </c>
      <c r="AF93" s="29">
        <v>0</v>
      </c>
      <c r="AG93" s="8">
        <f t="shared" si="48"/>
        <v>0</v>
      </c>
      <c r="AH93" s="32">
        <v>0</v>
      </c>
      <c r="AI93" s="18">
        <f t="shared" si="46"/>
        <v>0</v>
      </c>
      <c r="AJ93" s="38">
        <f t="shared" si="47"/>
        <v>322</v>
      </c>
    </row>
    <row r="94" spans="2:36" ht="24" customHeight="1" x14ac:dyDescent="0.25">
      <c r="B94" s="6">
        <v>90</v>
      </c>
      <c r="C94" s="98" t="s">
        <v>121</v>
      </c>
      <c r="D94" s="28" t="s">
        <v>27</v>
      </c>
      <c r="E94" s="28" t="s">
        <v>20</v>
      </c>
      <c r="F94" s="30">
        <v>5</v>
      </c>
      <c r="G94" s="7">
        <f t="shared" si="32"/>
        <v>60</v>
      </c>
      <c r="H94" s="31">
        <v>60</v>
      </c>
      <c r="I94" s="8">
        <f t="shared" si="33"/>
        <v>120</v>
      </c>
      <c r="J94" s="30">
        <v>11</v>
      </c>
      <c r="K94" s="7">
        <f t="shared" si="34"/>
        <v>22</v>
      </c>
      <c r="L94" s="31">
        <v>6</v>
      </c>
      <c r="M94" s="8">
        <f t="shared" si="35"/>
        <v>60</v>
      </c>
      <c r="N94" s="30">
        <v>40</v>
      </c>
      <c r="O94" s="7">
        <f t="shared" si="36"/>
        <v>40</v>
      </c>
      <c r="P94" s="31">
        <v>52</v>
      </c>
      <c r="Q94" s="87">
        <f t="shared" si="37"/>
        <v>104</v>
      </c>
      <c r="R94" s="30">
        <v>3</v>
      </c>
      <c r="S94" s="7">
        <f t="shared" si="38"/>
        <v>60</v>
      </c>
      <c r="T94" s="31">
        <v>3</v>
      </c>
      <c r="U94" s="8">
        <f t="shared" si="39"/>
        <v>24</v>
      </c>
      <c r="V94" s="23">
        <v>0</v>
      </c>
      <c r="W94" s="40">
        <f t="shared" si="40"/>
        <v>0</v>
      </c>
      <c r="X94" s="30">
        <v>105</v>
      </c>
      <c r="Y94" s="16">
        <f t="shared" si="41"/>
        <v>105</v>
      </c>
      <c r="Z94" s="31">
        <v>21</v>
      </c>
      <c r="AA94" s="8">
        <f t="shared" si="42"/>
        <v>63</v>
      </c>
      <c r="AB94" s="30">
        <v>0</v>
      </c>
      <c r="AC94" s="7">
        <f t="shared" si="43"/>
        <v>0</v>
      </c>
      <c r="AD94" s="31">
        <v>3</v>
      </c>
      <c r="AE94" s="8">
        <f t="shared" si="44"/>
        <v>36</v>
      </c>
      <c r="AF94" s="29">
        <v>1</v>
      </c>
      <c r="AG94" s="8">
        <f t="shared" si="48"/>
        <v>15</v>
      </c>
      <c r="AH94" s="32">
        <v>4</v>
      </c>
      <c r="AI94" s="18">
        <f t="shared" si="46"/>
        <v>40</v>
      </c>
      <c r="AJ94" s="38">
        <f t="shared" si="47"/>
        <v>749</v>
      </c>
    </row>
    <row r="95" spans="2:36" ht="24" customHeight="1" x14ac:dyDescent="0.25">
      <c r="B95" s="6">
        <v>91</v>
      </c>
      <c r="C95" s="98" t="s">
        <v>128</v>
      </c>
      <c r="D95" s="28" t="s">
        <v>23</v>
      </c>
      <c r="E95" s="28" t="s">
        <v>125</v>
      </c>
      <c r="F95" s="30">
        <v>3</v>
      </c>
      <c r="G95" s="7">
        <f t="shared" si="32"/>
        <v>36</v>
      </c>
      <c r="H95" s="31">
        <v>21</v>
      </c>
      <c r="I95" s="8">
        <f t="shared" si="33"/>
        <v>42</v>
      </c>
      <c r="J95" s="30">
        <v>24</v>
      </c>
      <c r="K95" s="7">
        <f t="shared" si="34"/>
        <v>48</v>
      </c>
      <c r="L95" s="31">
        <v>4</v>
      </c>
      <c r="M95" s="8">
        <f t="shared" si="35"/>
        <v>40</v>
      </c>
      <c r="N95" s="30">
        <v>110</v>
      </c>
      <c r="O95" s="7">
        <f t="shared" si="36"/>
        <v>110</v>
      </c>
      <c r="P95" s="31">
        <v>49</v>
      </c>
      <c r="Q95" s="87">
        <f t="shared" si="37"/>
        <v>98</v>
      </c>
      <c r="R95" s="30">
        <v>3</v>
      </c>
      <c r="S95" s="7">
        <f t="shared" si="38"/>
        <v>60</v>
      </c>
      <c r="T95" s="31">
        <v>6</v>
      </c>
      <c r="U95" s="8">
        <f t="shared" si="39"/>
        <v>48</v>
      </c>
      <c r="V95" s="23">
        <v>0</v>
      </c>
      <c r="W95" s="40">
        <f t="shared" si="40"/>
        <v>0</v>
      </c>
      <c r="X95" s="30">
        <v>105</v>
      </c>
      <c r="Y95" s="16">
        <f t="shared" si="41"/>
        <v>105</v>
      </c>
      <c r="Z95" s="31">
        <v>34</v>
      </c>
      <c r="AA95" s="8">
        <f t="shared" si="42"/>
        <v>102</v>
      </c>
      <c r="AB95" s="30">
        <v>6</v>
      </c>
      <c r="AC95" s="7">
        <f t="shared" si="43"/>
        <v>36</v>
      </c>
      <c r="AD95" s="31">
        <v>0</v>
      </c>
      <c r="AE95" s="8">
        <f t="shared" si="44"/>
        <v>0</v>
      </c>
      <c r="AF95" s="29">
        <v>2</v>
      </c>
      <c r="AG95" s="8">
        <f t="shared" si="48"/>
        <v>30</v>
      </c>
      <c r="AH95" s="32">
        <v>0</v>
      </c>
      <c r="AI95" s="18">
        <f t="shared" si="46"/>
        <v>0</v>
      </c>
      <c r="AJ95" s="38">
        <f t="shared" si="47"/>
        <v>755</v>
      </c>
    </row>
    <row r="96" spans="2:36" ht="24" customHeight="1" x14ac:dyDescent="0.25">
      <c r="B96" s="6">
        <v>92</v>
      </c>
      <c r="C96" s="98" t="s">
        <v>49</v>
      </c>
      <c r="D96" s="28" t="s">
        <v>27</v>
      </c>
      <c r="E96" s="28" t="s">
        <v>40</v>
      </c>
      <c r="F96" s="30">
        <v>7</v>
      </c>
      <c r="G96" s="7">
        <f t="shared" si="32"/>
        <v>84</v>
      </c>
      <c r="H96" s="31">
        <v>64</v>
      </c>
      <c r="I96" s="8">
        <f t="shared" si="33"/>
        <v>128</v>
      </c>
      <c r="J96" s="30">
        <v>52</v>
      </c>
      <c r="K96" s="7">
        <f t="shared" si="34"/>
        <v>104</v>
      </c>
      <c r="L96" s="31">
        <v>5</v>
      </c>
      <c r="M96" s="8">
        <f t="shared" si="35"/>
        <v>50</v>
      </c>
      <c r="N96" s="30">
        <v>121</v>
      </c>
      <c r="O96" s="7">
        <f t="shared" si="36"/>
        <v>121</v>
      </c>
      <c r="P96" s="31">
        <v>36</v>
      </c>
      <c r="Q96" s="87">
        <f t="shared" si="37"/>
        <v>72</v>
      </c>
      <c r="R96" s="30">
        <v>1</v>
      </c>
      <c r="S96" s="7">
        <f t="shared" si="38"/>
        <v>20</v>
      </c>
      <c r="T96" s="31">
        <v>5</v>
      </c>
      <c r="U96" s="8">
        <f t="shared" si="39"/>
        <v>40</v>
      </c>
      <c r="V96" s="23">
        <v>0</v>
      </c>
      <c r="W96" s="40">
        <f t="shared" si="40"/>
        <v>0</v>
      </c>
      <c r="X96" s="30">
        <v>131</v>
      </c>
      <c r="Y96" s="16">
        <f t="shared" si="41"/>
        <v>131</v>
      </c>
      <c r="Z96" s="31">
        <v>50</v>
      </c>
      <c r="AA96" s="8">
        <f t="shared" si="42"/>
        <v>150</v>
      </c>
      <c r="AB96" s="49">
        <v>0</v>
      </c>
      <c r="AC96" s="51">
        <f t="shared" si="43"/>
        <v>0</v>
      </c>
      <c r="AD96" s="31">
        <v>3</v>
      </c>
      <c r="AE96" s="8">
        <f t="shared" si="44"/>
        <v>36</v>
      </c>
      <c r="AF96" s="29">
        <v>5</v>
      </c>
      <c r="AG96" s="8">
        <f t="shared" si="48"/>
        <v>75</v>
      </c>
      <c r="AH96" s="32">
        <v>4</v>
      </c>
      <c r="AI96" s="18">
        <f t="shared" si="46"/>
        <v>40</v>
      </c>
      <c r="AJ96" s="38">
        <f t="shared" si="47"/>
        <v>1051</v>
      </c>
    </row>
    <row r="97" spans="2:36" ht="24" customHeight="1" x14ac:dyDescent="0.25">
      <c r="B97" s="6">
        <v>93</v>
      </c>
      <c r="C97" s="98" t="s">
        <v>48</v>
      </c>
      <c r="D97" s="28" t="s">
        <v>27</v>
      </c>
      <c r="E97" s="28" t="s">
        <v>40</v>
      </c>
      <c r="F97" s="30">
        <v>6</v>
      </c>
      <c r="G97" s="7">
        <f t="shared" si="32"/>
        <v>72</v>
      </c>
      <c r="H97" s="31">
        <v>36</v>
      </c>
      <c r="I97" s="8">
        <f t="shared" si="33"/>
        <v>72</v>
      </c>
      <c r="J97" s="30">
        <v>40</v>
      </c>
      <c r="K97" s="7">
        <f t="shared" si="34"/>
        <v>80</v>
      </c>
      <c r="L97" s="31">
        <v>4</v>
      </c>
      <c r="M97" s="8">
        <f t="shared" si="35"/>
        <v>40</v>
      </c>
      <c r="N97" s="30">
        <v>143</v>
      </c>
      <c r="O97" s="7">
        <f t="shared" si="36"/>
        <v>143</v>
      </c>
      <c r="P97" s="31">
        <v>56</v>
      </c>
      <c r="Q97" s="87">
        <f t="shared" si="37"/>
        <v>112</v>
      </c>
      <c r="R97" s="30">
        <v>6</v>
      </c>
      <c r="S97" s="7">
        <f t="shared" si="38"/>
        <v>120</v>
      </c>
      <c r="T97" s="31">
        <v>3</v>
      </c>
      <c r="U97" s="8">
        <f t="shared" si="39"/>
        <v>24</v>
      </c>
      <c r="V97" s="23">
        <v>0</v>
      </c>
      <c r="W97" s="40">
        <f t="shared" si="40"/>
        <v>0</v>
      </c>
      <c r="X97" s="30">
        <v>108</v>
      </c>
      <c r="Y97" s="16">
        <f t="shared" si="41"/>
        <v>108</v>
      </c>
      <c r="Z97" s="31">
        <v>39</v>
      </c>
      <c r="AA97" s="8">
        <f t="shared" si="42"/>
        <v>117</v>
      </c>
      <c r="AB97" s="49">
        <v>0</v>
      </c>
      <c r="AC97" s="51">
        <f t="shared" si="43"/>
        <v>0</v>
      </c>
      <c r="AD97" s="31">
        <v>2</v>
      </c>
      <c r="AE97" s="8">
        <f t="shared" si="44"/>
        <v>24</v>
      </c>
      <c r="AF97" s="29">
        <v>2</v>
      </c>
      <c r="AG97" s="8">
        <f t="shared" si="48"/>
        <v>30</v>
      </c>
      <c r="AH97" s="32">
        <v>5</v>
      </c>
      <c r="AI97" s="18">
        <f t="shared" si="46"/>
        <v>50</v>
      </c>
      <c r="AJ97" s="38">
        <f t="shared" si="47"/>
        <v>992</v>
      </c>
    </row>
    <row r="98" spans="2:36" ht="24" customHeight="1" x14ac:dyDescent="0.25">
      <c r="B98" s="6">
        <v>94</v>
      </c>
      <c r="C98" s="98" t="s">
        <v>144</v>
      </c>
      <c r="D98" s="28" t="s">
        <v>27</v>
      </c>
      <c r="E98" s="28" t="s">
        <v>40</v>
      </c>
      <c r="F98" s="30">
        <v>8</v>
      </c>
      <c r="G98" s="7">
        <f t="shared" si="32"/>
        <v>96</v>
      </c>
      <c r="H98" s="31">
        <v>49</v>
      </c>
      <c r="I98" s="8">
        <f t="shared" si="33"/>
        <v>98</v>
      </c>
      <c r="J98" s="30">
        <v>23</v>
      </c>
      <c r="K98" s="7">
        <f t="shared" si="34"/>
        <v>46</v>
      </c>
      <c r="L98" s="31">
        <v>4</v>
      </c>
      <c r="M98" s="8">
        <f t="shared" si="35"/>
        <v>40</v>
      </c>
      <c r="N98" s="30">
        <v>94</v>
      </c>
      <c r="O98" s="7">
        <f t="shared" si="36"/>
        <v>94</v>
      </c>
      <c r="P98" s="31">
        <v>56</v>
      </c>
      <c r="Q98" s="87">
        <f t="shared" si="37"/>
        <v>112</v>
      </c>
      <c r="R98" s="30">
        <v>2</v>
      </c>
      <c r="S98" s="7">
        <f t="shared" si="38"/>
        <v>40</v>
      </c>
      <c r="T98" s="31">
        <v>5</v>
      </c>
      <c r="U98" s="8">
        <f t="shared" si="39"/>
        <v>40</v>
      </c>
      <c r="V98" s="23">
        <v>0</v>
      </c>
      <c r="W98" s="40">
        <f t="shared" si="40"/>
        <v>0</v>
      </c>
      <c r="X98" s="30">
        <v>116</v>
      </c>
      <c r="Y98" s="16">
        <f t="shared" si="41"/>
        <v>116</v>
      </c>
      <c r="Z98" s="31">
        <v>48</v>
      </c>
      <c r="AA98" s="8">
        <f t="shared" si="42"/>
        <v>144</v>
      </c>
      <c r="AB98" s="49">
        <v>0</v>
      </c>
      <c r="AC98" s="51">
        <f t="shared" si="43"/>
        <v>0</v>
      </c>
      <c r="AD98" s="31">
        <v>3</v>
      </c>
      <c r="AE98" s="8">
        <f t="shared" si="44"/>
        <v>36</v>
      </c>
      <c r="AF98" s="29">
        <v>1</v>
      </c>
      <c r="AG98" s="8">
        <f t="shared" si="48"/>
        <v>15</v>
      </c>
      <c r="AH98" s="32">
        <v>2</v>
      </c>
      <c r="AI98" s="18">
        <f t="shared" si="46"/>
        <v>20</v>
      </c>
      <c r="AJ98" s="38">
        <f t="shared" si="47"/>
        <v>897</v>
      </c>
    </row>
    <row r="99" spans="2:36" ht="24" customHeight="1" x14ac:dyDescent="0.25">
      <c r="B99" s="6">
        <v>95</v>
      </c>
      <c r="C99" s="98" t="s">
        <v>145</v>
      </c>
      <c r="D99" s="28" t="s">
        <v>27</v>
      </c>
      <c r="E99" s="28" t="s">
        <v>40</v>
      </c>
      <c r="F99" s="30">
        <v>8</v>
      </c>
      <c r="G99" s="7">
        <f t="shared" si="32"/>
        <v>96</v>
      </c>
      <c r="H99" s="31">
        <v>49</v>
      </c>
      <c r="I99" s="8">
        <f t="shared" si="33"/>
        <v>98</v>
      </c>
      <c r="J99" s="30">
        <v>33</v>
      </c>
      <c r="K99" s="7">
        <f t="shared" si="34"/>
        <v>66</v>
      </c>
      <c r="L99" s="31">
        <v>3</v>
      </c>
      <c r="M99" s="8">
        <f t="shared" si="35"/>
        <v>30</v>
      </c>
      <c r="N99" s="30">
        <v>96</v>
      </c>
      <c r="O99" s="7">
        <f t="shared" si="36"/>
        <v>96</v>
      </c>
      <c r="P99" s="31">
        <v>25</v>
      </c>
      <c r="Q99" s="87">
        <f t="shared" si="37"/>
        <v>50</v>
      </c>
      <c r="R99" s="30">
        <v>2</v>
      </c>
      <c r="S99" s="7">
        <f t="shared" si="38"/>
        <v>40</v>
      </c>
      <c r="T99" s="31">
        <v>5</v>
      </c>
      <c r="U99" s="8">
        <f t="shared" si="39"/>
        <v>40</v>
      </c>
      <c r="V99" s="23">
        <v>0</v>
      </c>
      <c r="W99" s="40">
        <f t="shared" si="40"/>
        <v>0</v>
      </c>
      <c r="X99" s="30">
        <v>110</v>
      </c>
      <c r="Y99" s="16">
        <f t="shared" si="41"/>
        <v>110</v>
      </c>
      <c r="Z99" s="31">
        <v>48</v>
      </c>
      <c r="AA99" s="8">
        <f t="shared" si="42"/>
        <v>144</v>
      </c>
      <c r="AB99" s="49">
        <v>0</v>
      </c>
      <c r="AC99" s="51">
        <f t="shared" si="43"/>
        <v>0</v>
      </c>
      <c r="AD99" s="31">
        <v>6</v>
      </c>
      <c r="AE99" s="8">
        <f t="shared" si="44"/>
        <v>72</v>
      </c>
      <c r="AF99" s="29">
        <v>2</v>
      </c>
      <c r="AG99" s="8">
        <f t="shared" si="48"/>
        <v>30</v>
      </c>
      <c r="AH99" s="32">
        <v>1</v>
      </c>
      <c r="AI99" s="18">
        <f t="shared" si="46"/>
        <v>10</v>
      </c>
      <c r="AJ99" s="38">
        <f t="shared" si="47"/>
        <v>882</v>
      </c>
    </row>
    <row r="100" spans="2:36" ht="24" customHeight="1" x14ac:dyDescent="0.25">
      <c r="B100" s="6">
        <v>96</v>
      </c>
      <c r="C100" s="98" t="s">
        <v>146</v>
      </c>
      <c r="D100" s="28" t="s">
        <v>27</v>
      </c>
      <c r="E100" s="28" t="s">
        <v>40</v>
      </c>
      <c r="F100" s="30">
        <v>8</v>
      </c>
      <c r="G100" s="7">
        <f t="shared" si="32"/>
        <v>96</v>
      </c>
      <c r="H100" s="31">
        <v>40</v>
      </c>
      <c r="I100" s="8">
        <f t="shared" si="33"/>
        <v>80</v>
      </c>
      <c r="J100" s="30">
        <v>25</v>
      </c>
      <c r="K100" s="7">
        <f t="shared" si="34"/>
        <v>50</v>
      </c>
      <c r="L100" s="31">
        <v>5</v>
      </c>
      <c r="M100" s="8">
        <f t="shared" si="35"/>
        <v>50</v>
      </c>
      <c r="N100" s="30">
        <v>87</v>
      </c>
      <c r="O100" s="7">
        <f t="shared" si="36"/>
        <v>87</v>
      </c>
      <c r="P100" s="31">
        <v>29</v>
      </c>
      <c r="Q100" s="87">
        <f t="shared" si="37"/>
        <v>58</v>
      </c>
      <c r="R100" s="30">
        <v>3</v>
      </c>
      <c r="S100" s="7">
        <f t="shared" si="38"/>
        <v>60</v>
      </c>
      <c r="T100" s="31">
        <v>9</v>
      </c>
      <c r="U100" s="8">
        <f t="shared" si="39"/>
        <v>72</v>
      </c>
      <c r="V100" s="23">
        <v>0</v>
      </c>
      <c r="W100" s="40">
        <f t="shared" si="40"/>
        <v>0</v>
      </c>
      <c r="X100" s="30">
        <v>95</v>
      </c>
      <c r="Y100" s="16">
        <f t="shared" si="41"/>
        <v>95</v>
      </c>
      <c r="Z100" s="31">
        <v>30</v>
      </c>
      <c r="AA100" s="8">
        <f t="shared" si="42"/>
        <v>90</v>
      </c>
      <c r="AB100" s="49">
        <v>0</v>
      </c>
      <c r="AC100" s="51">
        <f t="shared" si="43"/>
        <v>0</v>
      </c>
      <c r="AD100" s="31">
        <v>5</v>
      </c>
      <c r="AE100" s="8">
        <f t="shared" si="44"/>
        <v>60</v>
      </c>
      <c r="AF100" s="29">
        <v>3</v>
      </c>
      <c r="AG100" s="8">
        <f t="shared" si="48"/>
        <v>45</v>
      </c>
      <c r="AH100" s="32">
        <v>3</v>
      </c>
      <c r="AI100" s="18">
        <f t="shared" si="46"/>
        <v>30</v>
      </c>
      <c r="AJ100" s="38">
        <f t="shared" si="47"/>
        <v>873</v>
      </c>
    </row>
    <row r="101" spans="2:36" ht="24" customHeight="1" x14ac:dyDescent="0.25">
      <c r="B101" s="6">
        <v>97</v>
      </c>
      <c r="C101" s="98" t="s">
        <v>147</v>
      </c>
      <c r="D101" s="28" t="s">
        <v>27</v>
      </c>
      <c r="E101" s="28" t="s">
        <v>40</v>
      </c>
      <c r="F101" s="30">
        <v>7</v>
      </c>
      <c r="G101" s="7">
        <f t="shared" ref="G101:G132" si="49">F101*12</f>
        <v>84</v>
      </c>
      <c r="H101" s="31">
        <v>46</v>
      </c>
      <c r="I101" s="8">
        <f t="shared" ref="I101:I132" si="50">H101*2</f>
        <v>92</v>
      </c>
      <c r="J101" s="30">
        <v>17</v>
      </c>
      <c r="K101" s="7">
        <f t="shared" ref="K101:K132" si="51">J101*2</f>
        <v>34</v>
      </c>
      <c r="L101" s="31">
        <v>7</v>
      </c>
      <c r="M101" s="8">
        <f t="shared" ref="M101:M132" si="52">L101*10</f>
        <v>70</v>
      </c>
      <c r="N101" s="30">
        <v>114</v>
      </c>
      <c r="O101" s="7">
        <f t="shared" ref="O101:O132" si="53">N101</f>
        <v>114</v>
      </c>
      <c r="P101" s="31">
        <v>52</v>
      </c>
      <c r="Q101" s="87">
        <f t="shared" ref="Q101:Q132" si="54">P101*2</f>
        <v>104</v>
      </c>
      <c r="R101" s="30">
        <v>1</v>
      </c>
      <c r="S101" s="7">
        <f t="shared" ref="S101:S132" si="55">R101*20</f>
        <v>20</v>
      </c>
      <c r="T101" s="31">
        <v>8</v>
      </c>
      <c r="U101" s="8">
        <f t="shared" ref="U101:U132" si="56">T101*8</f>
        <v>64</v>
      </c>
      <c r="V101" s="23">
        <v>0</v>
      </c>
      <c r="W101" s="40">
        <f t="shared" ref="W101:W132" si="57">V101*3</f>
        <v>0</v>
      </c>
      <c r="X101" s="30">
        <v>106</v>
      </c>
      <c r="Y101" s="16">
        <f t="shared" ref="Y101:Y132" si="58">X101</f>
        <v>106</v>
      </c>
      <c r="Z101" s="31">
        <v>40</v>
      </c>
      <c r="AA101" s="8">
        <f t="shared" ref="AA101:AA132" si="59">Z101*3</f>
        <v>120</v>
      </c>
      <c r="AB101" s="49">
        <v>0</v>
      </c>
      <c r="AC101" s="51">
        <f t="shared" ref="AC101:AC132" si="60">AB101*6</f>
        <v>0</v>
      </c>
      <c r="AD101" s="31">
        <v>2</v>
      </c>
      <c r="AE101" s="8">
        <f t="shared" ref="AE101:AE132" si="61">AD101*12</f>
        <v>24</v>
      </c>
      <c r="AF101" s="29">
        <v>1</v>
      </c>
      <c r="AG101" s="8">
        <f t="shared" si="48"/>
        <v>15</v>
      </c>
      <c r="AH101" s="32">
        <v>0</v>
      </c>
      <c r="AI101" s="18">
        <f t="shared" ref="AI101:AI132" si="62">AH101*10</f>
        <v>0</v>
      </c>
      <c r="AJ101" s="38">
        <f t="shared" ref="AJ101:AJ132" si="63">G101+I101+K101+M101+O101+Q101+S101+U101+W101+Y101+AA101+AC101+AE101+AG101+AI101</f>
        <v>847</v>
      </c>
    </row>
    <row r="102" spans="2:36" ht="24" customHeight="1" x14ac:dyDescent="0.25">
      <c r="B102" s="6">
        <v>98</v>
      </c>
      <c r="C102" s="98" t="s">
        <v>148</v>
      </c>
      <c r="D102" s="28" t="s">
        <v>27</v>
      </c>
      <c r="E102" s="28" t="s">
        <v>40</v>
      </c>
      <c r="F102" s="30">
        <v>8</v>
      </c>
      <c r="G102" s="7">
        <f t="shared" si="49"/>
        <v>96</v>
      </c>
      <c r="H102" s="31">
        <v>9</v>
      </c>
      <c r="I102" s="8">
        <f t="shared" si="50"/>
        <v>18</v>
      </c>
      <c r="J102" s="30">
        <v>18</v>
      </c>
      <c r="K102" s="7">
        <f t="shared" si="51"/>
        <v>36</v>
      </c>
      <c r="L102" s="31">
        <v>5</v>
      </c>
      <c r="M102" s="8">
        <f t="shared" si="52"/>
        <v>50</v>
      </c>
      <c r="N102" s="30">
        <v>79</v>
      </c>
      <c r="O102" s="7">
        <f t="shared" si="53"/>
        <v>79</v>
      </c>
      <c r="P102" s="31">
        <v>10</v>
      </c>
      <c r="Q102" s="87">
        <f t="shared" si="54"/>
        <v>20</v>
      </c>
      <c r="R102" s="30">
        <v>1</v>
      </c>
      <c r="S102" s="7">
        <f t="shared" si="55"/>
        <v>20</v>
      </c>
      <c r="T102" s="31">
        <v>5</v>
      </c>
      <c r="U102" s="8">
        <f t="shared" si="56"/>
        <v>40</v>
      </c>
      <c r="V102" s="23">
        <v>0</v>
      </c>
      <c r="W102" s="40">
        <f t="shared" si="57"/>
        <v>0</v>
      </c>
      <c r="X102" s="30">
        <v>61</v>
      </c>
      <c r="Y102" s="16">
        <f t="shared" si="58"/>
        <v>61</v>
      </c>
      <c r="Z102" s="31">
        <v>50</v>
      </c>
      <c r="AA102" s="8">
        <f t="shared" si="59"/>
        <v>150</v>
      </c>
      <c r="AB102" s="49">
        <v>0</v>
      </c>
      <c r="AC102" s="51">
        <f t="shared" si="60"/>
        <v>0</v>
      </c>
      <c r="AD102" s="31">
        <v>2</v>
      </c>
      <c r="AE102" s="8">
        <f t="shared" si="61"/>
        <v>24</v>
      </c>
      <c r="AF102" s="29">
        <v>1</v>
      </c>
      <c r="AG102" s="8">
        <f t="shared" si="48"/>
        <v>15</v>
      </c>
      <c r="AH102" s="32">
        <v>1</v>
      </c>
      <c r="AI102" s="18">
        <f t="shared" si="62"/>
        <v>10</v>
      </c>
      <c r="AJ102" s="38">
        <f t="shared" si="63"/>
        <v>619</v>
      </c>
    </row>
    <row r="103" spans="2:36" ht="24" customHeight="1" x14ac:dyDescent="0.25">
      <c r="B103" s="6">
        <v>99</v>
      </c>
      <c r="C103" s="98" t="s">
        <v>149</v>
      </c>
      <c r="D103" s="28" t="s">
        <v>27</v>
      </c>
      <c r="E103" s="28" t="s">
        <v>40</v>
      </c>
      <c r="F103" s="30">
        <v>5</v>
      </c>
      <c r="G103" s="7">
        <f t="shared" si="49"/>
        <v>60</v>
      </c>
      <c r="H103" s="31">
        <v>31</v>
      </c>
      <c r="I103" s="8">
        <f t="shared" si="50"/>
        <v>62</v>
      </c>
      <c r="J103" s="30">
        <v>4</v>
      </c>
      <c r="K103" s="7">
        <f t="shared" si="51"/>
        <v>8</v>
      </c>
      <c r="L103" s="31">
        <v>4</v>
      </c>
      <c r="M103" s="8">
        <f t="shared" si="52"/>
        <v>40</v>
      </c>
      <c r="N103" s="30">
        <v>91</v>
      </c>
      <c r="O103" s="7">
        <f t="shared" si="53"/>
        <v>91</v>
      </c>
      <c r="P103" s="31">
        <v>23</v>
      </c>
      <c r="Q103" s="87">
        <f t="shared" si="54"/>
        <v>46</v>
      </c>
      <c r="R103" s="30">
        <v>0</v>
      </c>
      <c r="S103" s="7">
        <f t="shared" si="55"/>
        <v>0</v>
      </c>
      <c r="T103" s="31">
        <v>3</v>
      </c>
      <c r="U103" s="8">
        <f t="shared" si="56"/>
        <v>24</v>
      </c>
      <c r="V103" s="23">
        <v>0</v>
      </c>
      <c r="W103" s="40">
        <f t="shared" si="57"/>
        <v>0</v>
      </c>
      <c r="X103" s="30">
        <v>119</v>
      </c>
      <c r="Y103" s="16">
        <f t="shared" si="58"/>
        <v>119</v>
      </c>
      <c r="Z103" s="31">
        <v>25</v>
      </c>
      <c r="AA103" s="8">
        <f t="shared" si="59"/>
        <v>75</v>
      </c>
      <c r="AB103" s="49">
        <v>0</v>
      </c>
      <c r="AC103" s="51">
        <f t="shared" si="60"/>
        <v>0</v>
      </c>
      <c r="AD103" s="31">
        <v>0</v>
      </c>
      <c r="AE103" s="8">
        <f t="shared" si="61"/>
        <v>0</v>
      </c>
      <c r="AF103" s="29">
        <v>0</v>
      </c>
      <c r="AG103" s="8">
        <f t="shared" si="48"/>
        <v>0</v>
      </c>
      <c r="AH103" s="32">
        <v>2</v>
      </c>
      <c r="AI103" s="18">
        <f t="shared" si="62"/>
        <v>20</v>
      </c>
      <c r="AJ103" s="38">
        <f t="shared" si="63"/>
        <v>545</v>
      </c>
    </row>
    <row r="104" spans="2:36" ht="24" customHeight="1" x14ac:dyDescent="0.25">
      <c r="B104" s="6">
        <v>100</v>
      </c>
      <c r="C104" s="98" t="s">
        <v>150</v>
      </c>
      <c r="D104" s="28" t="s">
        <v>27</v>
      </c>
      <c r="E104" s="28" t="s">
        <v>40</v>
      </c>
      <c r="F104" s="30">
        <v>5</v>
      </c>
      <c r="G104" s="7">
        <f t="shared" si="49"/>
        <v>60</v>
      </c>
      <c r="H104" s="31">
        <v>49</v>
      </c>
      <c r="I104" s="8">
        <f t="shared" si="50"/>
        <v>98</v>
      </c>
      <c r="J104" s="30">
        <v>11</v>
      </c>
      <c r="K104" s="7">
        <f t="shared" si="51"/>
        <v>22</v>
      </c>
      <c r="L104" s="31">
        <v>6</v>
      </c>
      <c r="M104" s="8">
        <f t="shared" si="52"/>
        <v>60</v>
      </c>
      <c r="N104" s="30">
        <v>38</v>
      </c>
      <c r="O104" s="7">
        <f t="shared" si="53"/>
        <v>38</v>
      </c>
      <c r="P104" s="31">
        <v>0</v>
      </c>
      <c r="Q104" s="87">
        <f t="shared" si="54"/>
        <v>0</v>
      </c>
      <c r="R104" s="30">
        <v>2</v>
      </c>
      <c r="S104" s="7">
        <f t="shared" si="55"/>
        <v>40</v>
      </c>
      <c r="T104" s="31">
        <v>0</v>
      </c>
      <c r="U104" s="8">
        <f t="shared" si="56"/>
        <v>0</v>
      </c>
      <c r="V104" s="23">
        <v>0</v>
      </c>
      <c r="W104" s="40">
        <f t="shared" si="57"/>
        <v>0</v>
      </c>
      <c r="X104" s="30">
        <v>0</v>
      </c>
      <c r="Y104" s="16">
        <f t="shared" si="58"/>
        <v>0</v>
      </c>
      <c r="Z104" s="31">
        <v>30</v>
      </c>
      <c r="AA104" s="8">
        <f t="shared" si="59"/>
        <v>90</v>
      </c>
      <c r="AB104" s="49">
        <v>0</v>
      </c>
      <c r="AC104" s="51">
        <f t="shared" si="60"/>
        <v>0</v>
      </c>
      <c r="AD104" s="31">
        <v>3</v>
      </c>
      <c r="AE104" s="8">
        <f t="shared" si="61"/>
        <v>36</v>
      </c>
      <c r="AF104" s="29">
        <v>0</v>
      </c>
      <c r="AG104" s="8">
        <f t="shared" si="48"/>
        <v>0</v>
      </c>
      <c r="AH104" s="32">
        <v>1</v>
      </c>
      <c r="AI104" s="18">
        <f t="shared" si="62"/>
        <v>10</v>
      </c>
      <c r="AJ104" s="38">
        <f t="shared" si="63"/>
        <v>454</v>
      </c>
    </row>
    <row r="105" spans="2:36" ht="24" customHeight="1" x14ac:dyDescent="0.25">
      <c r="B105" s="6">
        <v>101</v>
      </c>
      <c r="C105" s="98" t="s">
        <v>151</v>
      </c>
      <c r="D105" s="28" t="s">
        <v>27</v>
      </c>
      <c r="E105" s="28" t="s">
        <v>41</v>
      </c>
      <c r="F105" s="30">
        <v>9</v>
      </c>
      <c r="G105" s="7">
        <f t="shared" si="49"/>
        <v>108</v>
      </c>
      <c r="H105" s="31">
        <v>55</v>
      </c>
      <c r="I105" s="8">
        <f t="shared" si="50"/>
        <v>110</v>
      </c>
      <c r="J105" s="30">
        <v>52</v>
      </c>
      <c r="K105" s="7">
        <f t="shared" si="51"/>
        <v>104</v>
      </c>
      <c r="L105" s="31">
        <v>7</v>
      </c>
      <c r="M105" s="8">
        <f t="shared" si="52"/>
        <v>70</v>
      </c>
      <c r="N105" s="30">
        <v>134</v>
      </c>
      <c r="O105" s="7">
        <f t="shared" si="53"/>
        <v>134</v>
      </c>
      <c r="P105" s="31">
        <v>48</v>
      </c>
      <c r="Q105" s="87">
        <f t="shared" si="54"/>
        <v>96</v>
      </c>
      <c r="R105" s="30">
        <v>3</v>
      </c>
      <c r="S105" s="7">
        <f t="shared" si="55"/>
        <v>60</v>
      </c>
      <c r="T105" s="31">
        <v>9</v>
      </c>
      <c r="U105" s="8">
        <f t="shared" si="56"/>
        <v>72</v>
      </c>
      <c r="V105" s="23">
        <v>0</v>
      </c>
      <c r="W105" s="40">
        <f t="shared" si="57"/>
        <v>0</v>
      </c>
      <c r="X105" s="30">
        <v>116</v>
      </c>
      <c r="Y105" s="16">
        <f t="shared" si="58"/>
        <v>116</v>
      </c>
      <c r="Z105" s="31">
        <v>48</v>
      </c>
      <c r="AA105" s="8">
        <f t="shared" si="59"/>
        <v>144</v>
      </c>
      <c r="AB105" s="49">
        <v>0</v>
      </c>
      <c r="AC105" s="51">
        <f t="shared" si="60"/>
        <v>0</v>
      </c>
      <c r="AD105" s="31">
        <v>4</v>
      </c>
      <c r="AE105" s="8">
        <f t="shared" si="61"/>
        <v>48</v>
      </c>
      <c r="AF105" s="29">
        <v>1</v>
      </c>
      <c r="AG105" s="8">
        <f t="shared" si="48"/>
        <v>15</v>
      </c>
      <c r="AH105" s="32">
        <v>5</v>
      </c>
      <c r="AI105" s="18">
        <f t="shared" si="62"/>
        <v>50</v>
      </c>
      <c r="AJ105" s="38">
        <f t="shared" si="63"/>
        <v>1127</v>
      </c>
    </row>
    <row r="106" spans="2:36" ht="24" customHeight="1" x14ac:dyDescent="0.25">
      <c r="B106" s="6">
        <v>102</v>
      </c>
      <c r="C106" s="101" t="s">
        <v>152</v>
      </c>
      <c r="D106" s="28" t="s">
        <v>27</v>
      </c>
      <c r="E106" s="28" t="s">
        <v>41</v>
      </c>
      <c r="F106" s="30">
        <v>4</v>
      </c>
      <c r="G106" s="7">
        <f t="shared" si="49"/>
        <v>48</v>
      </c>
      <c r="H106" s="31">
        <v>37</v>
      </c>
      <c r="I106" s="8">
        <f t="shared" si="50"/>
        <v>74</v>
      </c>
      <c r="J106" s="30">
        <v>40</v>
      </c>
      <c r="K106" s="7">
        <f t="shared" si="51"/>
        <v>80</v>
      </c>
      <c r="L106" s="31">
        <v>9</v>
      </c>
      <c r="M106" s="8">
        <f t="shared" si="52"/>
        <v>90</v>
      </c>
      <c r="N106" s="30">
        <v>154</v>
      </c>
      <c r="O106" s="7">
        <f t="shared" si="53"/>
        <v>154</v>
      </c>
      <c r="P106" s="31">
        <v>49</v>
      </c>
      <c r="Q106" s="87">
        <f t="shared" si="54"/>
        <v>98</v>
      </c>
      <c r="R106" s="30">
        <v>3</v>
      </c>
      <c r="S106" s="7">
        <f t="shared" si="55"/>
        <v>60</v>
      </c>
      <c r="T106" s="31">
        <v>7</v>
      </c>
      <c r="U106" s="8">
        <f t="shared" si="56"/>
        <v>56</v>
      </c>
      <c r="V106" s="23">
        <v>0</v>
      </c>
      <c r="W106" s="40">
        <f t="shared" si="57"/>
        <v>0</v>
      </c>
      <c r="X106" s="30">
        <v>119</v>
      </c>
      <c r="Y106" s="16">
        <f t="shared" si="58"/>
        <v>119</v>
      </c>
      <c r="Z106" s="31">
        <v>50</v>
      </c>
      <c r="AA106" s="8">
        <f t="shared" si="59"/>
        <v>150</v>
      </c>
      <c r="AB106" s="49">
        <v>0</v>
      </c>
      <c r="AC106" s="51">
        <f t="shared" si="60"/>
        <v>0</v>
      </c>
      <c r="AD106" s="31">
        <v>5</v>
      </c>
      <c r="AE106" s="8">
        <f t="shared" si="61"/>
        <v>60</v>
      </c>
      <c r="AF106" s="29">
        <v>3</v>
      </c>
      <c r="AG106" s="8">
        <f t="shared" si="48"/>
        <v>45</v>
      </c>
      <c r="AH106" s="32">
        <v>3</v>
      </c>
      <c r="AI106" s="18">
        <f t="shared" si="62"/>
        <v>30</v>
      </c>
      <c r="AJ106" s="38">
        <f t="shared" si="63"/>
        <v>1064</v>
      </c>
    </row>
    <row r="107" spans="2:36" ht="24" customHeight="1" x14ac:dyDescent="0.25">
      <c r="B107" s="6">
        <v>103</v>
      </c>
      <c r="C107" s="98" t="s">
        <v>153</v>
      </c>
      <c r="D107" s="28" t="s">
        <v>27</v>
      </c>
      <c r="E107" s="28" t="s">
        <v>41</v>
      </c>
      <c r="F107" s="30">
        <v>7</v>
      </c>
      <c r="G107" s="7">
        <f t="shared" si="49"/>
        <v>84</v>
      </c>
      <c r="H107" s="31">
        <v>64</v>
      </c>
      <c r="I107" s="8">
        <f t="shared" si="50"/>
        <v>128</v>
      </c>
      <c r="J107" s="30">
        <v>38</v>
      </c>
      <c r="K107" s="7">
        <f t="shared" si="51"/>
        <v>76</v>
      </c>
      <c r="L107" s="31">
        <v>6</v>
      </c>
      <c r="M107" s="8">
        <f t="shared" si="52"/>
        <v>60</v>
      </c>
      <c r="N107" s="30">
        <v>123</v>
      </c>
      <c r="O107" s="7">
        <f t="shared" si="53"/>
        <v>123</v>
      </c>
      <c r="P107" s="31">
        <v>38</v>
      </c>
      <c r="Q107" s="87">
        <f t="shared" si="54"/>
        <v>76</v>
      </c>
      <c r="R107" s="30">
        <v>3</v>
      </c>
      <c r="S107" s="7">
        <f t="shared" si="55"/>
        <v>60</v>
      </c>
      <c r="T107" s="31">
        <v>4</v>
      </c>
      <c r="U107" s="8">
        <f t="shared" si="56"/>
        <v>32</v>
      </c>
      <c r="V107" s="23">
        <v>0</v>
      </c>
      <c r="W107" s="40">
        <f t="shared" si="57"/>
        <v>0</v>
      </c>
      <c r="X107" s="30">
        <v>130</v>
      </c>
      <c r="Y107" s="16">
        <f t="shared" si="58"/>
        <v>130</v>
      </c>
      <c r="Z107" s="31">
        <v>40</v>
      </c>
      <c r="AA107" s="8">
        <f t="shared" si="59"/>
        <v>120</v>
      </c>
      <c r="AB107" s="49">
        <v>0</v>
      </c>
      <c r="AC107" s="51">
        <f t="shared" si="60"/>
        <v>0</v>
      </c>
      <c r="AD107" s="31">
        <v>2</v>
      </c>
      <c r="AE107" s="8">
        <f t="shared" si="61"/>
        <v>24</v>
      </c>
      <c r="AF107" s="29">
        <v>2</v>
      </c>
      <c r="AG107" s="8">
        <f t="shared" si="48"/>
        <v>30</v>
      </c>
      <c r="AH107" s="32">
        <v>7</v>
      </c>
      <c r="AI107" s="18">
        <f t="shared" si="62"/>
        <v>70</v>
      </c>
      <c r="AJ107" s="38">
        <f t="shared" si="63"/>
        <v>1013</v>
      </c>
    </row>
    <row r="108" spans="2:36" ht="24" customHeight="1" x14ac:dyDescent="0.25">
      <c r="B108" s="6">
        <v>104</v>
      </c>
      <c r="C108" s="98" t="s">
        <v>154</v>
      </c>
      <c r="D108" s="28" t="s">
        <v>27</v>
      </c>
      <c r="E108" s="28" t="s">
        <v>41</v>
      </c>
      <c r="F108" s="30">
        <v>7</v>
      </c>
      <c r="G108" s="7">
        <f t="shared" si="49"/>
        <v>84</v>
      </c>
      <c r="H108" s="31">
        <v>44</v>
      </c>
      <c r="I108" s="8">
        <f t="shared" si="50"/>
        <v>88</v>
      </c>
      <c r="J108" s="30">
        <v>56</v>
      </c>
      <c r="K108" s="7">
        <f t="shared" si="51"/>
        <v>112</v>
      </c>
      <c r="L108" s="31">
        <v>2</v>
      </c>
      <c r="M108" s="8">
        <f t="shared" si="52"/>
        <v>20</v>
      </c>
      <c r="N108" s="30">
        <v>91</v>
      </c>
      <c r="O108" s="7">
        <f t="shared" si="53"/>
        <v>91</v>
      </c>
      <c r="P108" s="31">
        <v>38</v>
      </c>
      <c r="Q108" s="87">
        <f t="shared" si="54"/>
        <v>76</v>
      </c>
      <c r="R108" s="30">
        <v>1</v>
      </c>
      <c r="S108" s="7">
        <f t="shared" si="55"/>
        <v>20</v>
      </c>
      <c r="T108" s="31">
        <v>5</v>
      </c>
      <c r="U108" s="8">
        <f t="shared" si="56"/>
        <v>40</v>
      </c>
      <c r="V108" s="23">
        <v>0</v>
      </c>
      <c r="W108" s="40">
        <f t="shared" si="57"/>
        <v>0</v>
      </c>
      <c r="X108" s="30">
        <v>111</v>
      </c>
      <c r="Y108" s="16">
        <f t="shared" si="58"/>
        <v>111</v>
      </c>
      <c r="Z108" s="31">
        <v>32</v>
      </c>
      <c r="AA108" s="8">
        <f t="shared" si="59"/>
        <v>96</v>
      </c>
      <c r="AB108" s="49">
        <v>0</v>
      </c>
      <c r="AC108" s="51">
        <f t="shared" si="60"/>
        <v>0</v>
      </c>
      <c r="AD108" s="31">
        <v>3</v>
      </c>
      <c r="AE108" s="8">
        <f t="shared" si="61"/>
        <v>36</v>
      </c>
      <c r="AF108" s="29">
        <v>4</v>
      </c>
      <c r="AG108" s="8">
        <f t="shared" si="48"/>
        <v>60</v>
      </c>
      <c r="AH108" s="32">
        <v>5</v>
      </c>
      <c r="AI108" s="18">
        <f t="shared" si="62"/>
        <v>50</v>
      </c>
      <c r="AJ108" s="38">
        <f t="shared" si="63"/>
        <v>884</v>
      </c>
    </row>
    <row r="109" spans="2:36" ht="24" customHeight="1" x14ac:dyDescent="0.25">
      <c r="B109" s="6">
        <v>105</v>
      </c>
      <c r="C109" s="98" t="s">
        <v>155</v>
      </c>
      <c r="D109" s="28" t="s">
        <v>27</v>
      </c>
      <c r="E109" s="28" t="s">
        <v>41</v>
      </c>
      <c r="F109" s="30">
        <v>7</v>
      </c>
      <c r="G109" s="7">
        <f t="shared" si="49"/>
        <v>84</v>
      </c>
      <c r="H109" s="31">
        <v>29</v>
      </c>
      <c r="I109" s="8">
        <f t="shared" si="50"/>
        <v>58</v>
      </c>
      <c r="J109" s="30">
        <v>6</v>
      </c>
      <c r="K109" s="7">
        <f t="shared" si="51"/>
        <v>12</v>
      </c>
      <c r="L109" s="31">
        <v>2</v>
      </c>
      <c r="M109" s="8">
        <f t="shared" si="52"/>
        <v>20</v>
      </c>
      <c r="N109" s="30">
        <v>81</v>
      </c>
      <c r="O109" s="7">
        <f t="shared" si="53"/>
        <v>81</v>
      </c>
      <c r="P109" s="31">
        <v>49</v>
      </c>
      <c r="Q109" s="87">
        <f t="shared" si="54"/>
        <v>98</v>
      </c>
      <c r="R109" s="30">
        <v>2</v>
      </c>
      <c r="S109" s="7">
        <f t="shared" si="55"/>
        <v>40</v>
      </c>
      <c r="T109" s="31">
        <v>8</v>
      </c>
      <c r="U109" s="8">
        <f t="shared" si="56"/>
        <v>64</v>
      </c>
      <c r="V109" s="23">
        <v>0</v>
      </c>
      <c r="W109" s="40">
        <f t="shared" si="57"/>
        <v>0</v>
      </c>
      <c r="X109" s="30">
        <v>107</v>
      </c>
      <c r="Y109" s="16">
        <f t="shared" si="58"/>
        <v>107</v>
      </c>
      <c r="Z109" s="31">
        <v>48</v>
      </c>
      <c r="AA109" s="8">
        <f t="shared" si="59"/>
        <v>144</v>
      </c>
      <c r="AB109" s="49">
        <v>0</v>
      </c>
      <c r="AC109" s="51">
        <f t="shared" si="60"/>
        <v>0</v>
      </c>
      <c r="AD109" s="31">
        <v>1</v>
      </c>
      <c r="AE109" s="8">
        <f t="shared" si="61"/>
        <v>12</v>
      </c>
      <c r="AF109" s="29">
        <v>0</v>
      </c>
      <c r="AG109" s="8">
        <f t="shared" si="48"/>
        <v>0</v>
      </c>
      <c r="AH109" s="32">
        <v>0</v>
      </c>
      <c r="AI109" s="18">
        <f t="shared" si="62"/>
        <v>0</v>
      </c>
      <c r="AJ109" s="38">
        <f t="shared" si="63"/>
        <v>720</v>
      </c>
    </row>
    <row r="110" spans="2:36" ht="24" customHeight="1" x14ac:dyDescent="0.25">
      <c r="B110" s="6">
        <v>106</v>
      </c>
      <c r="C110" s="98" t="s">
        <v>156</v>
      </c>
      <c r="D110" s="28" t="s">
        <v>27</v>
      </c>
      <c r="E110" s="28" t="s">
        <v>41</v>
      </c>
      <c r="F110" s="30">
        <v>2</v>
      </c>
      <c r="G110" s="7">
        <f t="shared" si="49"/>
        <v>24</v>
      </c>
      <c r="H110" s="31">
        <v>13</v>
      </c>
      <c r="I110" s="8">
        <f t="shared" si="50"/>
        <v>26</v>
      </c>
      <c r="J110" s="30">
        <v>32</v>
      </c>
      <c r="K110" s="7">
        <f t="shared" si="51"/>
        <v>64</v>
      </c>
      <c r="L110" s="31">
        <v>5</v>
      </c>
      <c r="M110" s="8">
        <f t="shared" si="52"/>
        <v>50</v>
      </c>
      <c r="N110" s="30">
        <v>107</v>
      </c>
      <c r="O110" s="7">
        <f t="shared" si="53"/>
        <v>107</v>
      </c>
      <c r="P110" s="31">
        <v>48</v>
      </c>
      <c r="Q110" s="87">
        <f t="shared" si="54"/>
        <v>96</v>
      </c>
      <c r="R110" s="30">
        <v>1</v>
      </c>
      <c r="S110" s="7">
        <f t="shared" si="55"/>
        <v>20</v>
      </c>
      <c r="T110" s="31">
        <v>2</v>
      </c>
      <c r="U110" s="8">
        <f t="shared" si="56"/>
        <v>16</v>
      </c>
      <c r="V110" s="23">
        <v>0</v>
      </c>
      <c r="W110" s="40">
        <f t="shared" si="57"/>
        <v>0</v>
      </c>
      <c r="X110" s="30">
        <v>91</v>
      </c>
      <c r="Y110" s="16">
        <f t="shared" si="58"/>
        <v>91</v>
      </c>
      <c r="Z110" s="31">
        <v>30</v>
      </c>
      <c r="AA110" s="8">
        <f t="shared" si="59"/>
        <v>90</v>
      </c>
      <c r="AB110" s="49">
        <v>0</v>
      </c>
      <c r="AC110" s="51">
        <f t="shared" si="60"/>
        <v>0</v>
      </c>
      <c r="AD110" s="31">
        <v>0</v>
      </c>
      <c r="AE110" s="8">
        <f t="shared" si="61"/>
        <v>0</v>
      </c>
      <c r="AF110" s="29">
        <v>7</v>
      </c>
      <c r="AG110" s="8">
        <f t="shared" si="48"/>
        <v>105</v>
      </c>
      <c r="AH110" s="32">
        <v>4</v>
      </c>
      <c r="AI110" s="18">
        <f t="shared" si="62"/>
        <v>40</v>
      </c>
      <c r="AJ110" s="38">
        <f t="shared" si="63"/>
        <v>729</v>
      </c>
    </row>
    <row r="111" spans="2:36" ht="24" customHeight="1" x14ac:dyDescent="0.25">
      <c r="B111" s="6">
        <v>107</v>
      </c>
      <c r="C111" s="98" t="s">
        <v>157</v>
      </c>
      <c r="D111" s="28" t="s">
        <v>27</v>
      </c>
      <c r="E111" s="28" t="s">
        <v>41</v>
      </c>
      <c r="F111" s="30">
        <v>5</v>
      </c>
      <c r="G111" s="7">
        <f t="shared" si="49"/>
        <v>60</v>
      </c>
      <c r="H111" s="31">
        <v>25</v>
      </c>
      <c r="I111" s="8">
        <f t="shared" si="50"/>
        <v>50</v>
      </c>
      <c r="J111" s="30">
        <v>11</v>
      </c>
      <c r="K111" s="7">
        <f t="shared" si="51"/>
        <v>22</v>
      </c>
      <c r="L111" s="31">
        <v>4</v>
      </c>
      <c r="M111" s="8">
        <f t="shared" si="52"/>
        <v>40</v>
      </c>
      <c r="N111" s="30">
        <v>123</v>
      </c>
      <c r="O111" s="7">
        <f t="shared" si="53"/>
        <v>123</v>
      </c>
      <c r="P111" s="31">
        <v>20</v>
      </c>
      <c r="Q111" s="87">
        <f t="shared" si="54"/>
        <v>40</v>
      </c>
      <c r="R111" s="30">
        <v>0</v>
      </c>
      <c r="S111" s="7">
        <f t="shared" si="55"/>
        <v>0</v>
      </c>
      <c r="T111" s="31">
        <v>3</v>
      </c>
      <c r="U111" s="8">
        <f t="shared" si="56"/>
        <v>24</v>
      </c>
      <c r="V111" s="23">
        <v>0</v>
      </c>
      <c r="W111" s="40">
        <f t="shared" si="57"/>
        <v>0</v>
      </c>
      <c r="X111" s="30">
        <v>0</v>
      </c>
      <c r="Y111" s="16">
        <f t="shared" si="58"/>
        <v>0</v>
      </c>
      <c r="Z111" s="31">
        <v>50</v>
      </c>
      <c r="AA111" s="8">
        <f t="shared" si="59"/>
        <v>150</v>
      </c>
      <c r="AB111" s="49">
        <v>0</v>
      </c>
      <c r="AC111" s="51">
        <f t="shared" si="60"/>
        <v>0</v>
      </c>
      <c r="AD111" s="31">
        <v>0</v>
      </c>
      <c r="AE111" s="8">
        <f t="shared" si="61"/>
        <v>0</v>
      </c>
      <c r="AF111" s="29">
        <v>1</v>
      </c>
      <c r="AG111" s="8">
        <f t="shared" si="48"/>
        <v>15</v>
      </c>
      <c r="AH111" s="32">
        <v>2</v>
      </c>
      <c r="AI111" s="18">
        <f t="shared" si="62"/>
        <v>20</v>
      </c>
      <c r="AJ111" s="38">
        <f t="shared" si="63"/>
        <v>544</v>
      </c>
    </row>
    <row r="112" spans="2:36" ht="24" customHeight="1" x14ac:dyDescent="0.25">
      <c r="B112" s="6">
        <v>108</v>
      </c>
      <c r="C112" s="98" t="s">
        <v>158</v>
      </c>
      <c r="D112" s="28" t="s">
        <v>27</v>
      </c>
      <c r="E112" s="28" t="s">
        <v>41</v>
      </c>
      <c r="F112" s="30">
        <v>7</v>
      </c>
      <c r="G112" s="7">
        <f t="shared" si="49"/>
        <v>84</v>
      </c>
      <c r="H112" s="31">
        <v>18</v>
      </c>
      <c r="I112" s="8">
        <f t="shared" si="50"/>
        <v>36</v>
      </c>
      <c r="J112" s="30">
        <v>19</v>
      </c>
      <c r="K112" s="7">
        <f t="shared" si="51"/>
        <v>38</v>
      </c>
      <c r="L112" s="31">
        <v>5</v>
      </c>
      <c r="M112" s="8">
        <f t="shared" si="52"/>
        <v>50</v>
      </c>
      <c r="N112" s="30">
        <v>91</v>
      </c>
      <c r="O112" s="7">
        <f t="shared" si="53"/>
        <v>91</v>
      </c>
      <c r="P112" s="31">
        <v>13</v>
      </c>
      <c r="Q112" s="87">
        <f t="shared" si="54"/>
        <v>26</v>
      </c>
      <c r="R112" s="30">
        <v>1</v>
      </c>
      <c r="S112" s="7">
        <f t="shared" si="55"/>
        <v>20</v>
      </c>
      <c r="T112" s="31">
        <v>5</v>
      </c>
      <c r="U112" s="8">
        <f t="shared" si="56"/>
        <v>40</v>
      </c>
      <c r="V112" s="23">
        <v>0</v>
      </c>
      <c r="W112" s="40">
        <f t="shared" si="57"/>
        <v>0</v>
      </c>
      <c r="X112" s="30">
        <v>61</v>
      </c>
      <c r="Y112" s="16">
        <f t="shared" si="58"/>
        <v>61</v>
      </c>
      <c r="Z112" s="31">
        <v>15</v>
      </c>
      <c r="AA112" s="8">
        <f t="shared" si="59"/>
        <v>45</v>
      </c>
      <c r="AB112" s="49">
        <v>0</v>
      </c>
      <c r="AC112" s="51">
        <f t="shared" si="60"/>
        <v>0</v>
      </c>
      <c r="AD112" s="31">
        <v>0</v>
      </c>
      <c r="AE112" s="8">
        <f t="shared" si="61"/>
        <v>0</v>
      </c>
      <c r="AF112" s="29">
        <v>1</v>
      </c>
      <c r="AG112" s="8">
        <f t="shared" si="48"/>
        <v>15</v>
      </c>
      <c r="AH112" s="32">
        <v>0</v>
      </c>
      <c r="AI112" s="18">
        <f t="shared" si="62"/>
        <v>0</v>
      </c>
      <c r="AJ112" s="38">
        <f t="shared" si="63"/>
        <v>506</v>
      </c>
    </row>
    <row r="113" spans="2:36" ht="24" customHeight="1" x14ac:dyDescent="0.25">
      <c r="B113" s="6">
        <v>109</v>
      </c>
      <c r="C113" s="98" t="s">
        <v>164</v>
      </c>
      <c r="D113" s="28" t="s">
        <v>27</v>
      </c>
      <c r="E113" s="28" t="s">
        <v>41</v>
      </c>
      <c r="F113" s="30">
        <v>3</v>
      </c>
      <c r="G113" s="7">
        <f t="shared" si="49"/>
        <v>36</v>
      </c>
      <c r="H113" s="31">
        <v>13</v>
      </c>
      <c r="I113" s="8">
        <f t="shared" si="50"/>
        <v>26</v>
      </c>
      <c r="J113" s="30">
        <v>1</v>
      </c>
      <c r="K113" s="7">
        <f t="shared" si="51"/>
        <v>2</v>
      </c>
      <c r="L113" s="31">
        <v>3</v>
      </c>
      <c r="M113" s="8">
        <f t="shared" si="52"/>
        <v>30</v>
      </c>
      <c r="N113" s="30">
        <v>60</v>
      </c>
      <c r="O113" s="7">
        <f t="shared" si="53"/>
        <v>60</v>
      </c>
      <c r="P113" s="31">
        <v>15</v>
      </c>
      <c r="Q113" s="87">
        <f t="shared" si="54"/>
        <v>30</v>
      </c>
      <c r="R113" s="30">
        <v>0</v>
      </c>
      <c r="S113" s="7">
        <f t="shared" si="55"/>
        <v>0</v>
      </c>
      <c r="T113" s="31">
        <v>0</v>
      </c>
      <c r="U113" s="8">
        <f t="shared" si="56"/>
        <v>0</v>
      </c>
      <c r="V113" s="23">
        <v>0</v>
      </c>
      <c r="W113" s="40">
        <f t="shared" si="57"/>
        <v>0</v>
      </c>
      <c r="X113" s="30">
        <v>83</v>
      </c>
      <c r="Y113" s="16">
        <f t="shared" si="58"/>
        <v>83</v>
      </c>
      <c r="Z113" s="31">
        <v>38</v>
      </c>
      <c r="AA113" s="8">
        <f t="shared" si="59"/>
        <v>114</v>
      </c>
      <c r="AB113" s="49">
        <v>0</v>
      </c>
      <c r="AC113" s="51">
        <f t="shared" si="60"/>
        <v>0</v>
      </c>
      <c r="AD113" s="31">
        <v>0</v>
      </c>
      <c r="AE113" s="8">
        <f t="shared" si="61"/>
        <v>0</v>
      </c>
      <c r="AF113" s="29">
        <v>1</v>
      </c>
      <c r="AG113" s="8">
        <f t="shared" si="48"/>
        <v>15</v>
      </c>
      <c r="AH113" s="32">
        <v>2</v>
      </c>
      <c r="AI113" s="18">
        <f t="shared" si="62"/>
        <v>20</v>
      </c>
      <c r="AJ113" s="38">
        <f t="shared" si="63"/>
        <v>416</v>
      </c>
    </row>
    <row r="114" spans="2:36" ht="24" customHeight="1" x14ac:dyDescent="0.25">
      <c r="B114" s="6">
        <v>110</v>
      </c>
      <c r="C114" s="98" t="s">
        <v>159</v>
      </c>
      <c r="D114" s="28" t="s">
        <v>27</v>
      </c>
      <c r="E114" s="28" t="s">
        <v>31</v>
      </c>
      <c r="F114" s="30">
        <v>8</v>
      </c>
      <c r="G114" s="7">
        <f t="shared" si="49"/>
        <v>96</v>
      </c>
      <c r="H114" s="31">
        <v>71</v>
      </c>
      <c r="I114" s="8">
        <f t="shared" si="50"/>
        <v>142</v>
      </c>
      <c r="J114" s="30">
        <v>40</v>
      </c>
      <c r="K114" s="7">
        <f t="shared" si="51"/>
        <v>80</v>
      </c>
      <c r="L114" s="31">
        <v>5</v>
      </c>
      <c r="M114" s="8">
        <f t="shared" si="52"/>
        <v>50</v>
      </c>
      <c r="N114" s="30">
        <v>206</v>
      </c>
      <c r="O114" s="7">
        <f t="shared" si="53"/>
        <v>206</v>
      </c>
      <c r="P114" s="31">
        <v>49</v>
      </c>
      <c r="Q114" s="87">
        <f t="shared" si="54"/>
        <v>98</v>
      </c>
      <c r="R114" s="30">
        <v>6</v>
      </c>
      <c r="S114" s="7">
        <f t="shared" si="55"/>
        <v>120</v>
      </c>
      <c r="T114" s="31">
        <v>9</v>
      </c>
      <c r="U114" s="8">
        <f t="shared" si="56"/>
        <v>72</v>
      </c>
      <c r="V114" s="23">
        <v>0</v>
      </c>
      <c r="W114" s="40">
        <f t="shared" si="57"/>
        <v>0</v>
      </c>
      <c r="X114" s="30">
        <v>135</v>
      </c>
      <c r="Y114" s="16">
        <f t="shared" si="58"/>
        <v>135</v>
      </c>
      <c r="Z114" s="31">
        <v>46</v>
      </c>
      <c r="AA114" s="8">
        <f t="shared" si="59"/>
        <v>138</v>
      </c>
      <c r="AB114" s="49">
        <v>0</v>
      </c>
      <c r="AC114" s="51">
        <f t="shared" si="60"/>
        <v>0</v>
      </c>
      <c r="AD114" s="31">
        <v>4</v>
      </c>
      <c r="AE114" s="8">
        <f t="shared" si="61"/>
        <v>48</v>
      </c>
      <c r="AF114" s="29">
        <v>5</v>
      </c>
      <c r="AG114" s="8">
        <f t="shared" si="48"/>
        <v>75</v>
      </c>
      <c r="AH114" s="32">
        <v>11</v>
      </c>
      <c r="AI114" s="18">
        <f t="shared" si="62"/>
        <v>110</v>
      </c>
      <c r="AJ114" s="38">
        <f t="shared" si="63"/>
        <v>1370</v>
      </c>
    </row>
    <row r="115" spans="2:36" ht="24" customHeight="1" x14ac:dyDescent="0.25">
      <c r="B115" s="6">
        <v>111</v>
      </c>
      <c r="C115" s="98" t="s">
        <v>160</v>
      </c>
      <c r="D115" s="28" t="s">
        <v>27</v>
      </c>
      <c r="E115" s="28" t="s">
        <v>31</v>
      </c>
      <c r="F115" s="30">
        <v>7</v>
      </c>
      <c r="G115" s="7">
        <f t="shared" si="49"/>
        <v>84</v>
      </c>
      <c r="H115" s="31">
        <v>75</v>
      </c>
      <c r="I115" s="8">
        <f t="shared" si="50"/>
        <v>150</v>
      </c>
      <c r="J115" s="30">
        <v>42</v>
      </c>
      <c r="K115" s="7">
        <f t="shared" si="51"/>
        <v>84</v>
      </c>
      <c r="L115" s="31">
        <v>4</v>
      </c>
      <c r="M115" s="8">
        <f t="shared" si="52"/>
        <v>40</v>
      </c>
      <c r="N115" s="30">
        <v>186</v>
      </c>
      <c r="O115" s="7">
        <f t="shared" si="53"/>
        <v>186</v>
      </c>
      <c r="P115" s="31">
        <v>34</v>
      </c>
      <c r="Q115" s="87">
        <f t="shared" si="54"/>
        <v>68</v>
      </c>
      <c r="R115" s="30">
        <v>5</v>
      </c>
      <c r="S115" s="7">
        <f t="shared" si="55"/>
        <v>100</v>
      </c>
      <c r="T115" s="31">
        <v>4</v>
      </c>
      <c r="U115" s="8">
        <f t="shared" si="56"/>
        <v>32</v>
      </c>
      <c r="V115" s="23">
        <v>0</v>
      </c>
      <c r="W115" s="40">
        <f t="shared" si="57"/>
        <v>0</v>
      </c>
      <c r="X115" s="30">
        <v>130</v>
      </c>
      <c r="Y115" s="16">
        <f t="shared" si="58"/>
        <v>130</v>
      </c>
      <c r="Z115" s="31">
        <v>50</v>
      </c>
      <c r="AA115" s="8">
        <f t="shared" si="59"/>
        <v>150</v>
      </c>
      <c r="AB115" s="49">
        <v>0</v>
      </c>
      <c r="AC115" s="51">
        <f t="shared" si="60"/>
        <v>0</v>
      </c>
      <c r="AD115" s="31">
        <v>3</v>
      </c>
      <c r="AE115" s="8">
        <f t="shared" si="61"/>
        <v>36</v>
      </c>
      <c r="AF115" s="29">
        <v>2</v>
      </c>
      <c r="AG115" s="8">
        <f t="shared" si="48"/>
        <v>30</v>
      </c>
      <c r="AH115" s="32">
        <v>6</v>
      </c>
      <c r="AI115" s="18">
        <f t="shared" si="62"/>
        <v>60</v>
      </c>
      <c r="AJ115" s="38">
        <f t="shared" si="63"/>
        <v>1150</v>
      </c>
    </row>
    <row r="116" spans="2:36" ht="24" customHeight="1" x14ac:dyDescent="0.25">
      <c r="B116" s="6">
        <v>112</v>
      </c>
      <c r="C116" s="98" t="s">
        <v>161</v>
      </c>
      <c r="D116" s="28" t="s">
        <v>27</v>
      </c>
      <c r="E116" s="28" t="s">
        <v>31</v>
      </c>
      <c r="F116" s="30">
        <v>6</v>
      </c>
      <c r="G116" s="7">
        <f t="shared" si="49"/>
        <v>72</v>
      </c>
      <c r="H116" s="31">
        <v>63</v>
      </c>
      <c r="I116" s="8">
        <f t="shared" si="50"/>
        <v>126</v>
      </c>
      <c r="J116" s="30">
        <v>46</v>
      </c>
      <c r="K116" s="7">
        <f t="shared" si="51"/>
        <v>92</v>
      </c>
      <c r="L116" s="31">
        <v>6</v>
      </c>
      <c r="M116" s="8">
        <f t="shared" si="52"/>
        <v>60</v>
      </c>
      <c r="N116" s="30">
        <v>153</v>
      </c>
      <c r="O116" s="7">
        <f t="shared" si="53"/>
        <v>153</v>
      </c>
      <c r="P116" s="31">
        <v>38</v>
      </c>
      <c r="Q116" s="87">
        <f t="shared" si="54"/>
        <v>76</v>
      </c>
      <c r="R116" s="30">
        <v>1</v>
      </c>
      <c r="S116" s="7">
        <f t="shared" si="55"/>
        <v>20</v>
      </c>
      <c r="T116" s="31">
        <v>10</v>
      </c>
      <c r="U116" s="8">
        <f t="shared" si="56"/>
        <v>80</v>
      </c>
      <c r="V116" s="23">
        <v>0</v>
      </c>
      <c r="W116" s="40">
        <f t="shared" si="57"/>
        <v>0</v>
      </c>
      <c r="X116" s="30">
        <v>115</v>
      </c>
      <c r="Y116" s="16">
        <f t="shared" si="58"/>
        <v>115</v>
      </c>
      <c r="Z116" s="31">
        <v>40</v>
      </c>
      <c r="AA116" s="8">
        <f t="shared" si="59"/>
        <v>120</v>
      </c>
      <c r="AB116" s="49">
        <v>0</v>
      </c>
      <c r="AC116" s="51">
        <f t="shared" si="60"/>
        <v>0</v>
      </c>
      <c r="AD116" s="31">
        <v>4</v>
      </c>
      <c r="AE116" s="8">
        <f t="shared" si="61"/>
        <v>48</v>
      </c>
      <c r="AF116" s="29">
        <v>1</v>
      </c>
      <c r="AG116" s="8">
        <f t="shared" si="48"/>
        <v>15</v>
      </c>
      <c r="AH116" s="32">
        <v>4</v>
      </c>
      <c r="AI116" s="18">
        <f t="shared" si="62"/>
        <v>40</v>
      </c>
      <c r="AJ116" s="38">
        <f t="shared" si="63"/>
        <v>1017</v>
      </c>
    </row>
    <row r="117" spans="2:36" ht="24" customHeight="1" x14ac:dyDescent="0.25">
      <c r="B117" s="6">
        <v>113</v>
      </c>
      <c r="C117" s="98" t="s">
        <v>162</v>
      </c>
      <c r="D117" s="28" t="s">
        <v>27</v>
      </c>
      <c r="E117" s="28" t="s">
        <v>31</v>
      </c>
      <c r="F117" s="30">
        <v>7</v>
      </c>
      <c r="G117" s="7">
        <f t="shared" si="49"/>
        <v>84</v>
      </c>
      <c r="H117" s="31">
        <v>54</v>
      </c>
      <c r="I117" s="8">
        <f t="shared" si="50"/>
        <v>108</v>
      </c>
      <c r="J117" s="30">
        <v>23</v>
      </c>
      <c r="K117" s="7">
        <f t="shared" si="51"/>
        <v>46</v>
      </c>
      <c r="L117" s="31">
        <v>3</v>
      </c>
      <c r="M117" s="8">
        <f t="shared" si="52"/>
        <v>30</v>
      </c>
      <c r="N117" s="30">
        <v>141</v>
      </c>
      <c r="O117" s="7">
        <f t="shared" si="53"/>
        <v>141</v>
      </c>
      <c r="P117" s="31">
        <v>40</v>
      </c>
      <c r="Q117" s="87">
        <f t="shared" si="54"/>
        <v>80</v>
      </c>
      <c r="R117" s="30">
        <v>3</v>
      </c>
      <c r="S117" s="7">
        <f t="shared" si="55"/>
        <v>60</v>
      </c>
      <c r="T117" s="31">
        <v>7</v>
      </c>
      <c r="U117" s="8">
        <f t="shared" si="56"/>
        <v>56</v>
      </c>
      <c r="V117" s="23">
        <v>0</v>
      </c>
      <c r="W117" s="40">
        <f t="shared" si="57"/>
        <v>0</v>
      </c>
      <c r="X117" s="30">
        <v>119</v>
      </c>
      <c r="Y117" s="16">
        <f t="shared" si="58"/>
        <v>119</v>
      </c>
      <c r="Z117" s="31">
        <v>48</v>
      </c>
      <c r="AA117" s="8">
        <f t="shared" si="59"/>
        <v>144</v>
      </c>
      <c r="AB117" s="49">
        <v>0</v>
      </c>
      <c r="AC117" s="51">
        <f t="shared" si="60"/>
        <v>0</v>
      </c>
      <c r="AD117" s="31">
        <v>6</v>
      </c>
      <c r="AE117" s="8">
        <f t="shared" si="61"/>
        <v>72</v>
      </c>
      <c r="AF117" s="29">
        <v>1</v>
      </c>
      <c r="AG117" s="8">
        <f t="shared" si="48"/>
        <v>15</v>
      </c>
      <c r="AH117" s="32">
        <v>2</v>
      </c>
      <c r="AI117" s="18">
        <f t="shared" si="62"/>
        <v>20</v>
      </c>
      <c r="AJ117" s="38">
        <f t="shared" si="63"/>
        <v>975</v>
      </c>
    </row>
    <row r="118" spans="2:36" ht="24" customHeight="1" x14ac:dyDescent="0.25">
      <c r="B118" s="6">
        <v>114</v>
      </c>
      <c r="C118" s="98" t="s">
        <v>163</v>
      </c>
      <c r="D118" s="28" t="s">
        <v>27</v>
      </c>
      <c r="E118" s="28" t="s">
        <v>31</v>
      </c>
      <c r="F118" s="30">
        <v>4</v>
      </c>
      <c r="G118" s="7">
        <f t="shared" si="49"/>
        <v>48</v>
      </c>
      <c r="H118" s="31">
        <v>23</v>
      </c>
      <c r="I118" s="8">
        <f t="shared" si="50"/>
        <v>46</v>
      </c>
      <c r="J118" s="30">
        <v>19</v>
      </c>
      <c r="K118" s="7">
        <f t="shared" si="51"/>
        <v>38</v>
      </c>
      <c r="L118" s="31">
        <v>2</v>
      </c>
      <c r="M118" s="8">
        <f t="shared" si="52"/>
        <v>20</v>
      </c>
      <c r="N118" s="30">
        <v>89</v>
      </c>
      <c r="O118" s="7">
        <f t="shared" si="53"/>
        <v>89</v>
      </c>
      <c r="P118" s="31">
        <v>28</v>
      </c>
      <c r="Q118" s="87">
        <f t="shared" si="54"/>
        <v>56</v>
      </c>
      <c r="R118" s="30">
        <v>3</v>
      </c>
      <c r="S118" s="7">
        <f t="shared" si="55"/>
        <v>60</v>
      </c>
      <c r="T118" s="31">
        <v>4</v>
      </c>
      <c r="U118" s="8">
        <f t="shared" si="56"/>
        <v>32</v>
      </c>
      <c r="V118" s="23">
        <v>0</v>
      </c>
      <c r="W118" s="40">
        <f t="shared" si="57"/>
        <v>0</v>
      </c>
      <c r="X118" s="30">
        <v>106</v>
      </c>
      <c r="Y118" s="16">
        <f t="shared" si="58"/>
        <v>106</v>
      </c>
      <c r="Z118" s="31">
        <v>31</v>
      </c>
      <c r="AA118" s="8">
        <f t="shared" si="59"/>
        <v>93</v>
      </c>
      <c r="AB118" s="49">
        <v>0</v>
      </c>
      <c r="AC118" s="51">
        <f t="shared" si="60"/>
        <v>0</v>
      </c>
      <c r="AD118" s="31">
        <v>0</v>
      </c>
      <c r="AE118" s="8">
        <f t="shared" si="61"/>
        <v>0</v>
      </c>
      <c r="AF118" s="29">
        <v>1</v>
      </c>
      <c r="AG118" s="8">
        <f t="shared" si="48"/>
        <v>15</v>
      </c>
      <c r="AH118" s="32">
        <v>1</v>
      </c>
      <c r="AI118" s="18">
        <f t="shared" si="62"/>
        <v>10</v>
      </c>
      <c r="AJ118" s="38">
        <f t="shared" si="63"/>
        <v>613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35">
        <v>0</v>
      </c>
      <c r="G119" s="12">
        <f t="shared" si="49"/>
        <v>0</v>
      </c>
      <c r="H119" s="34">
        <v>9</v>
      </c>
      <c r="I119" s="11">
        <f t="shared" si="50"/>
        <v>18</v>
      </c>
      <c r="J119" s="35">
        <v>0</v>
      </c>
      <c r="K119" s="12">
        <f t="shared" si="51"/>
        <v>0</v>
      </c>
      <c r="L119" s="34">
        <v>2</v>
      </c>
      <c r="M119" s="11">
        <f t="shared" si="52"/>
        <v>20</v>
      </c>
      <c r="N119" s="35">
        <v>63</v>
      </c>
      <c r="O119" s="12">
        <f t="shared" si="53"/>
        <v>63</v>
      </c>
      <c r="P119" s="34">
        <v>8</v>
      </c>
      <c r="Q119" s="88">
        <f t="shared" si="54"/>
        <v>16</v>
      </c>
      <c r="R119" s="35">
        <v>3</v>
      </c>
      <c r="S119" s="12">
        <f t="shared" si="55"/>
        <v>60</v>
      </c>
      <c r="T119" s="34">
        <v>3</v>
      </c>
      <c r="U119" s="11">
        <f t="shared" si="56"/>
        <v>24</v>
      </c>
      <c r="V119" s="24">
        <v>0</v>
      </c>
      <c r="W119" s="41">
        <f t="shared" si="57"/>
        <v>0</v>
      </c>
      <c r="X119" s="35">
        <v>82</v>
      </c>
      <c r="Y119" s="17">
        <f t="shared" si="58"/>
        <v>82</v>
      </c>
      <c r="Z119" s="34">
        <v>44</v>
      </c>
      <c r="AA119" s="11">
        <f t="shared" si="59"/>
        <v>132</v>
      </c>
      <c r="AB119" s="52">
        <v>0</v>
      </c>
      <c r="AC119" s="53">
        <f t="shared" si="60"/>
        <v>0</v>
      </c>
      <c r="AD119" s="34">
        <v>0</v>
      </c>
      <c r="AE119" s="11">
        <f t="shared" si="61"/>
        <v>0</v>
      </c>
      <c r="AF119" s="36">
        <v>0</v>
      </c>
      <c r="AG119" s="11">
        <f t="shared" si="48"/>
        <v>0</v>
      </c>
      <c r="AH119" s="37">
        <v>1</v>
      </c>
      <c r="AI119" s="19">
        <f t="shared" si="62"/>
        <v>10</v>
      </c>
      <c r="AJ119" s="39">
        <f t="shared" si="63"/>
        <v>425</v>
      </c>
    </row>
  </sheetData>
  <sortState ref="C5:AJ119">
    <sortCondition descending="1" ref="W5:W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9" sqref="AM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190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80" t="s">
        <v>12</v>
      </c>
      <c r="Y2" s="173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78" t="s">
        <v>24</v>
      </c>
      <c r="Y3" s="17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114" t="s">
        <v>32</v>
      </c>
      <c r="Y4" s="108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56</v>
      </c>
      <c r="D5" s="27" t="s">
        <v>27</v>
      </c>
      <c r="E5" s="27" t="s">
        <v>21</v>
      </c>
      <c r="F5" s="94">
        <v>7</v>
      </c>
      <c r="G5" s="64">
        <f t="shared" ref="G5:G36" si="0">F5*12</f>
        <v>84</v>
      </c>
      <c r="H5" s="95">
        <v>70</v>
      </c>
      <c r="I5" s="63">
        <f t="shared" ref="I5:I36" si="1">H5*2</f>
        <v>140</v>
      </c>
      <c r="J5" s="94">
        <v>38</v>
      </c>
      <c r="K5" s="64">
        <f t="shared" ref="K5:K36" si="2">J5*2</f>
        <v>76</v>
      </c>
      <c r="L5" s="95">
        <v>11</v>
      </c>
      <c r="M5" s="63">
        <f t="shared" ref="M5:M36" si="3">L5*10</f>
        <v>110</v>
      </c>
      <c r="N5" s="94">
        <v>153</v>
      </c>
      <c r="O5" s="64">
        <f t="shared" ref="O5:O36" si="4">N5</f>
        <v>153</v>
      </c>
      <c r="P5" s="95">
        <v>65</v>
      </c>
      <c r="Q5" s="86">
        <f t="shared" ref="Q5:Q36" si="5">P5*2</f>
        <v>130</v>
      </c>
      <c r="R5" s="94">
        <v>7</v>
      </c>
      <c r="S5" s="64">
        <f t="shared" ref="S5:S36" si="6">R5*20</f>
        <v>140</v>
      </c>
      <c r="T5" s="95">
        <v>10</v>
      </c>
      <c r="U5" s="63">
        <f t="shared" ref="U5:U36" si="7">T5*8</f>
        <v>80</v>
      </c>
      <c r="V5" s="94">
        <v>40</v>
      </c>
      <c r="W5" s="63">
        <f t="shared" ref="W5:W36" si="8">V5*3</f>
        <v>120</v>
      </c>
      <c r="X5" s="85">
        <v>135</v>
      </c>
      <c r="Y5" s="115">
        <f t="shared" ref="Y5:Y36" si="9">X5</f>
        <v>135</v>
      </c>
      <c r="Z5" s="95">
        <v>40</v>
      </c>
      <c r="AA5" s="63">
        <f t="shared" ref="AA5:AA36" si="10">Z5*3</f>
        <v>120</v>
      </c>
      <c r="AB5" s="94">
        <v>17</v>
      </c>
      <c r="AC5" s="64">
        <f t="shared" ref="AC5:AC36" si="11">AB5*6</f>
        <v>102</v>
      </c>
      <c r="AD5" s="95">
        <v>8</v>
      </c>
      <c r="AE5" s="63">
        <f t="shared" ref="AE5:AE36" si="12">AD5*12</f>
        <v>96</v>
      </c>
      <c r="AF5" s="96">
        <v>5</v>
      </c>
      <c r="AG5" s="63">
        <f t="shared" ref="AG5:AG36" si="13">AF5*15</f>
        <v>75</v>
      </c>
      <c r="AH5" s="97">
        <v>4</v>
      </c>
      <c r="AI5" s="65">
        <f t="shared" ref="AI5:AI36" si="14">AH5*10</f>
        <v>40</v>
      </c>
      <c r="AJ5" s="92">
        <f t="shared" ref="AJ5:AJ36" si="15">G5+I5+K5+M5+O5+Q5+S5+U5+W5+Y5+AA5+AC5+AE5+AG5+AI5</f>
        <v>1601</v>
      </c>
    </row>
    <row r="6" spans="2:39" s="2" customFormat="1" ht="24" customHeight="1" x14ac:dyDescent="0.25">
      <c r="B6" s="6">
        <v>2</v>
      </c>
      <c r="C6" s="98" t="s">
        <v>58</v>
      </c>
      <c r="D6" s="28" t="s">
        <v>27</v>
      </c>
      <c r="E6" s="28" t="s">
        <v>21</v>
      </c>
      <c r="F6" s="30">
        <v>10</v>
      </c>
      <c r="G6" s="7">
        <f t="shared" si="0"/>
        <v>120</v>
      </c>
      <c r="H6" s="31">
        <v>70</v>
      </c>
      <c r="I6" s="8">
        <f t="shared" si="1"/>
        <v>140</v>
      </c>
      <c r="J6" s="30">
        <v>24</v>
      </c>
      <c r="K6" s="7">
        <f t="shared" si="2"/>
        <v>48</v>
      </c>
      <c r="L6" s="31">
        <v>11</v>
      </c>
      <c r="M6" s="8">
        <f t="shared" si="3"/>
        <v>110</v>
      </c>
      <c r="N6" s="30">
        <v>150</v>
      </c>
      <c r="O6" s="7">
        <f t="shared" si="4"/>
        <v>150</v>
      </c>
      <c r="P6" s="31">
        <v>68</v>
      </c>
      <c r="Q6" s="87">
        <f t="shared" si="5"/>
        <v>136</v>
      </c>
      <c r="R6" s="30">
        <v>1</v>
      </c>
      <c r="S6" s="7">
        <f t="shared" si="6"/>
        <v>20</v>
      </c>
      <c r="T6" s="31">
        <v>13</v>
      </c>
      <c r="U6" s="8">
        <f t="shared" si="7"/>
        <v>104</v>
      </c>
      <c r="V6" s="30">
        <v>48</v>
      </c>
      <c r="W6" s="8">
        <f t="shared" si="8"/>
        <v>144</v>
      </c>
      <c r="X6" s="23">
        <v>135</v>
      </c>
      <c r="Y6" s="47">
        <f t="shared" si="9"/>
        <v>135</v>
      </c>
      <c r="Z6" s="31">
        <v>46</v>
      </c>
      <c r="AA6" s="8">
        <f t="shared" si="10"/>
        <v>138</v>
      </c>
      <c r="AB6" s="30">
        <v>20</v>
      </c>
      <c r="AC6" s="7">
        <f t="shared" si="11"/>
        <v>120</v>
      </c>
      <c r="AD6" s="31">
        <v>2</v>
      </c>
      <c r="AE6" s="8">
        <f t="shared" si="12"/>
        <v>24</v>
      </c>
      <c r="AF6" s="29">
        <v>0</v>
      </c>
      <c r="AG6" s="8">
        <f t="shared" si="13"/>
        <v>0</v>
      </c>
      <c r="AH6" s="32">
        <v>3</v>
      </c>
      <c r="AI6" s="18">
        <f t="shared" si="14"/>
        <v>30</v>
      </c>
      <c r="AJ6" s="38">
        <f t="shared" si="15"/>
        <v>1419</v>
      </c>
    </row>
    <row r="7" spans="2:39" s="2" customFormat="1" ht="24" customHeight="1" x14ac:dyDescent="0.25">
      <c r="B7" s="6">
        <v>3</v>
      </c>
      <c r="C7" s="98" t="s">
        <v>159</v>
      </c>
      <c r="D7" s="28" t="s">
        <v>27</v>
      </c>
      <c r="E7" s="28" t="s">
        <v>31</v>
      </c>
      <c r="F7" s="30">
        <v>8</v>
      </c>
      <c r="G7" s="7">
        <f t="shared" si="0"/>
        <v>96</v>
      </c>
      <c r="H7" s="31">
        <v>71</v>
      </c>
      <c r="I7" s="8">
        <f t="shared" si="1"/>
        <v>142</v>
      </c>
      <c r="J7" s="30">
        <v>40</v>
      </c>
      <c r="K7" s="7">
        <f t="shared" si="2"/>
        <v>80</v>
      </c>
      <c r="L7" s="31">
        <v>5</v>
      </c>
      <c r="M7" s="8">
        <f t="shared" si="3"/>
        <v>50</v>
      </c>
      <c r="N7" s="30">
        <v>206</v>
      </c>
      <c r="O7" s="7">
        <f t="shared" si="4"/>
        <v>206</v>
      </c>
      <c r="P7" s="31">
        <v>49</v>
      </c>
      <c r="Q7" s="87">
        <f t="shared" si="5"/>
        <v>98</v>
      </c>
      <c r="R7" s="30">
        <v>6</v>
      </c>
      <c r="S7" s="7">
        <f t="shared" si="6"/>
        <v>120</v>
      </c>
      <c r="T7" s="31">
        <v>9</v>
      </c>
      <c r="U7" s="8">
        <f t="shared" si="7"/>
        <v>72</v>
      </c>
      <c r="V7" s="49">
        <v>0</v>
      </c>
      <c r="W7" s="50">
        <f t="shared" si="8"/>
        <v>0</v>
      </c>
      <c r="X7" s="23">
        <v>135</v>
      </c>
      <c r="Y7" s="47">
        <f t="shared" si="9"/>
        <v>135</v>
      </c>
      <c r="Z7" s="31">
        <v>46</v>
      </c>
      <c r="AA7" s="8">
        <f t="shared" si="10"/>
        <v>138</v>
      </c>
      <c r="AB7" s="49">
        <v>0</v>
      </c>
      <c r="AC7" s="51">
        <f t="shared" si="11"/>
        <v>0</v>
      </c>
      <c r="AD7" s="31">
        <v>4</v>
      </c>
      <c r="AE7" s="8">
        <f t="shared" si="12"/>
        <v>48</v>
      </c>
      <c r="AF7" s="29">
        <v>5</v>
      </c>
      <c r="AG7" s="8">
        <f t="shared" si="13"/>
        <v>75</v>
      </c>
      <c r="AH7" s="32">
        <v>11</v>
      </c>
      <c r="AI7" s="18">
        <f t="shared" si="14"/>
        <v>110</v>
      </c>
      <c r="AJ7" s="38">
        <f t="shared" si="15"/>
        <v>1370</v>
      </c>
    </row>
    <row r="8" spans="2:39" s="9" customFormat="1" ht="24" customHeight="1" x14ac:dyDescent="0.25">
      <c r="B8" s="6">
        <v>4</v>
      </c>
      <c r="C8" s="42" t="s">
        <v>55</v>
      </c>
      <c r="D8" s="28" t="s">
        <v>27</v>
      </c>
      <c r="E8" s="28" t="s">
        <v>21</v>
      </c>
      <c r="F8" s="30">
        <v>13</v>
      </c>
      <c r="G8" s="7">
        <f t="shared" si="0"/>
        <v>156</v>
      </c>
      <c r="H8" s="31">
        <v>87</v>
      </c>
      <c r="I8" s="8">
        <f t="shared" si="1"/>
        <v>174</v>
      </c>
      <c r="J8" s="30">
        <v>48</v>
      </c>
      <c r="K8" s="7">
        <f t="shared" si="2"/>
        <v>96</v>
      </c>
      <c r="L8" s="31">
        <v>12</v>
      </c>
      <c r="M8" s="8">
        <f t="shared" si="3"/>
        <v>120</v>
      </c>
      <c r="N8" s="30">
        <v>153</v>
      </c>
      <c r="O8" s="7">
        <f t="shared" si="4"/>
        <v>153</v>
      </c>
      <c r="P8" s="31">
        <v>80</v>
      </c>
      <c r="Q8" s="87">
        <f t="shared" si="5"/>
        <v>160</v>
      </c>
      <c r="R8" s="30">
        <v>6</v>
      </c>
      <c r="S8" s="7">
        <f t="shared" si="6"/>
        <v>120</v>
      </c>
      <c r="T8" s="31">
        <v>8</v>
      </c>
      <c r="U8" s="8">
        <f t="shared" si="7"/>
        <v>64</v>
      </c>
      <c r="V8" s="30">
        <v>24</v>
      </c>
      <c r="W8" s="8">
        <f t="shared" si="8"/>
        <v>72</v>
      </c>
      <c r="X8" s="23">
        <v>134</v>
      </c>
      <c r="Y8" s="47">
        <f t="shared" si="9"/>
        <v>134</v>
      </c>
      <c r="Z8" s="31">
        <v>48</v>
      </c>
      <c r="AA8" s="8">
        <f t="shared" si="10"/>
        <v>144</v>
      </c>
      <c r="AB8" s="30">
        <v>10</v>
      </c>
      <c r="AC8" s="7">
        <f t="shared" si="11"/>
        <v>60</v>
      </c>
      <c r="AD8" s="31">
        <v>7</v>
      </c>
      <c r="AE8" s="8">
        <f t="shared" si="12"/>
        <v>84</v>
      </c>
      <c r="AF8" s="29">
        <v>3</v>
      </c>
      <c r="AG8" s="8">
        <f t="shared" si="13"/>
        <v>45</v>
      </c>
      <c r="AH8" s="32">
        <v>8</v>
      </c>
      <c r="AI8" s="18">
        <f t="shared" si="14"/>
        <v>80</v>
      </c>
      <c r="AJ8" s="38">
        <f t="shared" si="15"/>
        <v>1662</v>
      </c>
    </row>
    <row r="9" spans="2:39" s="2" customFormat="1" ht="24" customHeight="1" x14ac:dyDescent="0.25">
      <c r="B9" s="6">
        <v>5</v>
      </c>
      <c r="C9" s="98" t="s">
        <v>109</v>
      </c>
      <c r="D9" s="28" t="s">
        <v>27</v>
      </c>
      <c r="E9" s="28" t="s">
        <v>20</v>
      </c>
      <c r="F9" s="30">
        <v>8</v>
      </c>
      <c r="G9" s="7">
        <f t="shared" si="0"/>
        <v>96</v>
      </c>
      <c r="H9" s="31">
        <v>81</v>
      </c>
      <c r="I9" s="8">
        <f t="shared" si="1"/>
        <v>162</v>
      </c>
      <c r="J9" s="30">
        <v>37</v>
      </c>
      <c r="K9" s="7">
        <f t="shared" si="2"/>
        <v>74</v>
      </c>
      <c r="L9" s="31">
        <v>8</v>
      </c>
      <c r="M9" s="8">
        <f t="shared" si="3"/>
        <v>80</v>
      </c>
      <c r="N9" s="30">
        <v>154</v>
      </c>
      <c r="O9" s="7">
        <f t="shared" si="4"/>
        <v>154</v>
      </c>
      <c r="P9" s="31">
        <v>46</v>
      </c>
      <c r="Q9" s="87">
        <f t="shared" si="5"/>
        <v>92</v>
      </c>
      <c r="R9" s="30">
        <v>5</v>
      </c>
      <c r="S9" s="7">
        <f t="shared" si="6"/>
        <v>100</v>
      </c>
      <c r="T9" s="31">
        <v>8</v>
      </c>
      <c r="U9" s="8">
        <f t="shared" si="7"/>
        <v>64</v>
      </c>
      <c r="V9" s="30">
        <v>32</v>
      </c>
      <c r="W9" s="8">
        <f t="shared" si="8"/>
        <v>96</v>
      </c>
      <c r="X9" s="23">
        <v>134</v>
      </c>
      <c r="Y9" s="47">
        <f t="shared" si="9"/>
        <v>134</v>
      </c>
      <c r="Z9" s="31">
        <v>20</v>
      </c>
      <c r="AA9" s="8">
        <f t="shared" si="10"/>
        <v>60</v>
      </c>
      <c r="AB9" s="30">
        <v>0</v>
      </c>
      <c r="AC9" s="7">
        <f t="shared" si="11"/>
        <v>0</v>
      </c>
      <c r="AD9" s="31">
        <v>2</v>
      </c>
      <c r="AE9" s="8">
        <f t="shared" si="12"/>
        <v>24</v>
      </c>
      <c r="AF9" s="29">
        <v>2</v>
      </c>
      <c r="AG9" s="8">
        <f t="shared" si="13"/>
        <v>30</v>
      </c>
      <c r="AH9" s="32">
        <v>4</v>
      </c>
      <c r="AI9" s="18">
        <f t="shared" si="14"/>
        <v>40</v>
      </c>
      <c r="AJ9" s="38">
        <f t="shared" si="15"/>
        <v>1206</v>
      </c>
    </row>
    <row r="10" spans="2:39" s="2" customFormat="1" ht="24" customHeight="1" x14ac:dyDescent="0.25">
      <c r="B10" s="6">
        <v>6</v>
      </c>
      <c r="C10" s="42" t="s">
        <v>62</v>
      </c>
      <c r="D10" s="28" t="s">
        <v>27</v>
      </c>
      <c r="E10" s="28" t="s">
        <v>21</v>
      </c>
      <c r="F10" s="30">
        <v>9</v>
      </c>
      <c r="G10" s="7">
        <f t="shared" si="0"/>
        <v>108</v>
      </c>
      <c r="H10" s="31">
        <v>58</v>
      </c>
      <c r="I10" s="8">
        <f t="shared" si="1"/>
        <v>116</v>
      </c>
      <c r="J10" s="30">
        <v>38</v>
      </c>
      <c r="K10" s="7">
        <f t="shared" si="2"/>
        <v>76</v>
      </c>
      <c r="L10" s="31">
        <v>7</v>
      </c>
      <c r="M10" s="8">
        <f t="shared" si="3"/>
        <v>70</v>
      </c>
      <c r="N10" s="30">
        <v>167</v>
      </c>
      <c r="O10" s="7">
        <f t="shared" si="4"/>
        <v>167</v>
      </c>
      <c r="P10" s="31">
        <v>55</v>
      </c>
      <c r="Q10" s="87">
        <f t="shared" si="5"/>
        <v>110</v>
      </c>
      <c r="R10" s="30">
        <v>2</v>
      </c>
      <c r="S10" s="7">
        <f t="shared" si="6"/>
        <v>40</v>
      </c>
      <c r="T10" s="31">
        <v>10</v>
      </c>
      <c r="U10" s="8">
        <f t="shared" si="7"/>
        <v>80</v>
      </c>
      <c r="V10" s="30">
        <v>18</v>
      </c>
      <c r="W10" s="8">
        <f t="shared" si="8"/>
        <v>54</v>
      </c>
      <c r="X10" s="23">
        <v>133</v>
      </c>
      <c r="Y10" s="47">
        <f t="shared" si="9"/>
        <v>133</v>
      </c>
      <c r="Z10" s="31">
        <v>42</v>
      </c>
      <c r="AA10" s="8">
        <f t="shared" si="10"/>
        <v>126</v>
      </c>
      <c r="AB10" s="30">
        <v>4</v>
      </c>
      <c r="AC10" s="7">
        <f t="shared" si="11"/>
        <v>24</v>
      </c>
      <c r="AD10" s="31">
        <v>2</v>
      </c>
      <c r="AE10" s="8">
        <f t="shared" si="12"/>
        <v>24</v>
      </c>
      <c r="AF10" s="29">
        <v>3</v>
      </c>
      <c r="AG10" s="8">
        <f t="shared" si="13"/>
        <v>45</v>
      </c>
      <c r="AH10" s="32">
        <v>4</v>
      </c>
      <c r="AI10" s="18">
        <f t="shared" si="14"/>
        <v>40</v>
      </c>
      <c r="AJ10" s="38">
        <f t="shared" si="15"/>
        <v>1213</v>
      </c>
    </row>
    <row r="11" spans="2:39" s="2" customFormat="1" ht="24" customHeight="1" x14ac:dyDescent="0.25">
      <c r="B11" s="6">
        <v>7</v>
      </c>
      <c r="C11" s="98" t="s">
        <v>136</v>
      </c>
      <c r="D11" s="28" t="s">
        <v>27</v>
      </c>
      <c r="E11" s="28" t="s">
        <v>30</v>
      </c>
      <c r="F11" s="30">
        <v>4</v>
      </c>
      <c r="G11" s="7">
        <f t="shared" si="0"/>
        <v>48</v>
      </c>
      <c r="H11" s="31">
        <v>16</v>
      </c>
      <c r="I11" s="8">
        <f t="shared" si="1"/>
        <v>32</v>
      </c>
      <c r="J11" s="30">
        <v>23</v>
      </c>
      <c r="K11" s="7">
        <f t="shared" si="2"/>
        <v>46</v>
      </c>
      <c r="L11" s="31">
        <v>4</v>
      </c>
      <c r="M11" s="8">
        <f t="shared" si="3"/>
        <v>40</v>
      </c>
      <c r="N11" s="30">
        <v>30</v>
      </c>
      <c r="O11" s="7">
        <f t="shared" si="4"/>
        <v>30</v>
      </c>
      <c r="P11" s="31">
        <v>8</v>
      </c>
      <c r="Q11" s="87">
        <f t="shared" si="5"/>
        <v>16</v>
      </c>
      <c r="R11" s="30">
        <v>1</v>
      </c>
      <c r="S11" s="7">
        <f t="shared" si="6"/>
        <v>20</v>
      </c>
      <c r="T11" s="31">
        <v>2</v>
      </c>
      <c r="U11" s="8">
        <f t="shared" si="7"/>
        <v>16</v>
      </c>
      <c r="V11" s="30">
        <v>28</v>
      </c>
      <c r="W11" s="8">
        <f t="shared" si="8"/>
        <v>84</v>
      </c>
      <c r="X11" s="23">
        <v>132</v>
      </c>
      <c r="Y11" s="47">
        <f t="shared" si="9"/>
        <v>132</v>
      </c>
      <c r="Z11" s="31">
        <v>16</v>
      </c>
      <c r="AA11" s="8">
        <f t="shared" si="10"/>
        <v>48</v>
      </c>
      <c r="AB11" s="30">
        <v>0</v>
      </c>
      <c r="AC11" s="7">
        <f t="shared" si="11"/>
        <v>0</v>
      </c>
      <c r="AD11" s="31">
        <v>4</v>
      </c>
      <c r="AE11" s="8">
        <f t="shared" si="12"/>
        <v>48</v>
      </c>
      <c r="AF11" s="29">
        <v>1</v>
      </c>
      <c r="AG11" s="8">
        <f t="shared" si="13"/>
        <v>15</v>
      </c>
      <c r="AH11" s="32">
        <v>1</v>
      </c>
      <c r="AI11" s="18">
        <f t="shared" si="14"/>
        <v>10</v>
      </c>
      <c r="AJ11" s="38">
        <f t="shared" si="15"/>
        <v>585</v>
      </c>
    </row>
    <row r="12" spans="2:39" s="2" customFormat="1" ht="24" customHeight="1" x14ac:dyDescent="0.25">
      <c r="B12" s="6">
        <v>8</v>
      </c>
      <c r="C12" s="98" t="s">
        <v>79</v>
      </c>
      <c r="D12" s="28" t="s">
        <v>27</v>
      </c>
      <c r="E12" s="28" t="s">
        <v>21</v>
      </c>
      <c r="F12" s="30">
        <v>6</v>
      </c>
      <c r="G12" s="7">
        <f t="shared" si="0"/>
        <v>72</v>
      </c>
      <c r="H12" s="31">
        <v>40</v>
      </c>
      <c r="I12" s="8">
        <f t="shared" si="1"/>
        <v>80</v>
      </c>
      <c r="J12" s="30">
        <v>11</v>
      </c>
      <c r="K12" s="7">
        <f t="shared" si="2"/>
        <v>22</v>
      </c>
      <c r="L12" s="31">
        <v>6</v>
      </c>
      <c r="M12" s="8">
        <f t="shared" si="3"/>
        <v>60</v>
      </c>
      <c r="N12" s="30">
        <v>82</v>
      </c>
      <c r="O12" s="7">
        <f t="shared" si="4"/>
        <v>82</v>
      </c>
      <c r="P12" s="31">
        <v>24</v>
      </c>
      <c r="Q12" s="87">
        <f t="shared" si="5"/>
        <v>48</v>
      </c>
      <c r="R12" s="30">
        <v>0</v>
      </c>
      <c r="S12" s="7">
        <f t="shared" si="6"/>
        <v>0</v>
      </c>
      <c r="T12" s="31">
        <v>6</v>
      </c>
      <c r="U12" s="8">
        <f t="shared" si="7"/>
        <v>48</v>
      </c>
      <c r="V12" s="30">
        <v>34</v>
      </c>
      <c r="W12" s="8">
        <f t="shared" si="8"/>
        <v>102</v>
      </c>
      <c r="X12" s="23">
        <v>131</v>
      </c>
      <c r="Y12" s="47">
        <f t="shared" si="9"/>
        <v>131</v>
      </c>
      <c r="Z12" s="31">
        <v>34</v>
      </c>
      <c r="AA12" s="8">
        <f t="shared" si="10"/>
        <v>102</v>
      </c>
      <c r="AB12" s="30">
        <v>11</v>
      </c>
      <c r="AC12" s="7">
        <f t="shared" si="11"/>
        <v>66</v>
      </c>
      <c r="AD12" s="31">
        <v>1</v>
      </c>
      <c r="AE12" s="8">
        <f t="shared" si="12"/>
        <v>12</v>
      </c>
      <c r="AF12" s="29">
        <v>1</v>
      </c>
      <c r="AG12" s="8">
        <f t="shared" si="13"/>
        <v>15</v>
      </c>
      <c r="AH12" s="32">
        <v>2</v>
      </c>
      <c r="AI12" s="18">
        <f t="shared" si="14"/>
        <v>20</v>
      </c>
      <c r="AJ12" s="38">
        <f t="shared" si="15"/>
        <v>860</v>
      </c>
    </row>
    <row r="13" spans="2:39" s="2" customFormat="1" ht="24" customHeight="1" x14ac:dyDescent="0.25">
      <c r="B13" s="6">
        <v>9</v>
      </c>
      <c r="C13" s="98" t="s">
        <v>49</v>
      </c>
      <c r="D13" s="28" t="s">
        <v>27</v>
      </c>
      <c r="E13" s="28" t="s">
        <v>40</v>
      </c>
      <c r="F13" s="30">
        <v>7</v>
      </c>
      <c r="G13" s="7">
        <f t="shared" si="0"/>
        <v>84</v>
      </c>
      <c r="H13" s="31">
        <v>64</v>
      </c>
      <c r="I13" s="8">
        <f t="shared" si="1"/>
        <v>128</v>
      </c>
      <c r="J13" s="30">
        <v>52</v>
      </c>
      <c r="K13" s="7">
        <f t="shared" si="2"/>
        <v>104</v>
      </c>
      <c r="L13" s="31">
        <v>5</v>
      </c>
      <c r="M13" s="8">
        <f t="shared" si="3"/>
        <v>50</v>
      </c>
      <c r="N13" s="30">
        <v>121</v>
      </c>
      <c r="O13" s="7">
        <f t="shared" si="4"/>
        <v>121</v>
      </c>
      <c r="P13" s="31">
        <v>36</v>
      </c>
      <c r="Q13" s="87">
        <f t="shared" si="5"/>
        <v>72</v>
      </c>
      <c r="R13" s="30">
        <v>1</v>
      </c>
      <c r="S13" s="7">
        <f t="shared" si="6"/>
        <v>20</v>
      </c>
      <c r="T13" s="31">
        <v>5</v>
      </c>
      <c r="U13" s="8">
        <f t="shared" si="7"/>
        <v>40</v>
      </c>
      <c r="V13" s="49">
        <v>0</v>
      </c>
      <c r="W13" s="50">
        <f t="shared" si="8"/>
        <v>0</v>
      </c>
      <c r="X13" s="23">
        <v>131</v>
      </c>
      <c r="Y13" s="47">
        <f t="shared" si="9"/>
        <v>131</v>
      </c>
      <c r="Z13" s="31">
        <v>50</v>
      </c>
      <c r="AA13" s="8">
        <f t="shared" si="10"/>
        <v>150</v>
      </c>
      <c r="AB13" s="49">
        <v>0</v>
      </c>
      <c r="AC13" s="51">
        <f t="shared" si="11"/>
        <v>0</v>
      </c>
      <c r="AD13" s="31">
        <v>3</v>
      </c>
      <c r="AE13" s="8">
        <f t="shared" si="12"/>
        <v>36</v>
      </c>
      <c r="AF13" s="29">
        <v>5</v>
      </c>
      <c r="AG13" s="8">
        <f t="shared" si="13"/>
        <v>75</v>
      </c>
      <c r="AH13" s="32">
        <v>4</v>
      </c>
      <c r="AI13" s="18">
        <f t="shared" si="14"/>
        <v>40</v>
      </c>
      <c r="AJ13" s="38">
        <f t="shared" si="15"/>
        <v>1051</v>
      </c>
    </row>
    <row r="14" spans="2:39" s="2" customFormat="1" ht="24" customHeight="1" x14ac:dyDescent="0.25">
      <c r="B14" s="6">
        <v>10</v>
      </c>
      <c r="C14" s="98" t="s">
        <v>60</v>
      </c>
      <c r="D14" s="28" t="s">
        <v>27</v>
      </c>
      <c r="E14" s="28" t="s">
        <v>21</v>
      </c>
      <c r="F14" s="30">
        <v>3</v>
      </c>
      <c r="G14" s="7">
        <f t="shared" si="0"/>
        <v>36</v>
      </c>
      <c r="H14" s="31">
        <v>64</v>
      </c>
      <c r="I14" s="8">
        <f t="shared" si="1"/>
        <v>128</v>
      </c>
      <c r="J14" s="30">
        <v>32</v>
      </c>
      <c r="K14" s="7">
        <f t="shared" si="2"/>
        <v>64</v>
      </c>
      <c r="L14" s="31">
        <v>10</v>
      </c>
      <c r="M14" s="8">
        <f t="shared" si="3"/>
        <v>100</v>
      </c>
      <c r="N14" s="30">
        <v>173</v>
      </c>
      <c r="O14" s="7">
        <f t="shared" si="4"/>
        <v>173</v>
      </c>
      <c r="P14" s="31">
        <v>49</v>
      </c>
      <c r="Q14" s="87">
        <f t="shared" si="5"/>
        <v>98</v>
      </c>
      <c r="R14" s="30">
        <v>3</v>
      </c>
      <c r="S14" s="7">
        <f t="shared" si="6"/>
        <v>60</v>
      </c>
      <c r="T14" s="31">
        <v>10</v>
      </c>
      <c r="U14" s="8">
        <f t="shared" si="7"/>
        <v>80</v>
      </c>
      <c r="V14" s="30">
        <v>15</v>
      </c>
      <c r="W14" s="8">
        <f t="shared" si="8"/>
        <v>45</v>
      </c>
      <c r="X14" s="23">
        <v>130</v>
      </c>
      <c r="Y14" s="47">
        <f t="shared" si="9"/>
        <v>130</v>
      </c>
      <c r="Z14" s="31">
        <v>46</v>
      </c>
      <c r="AA14" s="8">
        <f t="shared" si="10"/>
        <v>138</v>
      </c>
      <c r="AB14" s="30">
        <v>8</v>
      </c>
      <c r="AC14" s="7">
        <f t="shared" si="11"/>
        <v>48</v>
      </c>
      <c r="AD14" s="31">
        <v>4</v>
      </c>
      <c r="AE14" s="8">
        <f t="shared" si="12"/>
        <v>48</v>
      </c>
      <c r="AF14" s="29">
        <v>3</v>
      </c>
      <c r="AG14" s="8">
        <f t="shared" si="13"/>
        <v>45</v>
      </c>
      <c r="AH14" s="32">
        <v>7</v>
      </c>
      <c r="AI14" s="18">
        <f t="shared" si="14"/>
        <v>70</v>
      </c>
      <c r="AJ14" s="38">
        <f t="shared" si="15"/>
        <v>1263</v>
      </c>
    </row>
    <row r="15" spans="2:39" s="2" customFormat="1" ht="24" customHeight="1" x14ac:dyDescent="0.25">
      <c r="B15" s="6">
        <v>11</v>
      </c>
      <c r="C15" s="98" t="s">
        <v>106</v>
      </c>
      <c r="D15" s="28" t="s">
        <v>27</v>
      </c>
      <c r="E15" s="28" t="s">
        <v>20</v>
      </c>
      <c r="F15" s="30">
        <v>9</v>
      </c>
      <c r="G15" s="7">
        <f t="shared" si="0"/>
        <v>108</v>
      </c>
      <c r="H15" s="31">
        <v>76</v>
      </c>
      <c r="I15" s="8">
        <f t="shared" si="1"/>
        <v>152</v>
      </c>
      <c r="J15" s="30">
        <v>30</v>
      </c>
      <c r="K15" s="7">
        <f t="shared" si="2"/>
        <v>60</v>
      </c>
      <c r="L15" s="31">
        <v>11</v>
      </c>
      <c r="M15" s="8">
        <f t="shared" si="3"/>
        <v>110</v>
      </c>
      <c r="N15" s="30">
        <v>162</v>
      </c>
      <c r="O15" s="7">
        <f t="shared" si="4"/>
        <v>162</v>
      </c>
      <c r="P15" s="31">
        <v>44</v>
      </c>
      <c r="Q15" s="87">
        <f t="shared" si="5"/>
        <v>88</v>
      </c>
      <c r="R15" s="30">
        <v>4</v>
      </c>
      <c r="S15" s="7">
        <f t="shared" si="6"/>
        <v>80</v>
      </c>
      <c r="T15" s="31">
        <v>5</v>
      </c>
      <c r="U15" s="8">
        <f t="shared" si="7"/>
        <v>40</v>
      </c>
      <c r="V15" s="30">
        <v>37</v>
      </c>
      <c r="W15" s="8">
        <f t="shared" si="8"/>
        <v>111</v>
      </c>
      <c r="X15" s="23">
        <v>130</v>
      </c>
      <c r="Y15" s="47">
        <f t="shared" si="9"/>
        <v>130</v>
      </c>
      <c r="Z15" s="31">
        <v>33</v>
      </c>
      <c r="AA15" s="8">
        <f t="shared" si="10"/>
        <v>99</v>
      </c>
      <c r="AB15" s="30">
        <v>11</v>
      </c>
      <c r="AC15" s="7">
        <f t="shared" si="11"/>
        <v>66</v>
      </c>
      <c r="AD15" s="31">
        <v>1</v>
      </c>
      <c r="AE15" s="8">
        <f t="shared" si="12"/>
        <v>12</v>
      </c>
      <c r="AF15" s="29">
        <v>3</v>
      </c>
      <c r="AG15" s="8">
        <f t="shared" si="13"/>
        <v>45</v>
      </c>
      <c r="AH15" s="32">
        <v>3</v>
      </c>
      <c r="AI15" s="18">
        <f t="shared" si="14"/>
        <v>30</v>
      </c>
      <c r="AJ15" s="38">
        <f t="shared" si="15"/>
        <v>1293</v>
      </c>
    </row>
    <row r="16" spans="2:39" s="2" customFormat="1" ht="24" customHeight="1" x14ac:dyDescent="0.25">
      <c r="B16" s="6">
        <v>12</v>
      </c>
      <c r="C16" s="98" t="s">
        <v>153</v>
      </c>
      <c r="D16" s="28" t="s">
        <v>27</v>
      </c>
      <c r="E16" s="28" t="s">
        <v>41</v>
      </c>
      <c r="F16" s="30">
        <v>7</v>
      </c>
      <c r="G16" s="7">
        <f t="shared" si="0"/>
        <v>84</v>
      </c>
      <c r="H16" s="31">
        <v>64</v>
      </c>
      <c r="I16" s="8">
        <f t="shared" si="1"/>
        <v>128</v>
      </c>
      <c r="J16" s="30">
        <v>38</v>
      </c>
      <c r="K16" s="7">
        <f t="shared" si="2"/>
        <v>76</v>
      </c>
      <c r="L16" s="31">
        <v>6</v>
      </c>
      <c r="M16" s="8">
        <f t="shared" si="3"/>
        <v>60</v>
      </c>
      <c r="N16" s="30">
        <v>123</v>
      </c>
      <c r="O16" s="7">
        <f t="shared" si="4"/>
        <v>123</v>
      </c>
      <c r="P16" s="31">
        <v>38</v>
      </c>
      <c r="Q16" s="87">
        <f t="shared" si="5"/>
        <v>76</v>
      </c>
      <c r="R16" s="30">
        <v>3</v>
      </c>
      <c r="S16" s="7">
        <f t="shared" si="6"/>
        <v>60</v>
      </c>
      <c r="T16" s="31">
        <v>4</v>
      </c>
      <c r="U16" s="8">
        <f t="shared" si="7"/>
        <v>32</v>
      </c>
      <c r="V16" s="49">
        <v>0</v>
      </c>
      <c r="W16" s="50">
        <f t="shared" si="8"/>
        <v>0</v>
      </c>
      <c r="X16" s="23">
        <v>130</v>
      </c>
      <c r="Y16" s="47">
        <f t="shared" si="9"/>
        <v>130</v>
      </c>
      <c r="Z16" s="31">
        <v>40</v>
      </c>
      <c r="AA16" s="8">
        <f t="shared" si="10"/>
        <v>120</v>
      </c>
      <c r="AB16" s="49">
        <v>0</v>
      </c>
      <c r="AC16" s="51">
        <f t="shared" si="11"/>
        <v>0</v>
      </c>
      <c r="AD16" s="31">
        <v>2</v>
      </c>
      <c r="AE16" s="8">
        <f t="shared" si="12"/>
        <v>24</v>
      </c>
      <c r="AF16" s="29">
        <v>2</v>
      </c>
      <c r="AG16" s="8">
        <f t="shared" si="13"/>
        <v>30</v>
      </c>
      <c r="AH16" s="32">
        <v>7</v>
      </c>
      <c r="AI16" s="18">
        <f t="shared" si="14"/>
        <v>70</v>
      </c>
      <c r="AJ16" s="38">
        <f t="shared" si="15"/>
        <v>1013</v>
      </c>
    </row>
    <row r="17" spans="2:36" s="2" customFormat="1" ht="24" customHeight="1" x14ac:dyDescent="0.25">
      <c r="B17" s="6">
        <v>13</v>
      </c>
      <c r="C17" s="98" t="s">
        <v>160</v>
      </c>
      <c r="D17" s="28" t="s">
        <v>27</v>
      </c>
      <c r="E17" s="28" t="s">
        <v>31</v>
      </c>
      <c r="F17" s="30">
        <v>7</v>
      </c>
      <c r="G17" s="7">
        <f t="shared" si="0"/>
        <v>84</v>
      </c>
      <c r="H17" s="31">
        <v>75</v>
      </c>
      <c r="I17" s="8">
        <f t="shared" si="1"/>
        <v>150</v>
      </c>
      <c r="J17" s="30">
        <v>42</v>
      </c>
      <c r="K17" s="7">
        <f t="shared" si="2"/>
        <v>84</v>
      </c>
      <c r="L17" s="31">
        <v>4</v>
      </c>
      <c r="M17" s="8">
        <f t="shared" si="3"/>
        <v>40</v>
      </c>
      <c r="N17" s="30">
        <v>186</v>
      </c>
      <c r="O17" s="7">
        <f t="shared" si="4"/>
        <v>186</v>
      </c>
      <c r="P17" s="31">
        <v>34</v>
      </c>
      <c r="Q17" s="87">
        <f t="shared" si="5"/>
        <v>68</v>
      </c>
      <c r="R17" s="30">
        <v>5</v>
      </c>
      <c r="S17" s="7">
        <f t="shared" si="6"/>
        <v>100</v>
      </c>
      <c r="T17" s="31">
        <v>4</v>
      </c>
      <c r="U17" s="8">
        <f t="shared" si="7"/>
        <v>32</v>
      </c>
      <c r="V17" s="49">
        <v>0</v>
      </c>
      <c r="W17" s="50">
        <f t="shared" si="8"/>
        <v>0</v>
      </c>
      <c r="X17" s="23">
        <v>130</v>
      </c>
      <c r="Y17" s="47">
        <f t="shared" si="9"/>
        <v>130</v>
      </c>
      <c r="Z17" s="31">
        <v>50</v>
      </c>
      <c r="AA17" s="8">
        <f t="shared" si="10"/>
        <v>150</v>
      </c>
      <c r="AB17" s="49">
        <v>0</v>
      </c>
      <c r="AC17" s="51">
        <f t="shared" si="11"/>
        <v>0</v>
      </c>
      <c r="AD17" s="31">
        <v>3</v>
      </c>
      <c r="AE17" s="8">
        <f t="shared" si="12"/>
        <v>36</v>
      </c>
      <c r="AF17" s="29">
        <v>2</v>
      </c>
      <c r="AG17" s="8">
        <f t="shared" si="13"/>
        <v>30</v>
      </c>
      <c r="AH17" s="32">
        <v>6</v>
      </c>
      <c r="AI17" s="18">
        <f t="shared" si="14"/>
        <v>60</v>
      </c>
      <c r="AJ17" s="38">
        <f t="shared" si="15"/>
        <v>1150</v>
      </c>
    </row>
    <row r="18" spans="2:36" s="2" customFormat="1" ht="24" customHeight="1" x14ac:dyDescent="0.25">
      <c r="B18" s="6">
        <v>14</v>
      </c>
      <c r="C18" s="98" t="s">
        <v>83</v>
      </c>
      <c r="D18" s="28" t="s">
        <v>27</v>
      </c>
      <c r="E18" s="28" t="s">
        <v>21</v>
      </c>
      <c r="F18" s="30">
        <v>6</v>
      </c>
      <c r="G18" s="7">
        <f t="shared" si="0"/>
        <v>72</v>
      </c>
      <c r="H18" s="31">
        <v>26</v>
      </c>
      <c r="I18" s="8">
        <f t="shared" si="1"/>
        <v>52</v>
      </c>
      <c r="J18" s="30">
        <v>10</v>
      </c>
      <c r="K18" s="7">
        <f t="shared" si="2"/>
        <v>20</v>
      </c>
      <c r="L18" s="31">
        <v>3</v>
      </c>
      <c r="M18" s="8">
        <f t="shared" si="3"/>
        <v>30</v>
      </c>
      <c r="N18" s="30">
        <v>69</v>
      </c>
      <c r="O18" s="7">
        <f t="shared" si="4"/>
        <v>69</v>
      </c>
      <c r="P18" s="31">
        <v>41</v>
      </c>
      <c r="Q18" s="87">
        <f t="shared" si="5"/>
        <v>82</v>
      </c>
      <c r="R18" s="30">
        <v>2</v>
      </c>
      <c r="S18" s="7">
        <f t="shared" si="6"/>
        <v>40</v>
      </c>
      <c r="T18" s="31">
        <v>2</v>
      </c>
      <c r="U18" s="8">
        <f t="shared" si="7"/>
        <v>16</v>
      </c>
      <c r="V18" s="30">
        <v>23</v>
      </c>
      <c r="W18" s="8">
        <f t="shared" si="8"/>
        <v>69</v>
      </c>
      <c r="X18" s="23">
        <v>129</v>
      </c>
      <c r="Y18" s="47">
        <f t="shared" si="9"/>
        <v>129</v>
      </c>
      <c r="Z18" s="31">
        <v>13</v>
      </c>
      <c r="AA18" s="8">
        <f t="shared" si="10"/>
        <v>39</v>
      </c>
      <c r="AB18" s="30">
        <v>0</v>
      </c>
      <c r="AC18" s="7">
        <f t="shared" si="11"/>
        <v>0</v>
      </c>
      <c r="AD18" s="31">
        <v>2</v>
      </c>
      <c r="AE18" s="8">
        <f t="shared" si="12"/>
        <v>24</v>
      </c>
      <c r="AF18" s="29">
        <v>2</v>
      </c>
      <c r="AG18" s="8">
        <f t="shared" si="13"/>
        <v>30</v>
      </c>
      <c r="AH18" s="32">
        <v>1</v>
      </c>
      <c r="AI18" s="18">
        <f t="shared" si="14"/>
        <v>10</v>
      </c>
      <c r="AJ18" s="38">
        <f t="shared" si="15"/>
        <v>682</v>
      </c>
    </row>
    <row r="19" spans="2:36" s="2" customFormat="1" ht="24" customHeight="1" x14ac:dyDescent="0.25">
      <c r="B19" s="6">
        <v>15</v>
      </c>
      <c r="C19" s="98" t="s">
        <v>91</v>
      </c>
      <c r="D19" s="28" t="s">
        <v>22</v>
      </c>
      <c r="E19" s="28" t="s">
        <v>21</v>
      </c>
      <c r="F19" s="30">
        <v>5</v>
      </c>
      <c r="G19" s="7">
        <f t="shared" si="0"/>
        <v>60</v>
      </c>
      <c r="H19" s="31">
        <v>51</v>
      </c>
      <c r="I19" s="8">
        <f t="shared" si="1"/>
        <v>102</v>
      </c>
      <c r="J19" s="30">
        <v>32</v>
      </c>
      <c r="K19" s="7">
        <f t="shared" si="2"/>
        <v>64</v>
      </c>
      <c r="L19" s="31">
        <v>7</v>
      </c>
      <c r="M19" s="8">
        <f t="shared" si="3"/>
        <v>70</v>
      </c>
      <c r="N19" s="30">
        <v>84</v>
      </c>
      <c r="O19" s="7">
        <f t="shared" si="4"/>
        <v>84</v>
      </c>
      <c r="P19" s="31">
        <v>21</v>
      </c>
      <c r="Q19" s="87">
        <f t="shared" si="5"/>
        <v>42</v>
      </c>
      <c r="R19" s="30">
        <v>1</v>
      </c>
      <c r="S19" s="7">
        <f t="shared" si="6"/>
        <v>20</v>
      </c>
      <c r="T19" s="31">
        <v>10</v>
      </c>
      <c r="U19" s="8">
        <f t="shared" si="7"/>
        <v>80</v>
      </c>
      <c r="V19" s="30">
        <v>29</v>
      </c>
      <c r="W19" s="8">
        <f t="shared" si="8"/>
        <v>87</v>
      </c>
      <c r="X19" s="23">
        <v>129</v>
      </c>
      <c r="Y19" s="47">
        <f t="shared" si="9"/>
        <v>129</v>
      </c>
      <c r="Z19" s="31">
        <v>34</v>
      </c>
      <c r="AA19" s="8">
        <f t="shared" si="10"/>
        <v>102</v>
      </c>
      <c r="AB19" s="30">
        <v>6</v>
      </c>
      <c r="AC19" s="7">
        <f t="shared" si="11"/>
        <v>36</v>
      </c>
      <c r="AD19" s="31">
        <v>4</v>
      </c>
      <c r="AE19" s="8">
        <f t="shared" si="12"/>
        <v>48</v>
      </c>
      <c r="AF19" s="29">
        <v>0</v>
      </c>
      <c r="AG19" s="8">
        <f t="shared" si="13"/>
        <v>0</v>
      </c>
      <c r="AH19" s="32">
        <v>1</v>
      </c>
      <c r="AI19" s="18">
        <f t="shared" si="14"/>
        <v>10</v>
      </c>
      <c r="AJ19" s="38">
        <f t="shared" si="15"/>
        <v>934</v>
      </c>
    </row>
    <row r="20" spans="2:36" s="2" customFormat="1" ht="24" customHeight="1" x14ac:dyDescent="0.25">
      <c r="B20" s="6">
        <v>16</v>
      </c>
      <c r="C20" s="98" t="s">
        <v>64</v>
      </c>
      <c r="D20" s="28" t="s">
        <v>27</v>
      </c>
      <c r="E20" s="28" t="s">
        <v>21</v>
      </c>
      <c r="F20" s="30">
        <v>3</v>
      </c>
      <c r="G20" s="7">
        <f t="shared" si="0"/>
        <v>36</v>
      </c>
      <c r="H20" s="31">
        <v>59</v>
      </c>
      <c r="I20" s="8">
        <f t="shared" si="1"/>
        <v>118</v>
      </c>
      <c r="J20" s="30">
        <v>20</v>
      </c>
      <c r="K20" s="7">
        <f t="shared" si="2"/>
        <v>40</v>
      </c>
      <c r="L20" s="31">
        <v>7</v>
      </c>
      <c r="M20" s="8">
        <f t="shared" si="3"/>
        <v>70</v>
      </c>
      <c r="N20" s="30">
        <v>140</v>
      </c>
      <c r="O20" s="7">
        <f t="shared" si="4"/>
        <v>140</v>
      </c>
      <c r="P20" s="31">
        <v>53</v>
      </c>
      <c r="Q20" s="87">
        <f t="shared" si="5"/>
        <v>106</v>
      </c>
      <c r="R20" s="30">
        <v>2</v>
      </c>
      <c r="S20" s="7">
        <f t="shared" si="6"/>
        <v>40</v>
      </c>
      <c r="T20" s="31">
        <v>9</v>
      </c>
      <c r="U20" s="8">
        <f t="shared" si="7"/>
        <v>72</v>
      </c>
      <c r="V20" s="30">
        <v>39</v>
      </c>
      <c r="W20" s="8">
        <f t="shared" si="8"/>
        <v>117</v>
      </c>
      <c r="X20" s="23">
        <v>128</v>
      </c>
      <c r="Y20" s="47">
        <f t="shared" si="9"/>
        <v>128</v>
      </c>
      <c r="Z20" s="31">
        <v>24</v>
      </c>
      <c r="AA20" s="8">
        <f t="shared" si="10"/>
        <v>72</v>
      </c>
      <c r="AB20" s="30">
        <v>8</v>
      </c>
      <c r="AC20" s="7">
        <f t="shared" si="11"/>
        <v>48</v>
      </c>
      <c r="AD20" s="31">
        <v>8</v>
      </c>
      <c r="AE20" s="8">
        <f t="shared" si="12"/>
        <v>96</v>
      </c>
      <c r="AF20" s="29">
        <v>5</v>
      </c>
      <c r="AG20" s="8">
        <f t="shared" si="13"/>
        <v>75</v>
      </c>
      <c r="AH20" s="32">
        <v>4</v>
      </c>
      <c r="AI20" s="18">
        <f t="shared" si="14"/>
        <v>40</v>
      </c>
      <c r="AJ20" s="38">
        <f t="shared" si="15"/>
        <v>1198</v>
      </c>
    </row>
    <row r="21" spans="2:36" s="2" customFormat="1" ht="24" customHeight="1" x14ac:dyDescent="0.25">
      <c r="B21" s="6">
        <v>17</v>
      </c>
      <c r="C21" s="98" t="s">
        <v>67</v>
      </c>
      <c r="D21" s="28" t="s">
        <v>27</v>
      </c>
      <c r="E21" s="28" t="s">
        <v>21</v>
      </c>
      <c r="F21" s="30">
        <v>5</v>
      </c>
      <c r="G21" s="7">
        <f t="shared" si="0"/>
        <v>60</v>
      </c>
      <c r="H21" s="31">
        <v>67</v>
      </c>
      <c r="I21" s="8">
        <f t="shared" si="1"/>
        <v>134</v>
      </c>
      <c r="J21" s="30">
        <v>52</v>
      </c>
      <c r="K21" s="7">
        <f t="shared" si="2"/>
        <v>104</v>
      </c>
      <c r="L21" s="31">
        <v>13</v>
      </c>
      <c r="M21" s="8">
        <f t="shared" si="3"/>
        <v>130</v>
      </c>
      <c r="N21" s="30">
        <v>106</v>
      </c>
      <c r="O21" s="7">
        <f t="shared" si="4"/>
        <v>106</v>
      </c>
      <c r="P21" s="31">
        <v>41</v>
      </c>
      <c r="Q21" s="87">
        <f t="shared" si="5"/>
        <v>82</v>
      </c>
      <c r="R21" s="30">
        <v>2</v>
      </c>
      <c r="S21" s="7">
        <f t="shared" si="6"/>
        <v>40</v>
      </c>
      <c r="T21" s="31">
        <v>2</v>
      </c>
      <c r="U21" s="8">
        <f t="shared" si="7"/>
        <v>16</v>
      </c>
      <c r="V21" s="30">
        <v>21</v>
      </c>
      <c r="W21" s="8">
        <f t="shared" si="8"/>
        <v>63</v>
      </c>
      <c r="X21" s="23">
        <v>128</v>
      </c>
      <c r="Y21" s="47">
        <f t="shared" si="9"/>
        <v>128</v>
      </c>
      <c r="Z21" s="31">
        <v>30</v>
      </c>
      <c r="AA21" s="8">
        <f t="shared" si="10"/>
        <v>90</v>
      </c>
      <c r="AB21" s="30">
        <v>2</v>
      </c>
      <c r="AC21" s="7">
        <f t="shared" si="11"/>
        <v>12</v>
      </c>
      <c r="AD21" s="31">
        <v>4</v>
      </c>
      <c r="AE21" s="8">
        <f t="shared" si="12"/>
        <v>48</v>
      </c>
      <c r="AF21" s="29">
        <v>1</v>
      </c>
      <c r="AG21" s="8">
        <f t="shared" si="13"/>
        <v>15</v>
      </c>
      <c r="AH21" s="32">
        <v>6</v>
      </c>
      <c r="AI21" s="18">
        <f t="shared" si="14"/>
        <v>60</v>
      </c>
      <c r="AJ21" s="38">
        <f t="shared" si="15"/>
        <v>1088</v>
      </c>
    </row>
    <row r="22" spans="2:36" s="2" customFormat="1" ht="24" customHeight="1" x14ac:dyDescent="0.25">
      <c r="B22" s="6">
        <v>18</v>
      </c>
      <c r="C22" s="98" t="s">
        <v>97</v>
      </c>
      <c r="D22" s="28" t="s">
        <v>22</v>
      </c>
      <c r="E22" s="28" t="s">
        <v>21</v>
      </c>
      <c r="F22" s="30">
        <v>6</v>
      </c>
      <c r="G22" s="7">
        <f t="shared" si="0"/>
        <v>72</v>
      </c>
      <c r="H22" s="31">
        <v>40</v>
      </c>
      <c r="I22" s="8">
        <f t="shared" si="1"/>
        <v>80</v>
      </c>
      <c r="J22" s="30">
        <v>0</v>
      </c>
      <c r="K22" s="7">
        <f t="shared" si="2"/>
        <v>0</v>
      </c>
      <c r="L22" s="31">
        <v>6</v>
      </c>
      <c r="M22" s="8">
        <f t="shared" si="3"/>
        <v>60</v>
      </c>
      <c r="N22" s="30">
        <v>66</v>
      </c>
      <c r="O22" s="7">
        <f t="shared" si="4"/>
        <v>66</v>
      </c>
      <c r="P22" s="31">
        <v>65</v>
      </c>
      <c r="Q22" s="87">
        <f t="shared" si="5"/>
        <v>130</v>
      </c>
      <c r="R22" s="30">
        <v>0</v>
      </c>
      <c r="S22" s="7">
        <f t="shared" si="6"/>
        <v>0</v>
      </c>
      <c r="T22" s="31">
        <v>3</v>
      </c>
      <c r="U22" s="8">
        <f t="shared" si="7"/>
        <v>24</v>
      </c>
      <c r="V22" s="30">
        <v>15</v>
      </c>
      <c r="W22" s="8">
        <f t="shared" si="8"/>
        <v>45</v>
      </c>
      <c r="X22" s="23">
        <v>128</v>
      </c>
      <c r="Y22" s="47">
        <f t="shared" si="9"/>
        <v>128</v>
      </c>
      <c r="Z22" s="31">
        <v>18</v>
      </c>
      <c r="AA22" s="8">
        <f t="shared" si="10"/>
        <v>54</v>
      </c>
      <c r="AB22" s="30">
        <v>11</v>
      </c>
      <c r="AC22" s="7">
        <f t="shared" si="11"/>
        <v>66</v>
      </c>
      <c r="AD22" s="31">
        <v>3</v>
      </c>
      <c r="AE22" s="8">
        <f t="shared" si="12"/>
        <v>36</v>
      </c>
      <c r="AF22" s="29">
        <v>1</v>
      </c>
      <c r="AG22" s="8">
        <f t="shared" si="13"/>
        <v>15</v>
      </c>
      <c r="AH22" s="32">
        <v>1</v>
      </c>
      <c r="AI22" s="18">
        <f t="shared" si="14"/>
        <v>10</v>
      </c>
      <c r="AJ22" s="38">
        <f t="shared" si="15"/>
        <v>786</v>
      </c>
    </row>
    <row r="23" spans="2:36" s="2" customFormat="1" ht="24" customHeight="1" x14ac:dyDescent="0.25">
      <c r="B23" s="6">
        <v>19</v>
      </c>
      <c r="C23" s="98" t="s">
        <v>119</v>
      </c>
      <c r="D23" s="28" t="s">
        <v>27</v>
      </c>
      <c r="E23" s="28" t="s">
        <v>20</v>
      </c>
      <c r="F23" s="30">
        <v>5</v>
      </c>
      <c r="G23" s="7">
        <f t="shared" si="0"/>
        <v>60</v>
      </c>
      <c r="H23" s="31">
        <v>40</v>
      </c>
      <c r="I23" s="8">
        <f t="shared" si="1"/>
        <v>80</v>
      </c>
      <c r="J23" s="30">
        <v>11</v>
      </c>
      <c r="K23" s="7">
        <f t="shared" si="2"/>
        <v>22</v>
      </c>
      <c r="L23" s="31">
        <v>8</v>
      </c>
      <c r="M23" s="8">
        <f t="shared" si="3"/>
        <v>80</v>
      </c>
      <c r="N23" s="30">
        <v>79</v>
      </c>
      <c r="O23" s="7">
        <f t="shared" si="4"/>
        <v>79</v>
      </c>
      <c r="P23" s="31">
        <v>48</v>
      </c>
      <c r="Q23" s="87">
        <f t="shared" si="5"/>
        <v>96</v>
      </c>
      <c r="R23" s="30">
        <v>2</v>
      </c>
      <c r="S23" s="7">
        <f t="shared" si="6"/>
        <v>40</v>
      </c>
      <c r="T23" s="31">
        <v>2</v>
      </c>
      <c r="U23" s="8">
        <f t="shared" si="7"/>
        <v>16</v>
      </c>
      <c r="V23" s="30">
        <v>29</v>
      </c>
      <c r="W23" s="8">
        <f t="shared" si="8"/>
        <v>87</v>
      </c>
      <c r="X23" s="23">
        <v>128</v>
      </c>
      <c r="Y23" s="47">
        <f t="shared" si="9"/>
        <v>128</v>
      </c>
      <c r="Z23" s="31">
        <v>28</v>
      </c>
      <c r="AA23" s="8">
        <f t="shared" si="10"/>
        <v>84</v>
      </c>
      <c r="AB23" s="30">
        <v>0</v>
      </c>
      <c r="AC23" s="7">
        <f t="shared" si="11"/>
        <v>0</v>
      </c>
      <c r="AD23" s="31">
        <v>0</v>
      </c>
      <c r="AE23" s="8">
        <f t="shared" si="12"/>
        <v>0</v>
      </c>
      <c r="AF23" s="29">
        <v>1</v>
      </c>
      <c r="AG23" s="8">
        <f t="shared" si="13"/>
        <v>15</v>
      </c>
      <c r="AH23" s="32">
        <v>1</v>
      </c>
      <c r="AI23" s="18">
        <f t="shared" si="14"/>
        <v>10</v>
      </c>
      <c r="AJ23" s="38">
        <f t="shared" si="15"/>
        <v>797</v>
      </c>
    </row>
    <row r="24" spans="2:36" s="2" customFormat="1" ht="24" customHeight="1" x14ac:dyDescent="0.25">
      <c r="B24" s="6">
        <v>20</v>
      </c>
      <c r="C24" s="98" t="s">
        <v>72</v>
      </c>
      <c r="D24" s="28" t="s">
        <v>27</v>
      </c>
      <c r="E24" s="28" t="s">
        <v>21</v>
      </c>
      <c r="F24" s="30">
        <v>5</v>
      </c>
      <c r="G24" s="7">
        <f t="shared" si="0"/>
        <v>60</v>
      </c>
      <c r="H24" s="31">
        <v>52</v>
      </c>
      <c r="I24" s="8">
        <f t="shared" si="1"/>
        <v>104</v>
      </c>
      <c r="J24" s="30">
        <v>36</v>
      </c>
      <c r="K24" s="7">
        <f t="shared" si="2"/>
        <v>72</v>
      </c>
      <c r="L24" s="31">
        <v>4</v>
      </c>
      <c r="M24" s="8">
        <f t="shared" si="3"/>
        <v>40</v>
      </c>
      <c r="N24" s="30">
        <v>93</v>
      </c>
      <c r="O24" s="7">
        <f t="shared" si="4"/>
        <v>93</v>
      </c>
      <c r="P24" s="31">
        <v>49</v>
      </c>
      <c r="Q24" s="87">
        <f t="shared" si="5"/>
        <v>98</v>
      </c>
      <c r="R24" s="30">
        <v>0</v>
      </c>
      <c r="S24" s="7">
        <f t="shared" si="6"/>
        <v>0</v>
      </c>
      <c r="T24" s="31">
        <v>3</v>
      </c>
      <c r="U24" s="8">
        <f t="shared" si="7"/>
        <v>24</v>
      </c>
      <c r="V24" s="30">
        <v>23</v>
      </c>
      <c r="W24" s="8">
        <f t="shared" si="8"/>
        <v>69</v>
      </c>
      <c r="X24" s="23">
        <v>127</v>
      </c>
      <c r="Y24" s="47">
        <f t="shared" si="9"/>
        <v>127</v>
      </c>
      <c r="Z24" s="31">
        <v>32</v>
      </c>
      <c r="AA24" s="8">
        <f t="shared" si="10"/>
        <v>96</v>
      </c>
      <c r="AB24" s="30">
        <v>13</v>
      </c>
      <c r="AC24" s="7">
        <f t="shared" si="11"/>
        <v>78</v>
      </c>
      <c r="AD24" s="31">
        <v>5</v>
      </c>
      <c r="AE24" s="8">
        <f t="shared" si="12"/>
        <v>60</v>
      </c>
      <c r="AF24" s="29">
        <v>2</v>
      </c>
      <c r="AG24" s="8">
        <f t="shared" si="13"/>
        <v>30</v>
      </c>
      <c r="AH24" s="32">
        <v>4</v>
      </c>
      <c r="AI24" s="18">
        <f t="shared" si="14"/>
        <v>40</v>
      </c>
      <c r="AJ24" s="38">
        <f t="shared" si="15"/>
        <v>991</v>
      </c>
    </row>
    <row r="25" spans="2:36" s="2" customFormat="1" ht="24" customHeight="1" x14ac:dyDescent="0.25">
      <c r="B25" s="6">
        <v>21</v>
      </c>
      <c r="C25" s="98" t="s">
        <v>100</v>
      </c>
      <c r="D25" s="28" t="s">
        <v>23</v>
      </c>
      <c r="E25" s="28" t="s">
        <v>21</v>
      </c>
      <c r="F25" s="30">
        <v>10</v>
      </c>
      <c r="G25" s="7">
        <f t="shared" si="0"/>
        <v>120</v>
      </c>
      <c r="H25" s="31">
        <v>48</v>
      </c>
      <c r="I25" s="8">
        <f t="shared" si="1"/>
        <v>96</v>
      </c>
      <c r="J25" s="30">
        <v>21</v>
      </c>
      <c r="K25" s="7">
        <f t="shared" si="2"/>
        <v>42</v>
      </c>
      <c r="L25" s="31">
        <v>8</v>
      </c>
      <c r="M25" s="8">
        <f t="shared" si="3"/>
        <v>80</v>
      </c>
      <c r="N25" s="30">
        <v>132</v>
      </c>
      <c r="O25" s="7">
        <f t="shared" si="4"/>
        <v>132</v>
      </c>
      <c r="P25" s="31">
        <v>61</v>
      </c>
      <c r="Q25" s="87">
        <f t="shared" si="5"/>
        <v>122</v>
      </c>
      <c r="R25" s="30">
        <v>2</v>
      </c>
      <c r="S25" s="7">
        <f t="shared" si="6"/>
        <v>40</v>
      </c>
      <c r="T25" s="31">
        <v>7</v>
      </c>
      <c r="U25" s="8">
        <f t="shared" si="7"/>
        <v>56</v>
      </c>
      <c r="V25" s="30">
        <v>38</v>
      </c>
      <c r="W25" s="8">
        <f t="shared" si="8"/>
        <v>114</v>
      </c>
      <c r="X25" s="23">
        <v>127</v>
      </c>
      <c r="Y25" s="47">
        <f t="shared" si="9"/>
        <v>127</v>
      </c>
      <c r="Z25" s="31">
        <v>38</v>
      </c>
      <c r="AA25" s="8">
        <f t="shared" si="10"/>
        <v>114</v>
      </c>
      <c r="AB25" s="30">
        <v>8</v>
      </c>
      <c r="AC25" s="7">
        <f t="shared" si="11"/>
        <v>48</v>
      </c>
      <c r="AD25" s="31">
        <v>7</v>
      </c>
      <c r="AE25" s="8">
        <f t="shared" si="12"/>
        <v>84</v>
      </c>
      <c r="AF25" s="29">
        <v>0</v>
      </c>
      <c r="AG25" s="8">
        <f t="shared" si="13"/>
        <v>0</v>
      </c>
      <c r="AH25" s="32">
        <v>1</v>
      </c>
      <c r="AI25" s="18">
        <f t="shared" si="14"/>
        <v>10</v>
      </c>
      <c r="AJ25" s="38">
        <f t="shared" si="15"/>
        <v>1185</v>
      </c>
    </row>
    <row r="26" spans="2:36" s="2" customFormat="1" ht="24" customHeight="1" x14ac:dyDescent="0.25">
      <c r="B26" s="6">
        <v>22</v>
      </c>
      <c r="C26" s="98" t="s">
        <v>101</v>
      </c>
      <c r="D26" s="28" t="s">
        <v>23</v>
      </c>
      <c r="E26" s="28" t="s">
        <v>21</v>
      </c>
      <c r="F26" s="30">
        <v>3</v>
      </c>
      <c r="G26" s="7">
        <f t="shared" si="0"/>
        <v>36</v>
      </c>
      <c r="H26" s="31">
        <v>51</v>
      </c>
      <c r="I26" s="8">
        <f t="shared" si="1"/>
        <v>102</v>
      </c>
      <c r="J26" s="30">
        <v>28</v>
      </c>
      <c r="K26" s="7">
        <f t="shared" si="2"/>
        <v>56</v>
      </c>
      <c r="L26" s="31">
        <v>9</v>
      </c>
      <c r="M26" s="8">
        <f t="shared" si="3"/>
        <v>90</v>
      </c>
      <c r="N26" s="30">
        <v>130</v>
      </c>
      <c r="O26" s="7">
        <f t="shared" si="4"/>
        <v>130</v>
      </c>
      <c r="P26" s="31">
        <v>52</v>
      </c>
      <c r="Q26" s="87">
        <f t="shared" si="5"/>
        <v>104</v>
      </c>
      <c r="R26" s="30">
        <v>3</v>
      </c>
      <c r="S26" s="7">
        <f t="shared" si="6"/>
        <v>60</v>
      </c>
      <c r="T26" s="31">
        <v>5</v>
      </c>
      <c r="U26" s="8">
        <f t="shared" si="7"/>
        <v>40</v>
      </c>
      <c r="V26" s="30">
        <v>13</v>
      </c>
      <c r="W26" s="8">
        <f t="shared" si="8"/>
        <v>39</v>
      </c>
      <c r="X26" s="23">
        <v>127</v>
      </c>
      <c r="Y26" s="47">
        <f t="shared" si="9"/>
        <v>127</v>
      </c>
      <c r="Z26" s="31">
        <v>36</v>
      </c>
      <c r="AA26" s="8">
        <f t="shared" si="10"/>
        <v>108</v>
      </c>
      <c r="AB26" s="30">
        <v>13</v>
      </c>
      <c r="AC26" s="7">
        <f t="shared" si="11"/>
        <v>78</v>
      </c>
      <c r="AD26" s="31">
        <v>5</v>
      </c>
      <c r="AE26" s="8">
        <f t="shared" si="12"/>
        <v>60</v>
      </c>
      <c r="AF26" s="29">
        <v>0</v>
      </c>
      <c r="AG26" s="8">
        <f t="shared" si="13"/>
        <v>0</v>
      </c>
      <c r="AH26" s="32">
        <v>6</v>
      </c>
      <c r="AI26" s="18">
        <f t="shared" si="14"/>
        <v>60</v>
      </c>
      <c r="AJ26" s="38">
        <f t="shared" si="15"/>
        <v>1090</v>
      </c>
    </row>
    <row r="27" spans="2:36" s="2" customFormat="1" ht="24" customHeight="1" x14ac:dyDescent="0.25">
      <c r="B27" s="6">
        <v>23</v>
      </c>
      <c r="C27" s="98" t="s">
        <v>54</v>
      </c>
      <c r="D27" s="28" t="s">
        <v>27</v>
      </c>
      <c r="E27" s="28" t="s">
        <v>21</v>
      </c>
      <c r="F27" s="30">
        <v>9</v>
      </c>
      <c r="G27" s="7">
        <f t="shared" si="0"/>
        <v>108</v>
      </c>
      <c r="H27" s="31">
        <v>85</v>
      </c>
      <c r="I27" s="8">
        <f t="shared" si="1"/>
        <v>170</v>
      </c>
      <c r="J27" s="30">
        <v>47</v>
      </c>
      <c r="K27" s="7">
        <f t="shared" si="2"/>
        <v>94</v>
      </c>
      <c r="L27" s="31">
        <v>11</v>
      </c>
      <c r="M27" s="8">
        <f t="shared" si="3"/>
        <v>110</v>
      </c>
      <c r="N27" s="30">
        <v>148</v>
      </c>
      <c r="O27" s="7">
        <f t="shared" si="4"/>
        <v>148</v>
      </c>
      <c r="P27" s="31">
        <v>62</v>
      </c>
      <c r="Q27" s="87">
        <f t="shared" si="5"/>
        <v>124</v>
      </c>
      <c r="R27" s="30">
        <v>5</v>
      </c>
      <c r="S27" s="7">
        <f t="shared" si="6"/>
        <v>100</v>
      </c>
      <c r="T27" s="31">
        <v>10</v>
      </c>
      <c r="U27" s="8">
        <f t="shared" si="7"/>
        <v>80</v>
      </c>
      <c r="V27" s="30">
        <v>58</v>
      </c>
      <c r="W27" s="8">
        <f t="shared" si="8"/>
        <v>174</v>
      </c>
      <c r="X27" s="23">
        <v>126</v>
      </c>
      <c r="Y27" s="47">
        <f t="shared" si="9"/>
        <v>126</v>
      </c>
      <c r="Z27" s="31">
        <v>50</v>
      </c>
      <c r="AA27" s="8">
        <f t="shared" si="10"/>
        <v>150</v>
      </c>
      <c r="AB27" s="30">
        <v>15</v>
      </c>
      <c r="AC27" s="7">
        <f t="shared" si="11"/>
        <v>90</v>
      </c>
      <c r="AD27" s="31">
        <v>13</v>
      </c>
      <c r="AE27" s="8">
        <f t="shared" si="12"/>
        <v>156</v>
      </c>
      <c r="AF27" s="29">
        <v>3</v>
      </c>
      <c r="AG27" s="8">
        <f t="shared" si="13"/>
        <v>45</v>
      </c>
      <c r="AH27" s="32">
        <v>7</v>
      </c>
      <c r="AI27" s="18">
        <f t="shared" si="14"/>
        <v>70</v>
      </c>
      <c r="AJ27" s="38">
        <f t="shared" si="15"/>
        <v>1745</v>
      </c>
    </row>
    <row r="28" spans="2:36" s="2" customFormat="1" ht="24" customHeight="1" x14ac:dyDescent="0.25">
      <c r="B28" s="6">
        <v>24</v>
      </c>
      <c r="C28" s="98" t="s">
        <v>71</v>
      </c>
      <c r="D28" s="28" t="s">
        <v>27</v>
      </c>
      <c r="E28" s="28" t="s">
        <v>21</v>
      </c>
      <c r="F28" s="30">
        <v>4</v>
      </c>
      <c r="G28" s="7">
        <f t="shared" si="0"/>
        <v>48</v>
      </c>
      <c r="H28" s="31">
        <v>57</v>
      </c>
      <c r="I28" s="8">
        <f t="shared" si="1"/>
        <v>114</v>
      </c>
      <c r="J28" s="30">
        <v>55</v>
      </c>
      <c r="K28" s="7">
        <f t="shared" si="2"/>
        <v>110</v>
      </c>
      <c r="L28" s="31">
        <v>5</v>
      </c>
      <c r="M28" s="8">
        <f t="shared" si="3"/>
        <v>50</v>
      </c>
      <c r="N28" s="30">
        <v>88</v>
      </c>
      <c r="O28" s="7">
        <f t="shared" si="4"/>
        <v>88</v>
      </c>
      <c r="P28" s="31">
        <v>35</v>
      </c>
      <c r="Q28" s="87">
        <f t="shared" si="5"/>
        <v>70</v>
      </c>
      <c r="R28" s="30">
        <v>3</v>
      </c>
      <c r="S28" s="7">
        <f t="shared" si="6"/>
        <v>60</v>
      </c>
      <c r="T28" s="31">
        <v>4</v>
      </c>
      <c r="U28" s="8">
        <f t="shared" si="7"/>
        <v>32</v>
      </c>
      <c r="V28" s="30">
        <v>42</v>
      </c>
      <c r="W28" s="8">
        <f t="shared" si="8"/>
        <v>126</v>
      </c>
      <c r="X28" s="23">
        <v>126</v>
      </c>
      <c r="Y28" s="47">
        <f t="shared" si="9"/>
        <v>126</v>
      </c>
      <c r="Z28" s="31">
        <v>26</v>
      </c>
      <c r="AA28" s="8">
        <f t="shared" si="10"/>
        <v>78</v>
      </c>
      <c r="AB28" s="30">
        <v>0</v>
      </c>
      <c r="AC28" s="7">
        <f t="shared" si="11"/>
        <v>0</v>
      </c>
      <c r="AD28" s="31">
        <v>7</v>
      </c>
      <c r="AE28" s="8">
        <f t="shared" si="12"/>
        <v>84</v>
      </c>
      <c r="AF28" s="29">
        <v>1</v>
      </c>
      <c r="AG28" s="8">
        <f t="shared" si="13"/>
        <v>15</v>
      </c>
      <c r="AH28" s="32">
        <v>2</v>
      </c>
      <c r="AI28" s="18">
        <f t="shared" si="14"/>
        <v>20</v>
      </c>
      <c r="AJ28" s="38">
        <f t="shared" si="15"/>
        <v>1021</v>
      </c>
    </row>
    <row r="29" spans="2:36" s="2" customFormat="1" ht="24" customHeight="1" x14ac:dyDescent="0.25">
      <c r="B29" s="6">
        <v>25</v>
      </c>
      <c r="C29" s="98" t="s">
        <v>89</v>
      </c>
      <c r="D29" s="28" t="s">
        <v>22</v>
      </c>
      <c r="E29" s="28" t="s">
        <v>21</v>
      </c>
      <c r="F29" s="30">
        <v>5</v>
      </c>
      <c r="G29" s="7">
        <f t="shared" si="0"/>
        <v>60</v>
      </c>
      <c r="H29" s="31">
        <v>51</v>
      </c>
      <c r="I29" s="8">
        <f t="shared" si="1"/>
        <v>102</v>
      </c>
      <c r="J29" s="30">
        <v>32</v>
      </c>
      <c r="K29" s="7">
        <f t="shared" si="2"/>
        <v>64</v>
      </c>
      <c r="L29" s="31">
        <v>10</v>
      </c>
      <c r="M29" s="8">
        <f t="shared" si="3"/>
        <v>100</v>
      </c>
      <c r="N29" s="30">
        <v>130</v>
      </c>
      <c r="O29" s="7">
        <f t="shared" si="4"/>
        <v>130</v>
      </c>
      <c r="P29" s="31">
        <v>58</v>
      </c>
      <c r="Q29" s="87">
        <f t="shared" si="5"/>
        <v>116</v>
      </c>
      <c r="R29" s="30">
        <v>3</v>
      </c>
      <c r="S29" s="7">
        <f t="shared" si="6"/>
        <v>60</v>
      </c>
      <c r="T29" s="31">
        <v>2</v>
      </c>
      <c r="U29" s="8">
        <f t="shared" si="7"/>
        <v>16</v>
      </c>
      <c r="V29" s="30">
        <v>16</v>
      </c>
      <c r="W29" s="8">
        <f t="shared" si="8"/>
        <v>48</v>
      </c>
      <c r="X29" s="23">
        <v>126</v>
      </c>
      <c r="Y29" s="47">
        <f t="shared" si="9"/>
        <v>126</v>
      </c>
      <c r="Z29" s="31">
        <v>42</v>
      </c>
      <c r="AA29" s="8">
        <f t="shared" si="10"/>
        <v>126</v>
      </c>
      <c r="AB29" s="30">
        <v>6</v>
      </c>
      <c r="AC29" s="7">
        <f t="shared" si="11"/>
        <v>36</v>
      </c>
      <c r="AD29" s="31">
        <v>6</v>
      </c>
      <c r="AE29" s="8">
        <f t="shared" si="12"/>
        <v>72</v>
      </c>
      <c r="AF29" s="29">
        <v>0</v>
      </c>
      <c r="AG29" s="8">
        <f t="shared" si="13"/>
        <v>0</v>
      </c>
      <c r="AH29" s="32">
        <v>7</v>
      </c>
      <c r="AI29" s="18">
        <f t="shared" si="14"/>
        <v>70</v>
      </c>
      <c r="AJ29" s="38">
        <f t="shared" si="15"/>
        <v>1126</v>
      </c>
    </row>
    <row r="30" spans="2:36" s="2" customFormat="1" ht="24" customHeight="1" x14ac:dyDescent="0.25">
      <c r="B30" s="6">
        <v>26</v>
      </c>
      <c r="C30" s="98" t="s">
        <v>105</v>
      </c>
      <c r="D30" s="28" t="s">
        <v>27</v>
      </c>
      <c r="E30" s="28" t="s">
        <v>20</v>
      </c>
      <c r="F30" s="30">
        <v>11</v>
      </c>
      <c r="G30" s="7">
        <f t="shared" si="0"/>
        <v>132</v>
      </c>
      <c r="H30" s="31">
        <v>78</v>
      </c>
      <c r="I30" s="8">
        <f t="shared" si="1"/>
        <v>156</v>
      </c>
      <c r="J30" s="30">
        <v>37</v>
      </c>
      <c r="K30" s="7">
        <f t="shared" si="2"/>
        <v>74</v>
      </c>
      <c r="L30" s="31">
        <v>10</v>
      </c>
      <c r="M30" s="8">
        <f t="shared" si="3"/>
        <v>100</v>
      </c>
      <c r="N30" s="30">
        <v>151</v>
      </c>
      <c r="O30" s="7">
        <f t="shared" si="4"/>
        <v>151</v>
      </c>
      <c r="P30" s="31">
        <v>57</v>
      </c>
      <c r="Q30" s="87">
        <f t="shared" si="5"/>
        <v>114</v>
      </c>
      <c r="R30" s="30">
        <v>6</v>
      </c>
      <c r="S30" s="7">
        <f t="shared" si="6"/>
        <v>120</v>
      </c>
      <c r="T30" s="31">
        <v>8</v>
      </c>
      <c r="U30" s="8">
        <f t="shared" si="7"/>
        <v>64</v>
      </c>
      <c r="V30" s="30">
        <v>26</v>
      </c>
      <c r="W30" s="8">
        <f t="shared" si="8"/>
        <v>78</v>
      </c>
      <c r="X30" s="23">
        <v>126</v>
      </c>
      <c r="Y30" s="47">
        <f t="shared" si="9"/>
        <v>126</v>
      </c>
      <c r="Z30" s="31">
        <v>30</v>
      </c>
      <c r="AA30" s="8">
        <f t="shared" si="10"/>
        <v>90</v>
      </c>
      <c r="AB30" s="30">
        <v>0</v>
      </c>
      <c r="AC30" s="7">
        <f t="shared" si="11"/>
        <v>0</v>
      </c>
      <c r="AD30" s="31">
        <v>4</v>
      </c>
      <c r="AE30" s="8">
        <f t="shared" si="12"/>
        <v>48</v>
      </c>
      <c r="AF30" s="29">
        <v>3</v>
      </c>
      <c r="AG30" s="8">
        <f t="shared" si="13"/>
        <v>45</v>
      </c>
      <c r="AH30" s="32">
        <v>5</v>
      </c>
      <c r="AI30" s="18">
        <f t="shared" si="14"/>
        <v>50</v>
      </c>
      <c r="AJ30" s="38">
        <f t="shared" si="15"/>
        <v>1348</v>
      </c>
    </row>
    <row r="31" spans="2:36" s="2" customFormat="1" ht="24" customHeight="1" x14ac:dyDescent="0.25">
      <c r="B31" s="6">
        <v>27</v>
      </c>
      <c r="C31" s="98" t="s">
        <v>120</v>
      </c>
      <c r="D31" s="28" t="s">
        <v>27</v>
      </c>
      <c r="E31" s="28" t="s">
        <v>20</v>
      </c>
      <c r="F31" s="30">
        <v>6</v>
      </c>
      <c r="G31" s="7">
        <f t="shared" si="0"/>
        <v>72</v>
      </c>
      <c r="H31" s="31">
        <v>48</v>
      </c>
      <c r="I31" s="8">
        <f t="shared" si="1"/>
        <v>96</v>
      </c>
      <c r="J31" s="30">
        <v>1</v>
      </c>
      <c r="K31" s="7">
        <f t="shared" si="2"/>
        <v>2</v>
      </c>
      <c r="L31" s="31">
        <v>5</v>
      </c>
      <c r="M31" s="8">
        <f t="shared" si="3"/>
        <v>50</v>
      </c>
      <c r="N31" s="30">
        <v>106</v>
      </c>
      <c r="O31" s="7">
        <f t="shared" si="4"/>
        <v>106</v>
      </c>
      <c r="P31" s="31">
        <v>32</v>
      </c>
      <c r="Q31" s="87">
        <f t="shared" si="5"/>
        <v>64</v>
      </c>
      <c r="R31" s="30">
        <v>2</v>
      </c>
      <c r="S31" s="7">
        <f t="shared" si="6"/>
        <v>40</v>
      </c>
      <c r="T31" s="31">
        <v>4</v>
      </c>
      <c r="U31" s="8">
        <f t="shared" si="7"/>
        <v>32</v>
      </c>
      <c r="V31" s="30">
        <v>25</v>
      </c>
      <c r="W31" s="8">
        <f t="shared" si="8"/>
        <v>75</v>
      </c>
      <c r="X31" s="23">
        <v>126</v>
      </c>
      <c r="Y31" s="47">
        <f t="shared" si="9"/>
        <v>126</v>
      </c>
      <c r="Z31" s="31">
        <v>28</v>
      </c>
      <c r="AA31" s="8">
        <f t="shared" si="10"/>
        <v>84</v>
      </c>
      <c r="AB31" s="30">
        <v>1</v>
      </c>
      <c r="AC31" s="7">
        <f t="shared" si="11"/>
        <v>6</v>
      </c>
      <c r="AD31" s="31">
        <v>2</v>
      </c>
      <c r="AE31" s="8">
        <f t="shared" si="12"/>
        <v>24</v>
      </c>
      <c r="AF31" s="29">
        <v>0</v>
      </c>
      <c r="AG31" s="8">
        <f t="shared" si="13"/>
        <v>0</v>
      </c>
      <c r="AH31" s="32">
        <v>2</v>
      </c>
      <c r="AI31" s="18">
        <f t="shared" si="14"/>
        <v>20</v>
      </c>
      <c r="AJ31" s="38">
        <f t="shared" si="15"/>
        <v>797</v>
      </c>
    </row>
    <row r="32" spans="2:36" s="2" customFormat="1" ht="24" customHeight="1" x14ac:dyDescent="0.25">
      <c r="B32" s="6">
        <v>28</v>
      </c>
      <c r="C32" s="98" t="s">
        <v>39</v>
      </c>
      <c r="D32" s="28" t="s">
        <v>27</v>
      </c>
      <c r="E32" s="28" t="s">
        <v>21</v>
      </c>
      <c r="F32" s="30">
        <v>12</v>
      </c>
      <c r="G32" s="7">
        <f t="shared" si="0"/>
        <v>144</v>
      </c>
      <c r="H32" s="31">
        <v>80</v>
      </c>
      <c r="I32" s="8">
        <f t="shared" si="1"/>
        <v>160</v>
      </c>
      <c r="J32" s="30">
        <v>68</v>
      </c>
      <c r="K32" s="7">
        <f t="shared" si="2"/>
        <v>136</v>
      </c>
      <c r="L32" s="31">
        <v>15</v>
      </c>
      <c r="M32" s="8">
        <f t="shared" si="3"/>
        <v>150</v>
      </c>
      <c r="N32" s="30">
        <v>221</v>
      </c>
      <c r="O32" s="7">
        <f t="shared" si="4"/>
        <v>221</v>
      </c>
      <c r="P32" s="31">
        <v>72</v>
      </c>
      <c r="Q32" s="87">
        <f t="shared" si="5"/>
        <v>144</v>
      </c>
      <c r="R32" s="30">
        <v>5</v>
      </c>
      <c r="S32" s="7">
        <f t="shared" si="6"/>
        <v>100</v>
      </c>
      <c r="T32" s="31">
        <v>10</v>
      </c>
      <c r="U32" s="8">
        <f t="shared" si="7"/>
        <v>80</v>
      </c>
      <c r="V32" s="30">
        <v>48</v>
      </c>
      <c r="W32" s="8">
        <f t="shared" si="8"/>
        <v>144</v>
      </c>
      <c r="X32" s="23">
        <v>124</v>
      </c>
      <c r="Y32" s="47">
        <f t="shared" si="9"/>
        <v>124</v>
      </c>
      <c r="Z32" s="31">
        <v>40</v>
      </c>
      <c r="AA32" s="8">
        <f t="shared" si="10"/>
        <v>120</v>
      </c>
      <c r="AB32" s="30">
        <v>16</v>
      </c>
      <c r="AC32" s="7">
        <f t="shared" si="11"/>
        <v>96</v>
      </c>
      <c r="AD32" s="31">
        <v>5</v>
      </c>
      <c r="AE32" s="8">
        <f t="shared" si="12"/>
        <v>60</v>
      </c>
      <c r="AF32" s="29">
        <v>3</v>
      </c>
      <c r="AG32" s="8">
        <f t="shared" si="13"/>
        <v>45</v>
      </c>
      <c r="AH32" s="32">
        <v>5</v>
      </c>
      <c r="AI32" s="18">
        <f t="shared" si="14"/>
        <v>50</v>
      </c>
      <c r="AJ32" s="38">
        <f t="shared" si="15"/>
        <v>1774</v>
      </c>
    </row>
    <row r="33" spans="2:36" s="2" customFormat="1" ht="24" customHeight="1" x14ac:dyDescent="0.25">
      <c r="B33" s="6">
        <v>29</v>
      </c>
      <c r="C33" s="98" t="s">
        <v>114</v>
      </c>
      <c r="D33" s="28" t="s">
        <v>27</v>
      </c>
      <c r="E33" s="28" t="s">
        <v>20</v>
      </c>
      <c r="F33" s="30">
        <v>7</v>
      </c>
      <c r="G33" s="7">
        <f t="shared" si="0"/>
        <v>84</v>
      </c>
      <c r="H33" s="31">
        <v>34</v>
      </c>
      <c r="I33" s="8">
        <f t="shared" si="1"/>
        <v>68</v>
      </c>
      <c r="J33" s="30">
        <v>24</v>
      </c>
      <c r="K33" s="7">
        <f t="shared" si="2"/>
        <v>48</v>
      </c>
      <c r="L33" s="31">
        <v>4</v>
      </c>
      <c r="M33" s="8">
        <f t="shared" si="3"/>
        <v>40</v>
      </c>
      <c r="N33" s="30">
        <v>102</v>
      </c>
      <c r="O33" s="7">
        <f t="shared" si="4"/>
        <v>102</v>
      </c>
      <c r="P33" s="31">
        <v>46</v>
      </c>
      <c r="Q33" s="87">
        <f t="shared" si="5"/>
        <v>92</v>
      </c>
      <c r="R33" s="30">
        <v>0</v>
      </c>
      <c r="S33" s="7">
        <f t="shared" si="6"/>
        <v>0</v>
      </c>
      <c r="T33" s="31">
        <v>10</v>
      </c>
      <c r="U33" s="8">
        <f t="shared" si="7"/>
        <v>80</v>
      </c>
      <c r="V33" s="30">
        <v>23</v>
      </c>
      <c r="W33" s="8">
        <f t="shared" si="8"/>
        <v>69</v>
      </c>
      <c r="X33" s="23">
        <v>124</v>
      </c>
      <c r="Y33" s="47">
        <f t="shared" si="9"/>
        <v>124</v>
      </c>
      <c r="Z33" s="31">
        <v>28</v>
      </c>
      <c r="AA33" s="8">
        <f t="shared" si="10"/>
        <v>84</v>
      </c>
      <c r="AB33" s="30">
        <v>5</v>
      </c>
      <c r="AC33" s="7">
        <f t="shared" si="11"/>
        <v>30</v>
      </c>
      <c r="AD33" s="31">
        <v>3</v>
      </c>
      <c r="AE33" s="8">
        <f t="shared" si="12"/>
        <v>36</v>
      </c>
      <c r="AF33" s="29">
        <v>0</v>
      </c>
      <c r="AG33" s="8">
        <f t="shared" si="13"/>
        <v>0</v>
      </c>
      <c r="AH33" s="32">
        <v>5</v>
      </c>
      <c r="AI33" s="18">
        <f t="shared" si="14"/>
        <v>50</v>
      </c>
      <c r="AJ33" s="38">
        <f t="shared" si="15"/>
        <v>907</v>
      </c>
    </row>
    <row r="34" spans="2:36" s="2" customFormat="1" ht="24" customHeight="1" x14ac:dyDescent="0.25">
      <c r="B34" s="6">
        <v>30</v>
      </c>
      <c r="C34" s="98" t="s">
        <v>59</v>
      </c>
      <c r="D34" s="28" t="s">
        <v>27</v>
      </c>
      <c r="E34" s="28" t="s">
        <v>21</v>
      </c>
      <c r="F34" s="30">
        <v>8</v>
      </c>
      <c r="G34" s="7">
        <f t="shared" si="0"/>
        <v>96</v>
      </c>
      <c r="H34" s="31">
        <v>68</v>
      </c>
      <c r="I34" s="8">
        <f t="shared" si="1"/>
        <v>136</v>
      </c>
      <c r="J34" s="30">
        <v>45</v>
      </c>
      <c r="K34" s="7">
        <f t="shared" si="2"/>
        <v>90</v>
      </c>
      <c r="L34" s="31">
        <v>12</v>
      </c>
      <c r="M34" s="8">
        <f t="shared" si="3"/>
        <v>120</v>
      </c>
      <c r="N34" s="30">
        <v>155</v>
      </c>
      <c r="O34" s="7">
        <f t="shared" si="4"/>
        <v>155</v>
      </c>
      <c r="P34" s="31">
        <v>51</v>
      </c>
      <c r="Q34" s="87">
        <f t="shared" si="5"/>
        <v>102</v>
      </c>
      <c r="R34" s="30">
        <v>4</v>
      </c>
      <c r="S34" s="7">
        <f t="shared" si="6"/>
        <v>80</v>
      </c>
      <c r="T34" s="31">
        <v>10</v>
      </c>
      <c r="U34" s="8">
        <f t="shared" si="7"/>
        <v>80</v>
      </c>
      <c r="V34" s="30">
        <v>13</v>
      </c>
      <c r="W34" s="8">
        <f t="shared" si="8"/>
        <v>39</v>
      </c>
      <c r="X34" s="23">
        <v>123</v>
      </c>
      <c r="Y34" s="47">
        <f t="shared" si="9"/>
        <v>123</v>
      </c>
      <c r="Z34" s="31">
        <v>34</v>
      </c>
      <c r="AA34" s="8">
        <f t="shared" si="10"/>
        <v>102</v>
      </c>
      <c r="AB34" s="30">
        <v>9</v>
      </c>
      <c r="AC34" s="7">
        <f t="shared" si="11"/>
        <v>54</v>
      </c>
      <c r="AD34" s="31">
        <v>5</v>
      </c>
      <c r="AE34" s="8">
        <f t="shared" si="12"/>
        <v>60</v>
      </c>
      <c r="AF34" s="29">
        <v>3</v>
      </c>
      <c r="AG34" s="8">
        <f t="shared" si="13"/>
        <v>45</v>
      </c>
      <c r="AH34" s="32">
        <v>8</v>
      </c>
      <c r="AI34" s="18">
        <f t="shared" si="14"/>
        <v>80</v>
      </c>
      <c r="AJ34" s="38">
        <f t="shared" si="15"/>
        <v>1362</v>
      </c>
    </row>
    <row r="35" spans="2:36" s="2" customFormat="1" ht="24" customHeight="1" x14ac:dyDescent="0.25">
      <c r="B35" s="6">
        <v>31</v>
      </c>
      <c r="C35" s="98" t="s">
        <v>65</v>
      </c>
      <c r="D35" s="28" t="s">
        <v>27</v>
      </c>
      <c r="E35" s="28" t="s">
        <v>21</v>
      </c>
      <c r="F35" s="30">
        <v>7</v>
      </c>
      <c r="G35" s="7">
        <f t="shared" si="0"/>
        <v>84</v>
      </c>
      <c r="H35" s="31">
        <v>68</v>
      </c>
      <c r="I35" s="8">
        <f t="shared" si="1"/>
        <v>136</v>
      </c>
      <c r="J35" s="30">
        <v>21</v>
      </c>
      <c r="K35" s="7">
        <f t="shared" si="2"/>
        <v>42</v>
      </c>
      <c r="L35" s="31">
        <v>10</v>
      </c>
      <c r="M35" s="8">
        <f t="shared" si="3"/>
        <v>100</v>
      </c>
      <c r="N35" s="30">
        <v>135</v>
      </c>
      <c r="O35" s="7">
        <f t="shared" si="4"/>
        <v>135</v>
      </c>
      <c r="P35" s="31">
        <v>52</v>
      </c>
      <c r="Q35" s="87">
        <f t="shared" si="5"/>
        <v>104</v>
      </c>
      <c r="R35" s="30">
        <v>5</v>
      </c>
      <c r="S35" s="7">
        <f t="shared" si="6"/>
        <v>100</v>
      </c>
      <c r="T35" s="31">
        <v>5</v>
      </c>
      <c r="U35" s="8">
        <f t="shared" si="7"/>
        <v>40</v>
      </c>
      <c r="V35" s="30">
        <v>24</v>
      </c>
      <c r="W35" s="8">
        <f t="shared" si="8"/>
        <v>72</v>
      </c>
      <c r="X35" s="23">
        <v>122</v>
      </c>
      <c r="Y35" s="47">
        <f t="shared" si="9"/>
        <v>122</v>
      </c>
      <c r="Z35" s="31">
        <v>43</v>
      </c>
      <c r="AA35" s="8">
        <f t="shared" si="10"/>
        <v>129</v>
      </c>
      <c r="AB35" s="30">
        <v>0</v>
      </c>
      <c r="AC35" s="7">
        <f t="shared" si="11"/>
        <v>0</v>
      </c>
      <c r="AD35" s="31">
        <v>1</v>
      </c>
      <c r="AE35" s="8">
        <f t="shared" si="12"/>
        <v>12</v>
      </c>
      <c r="AF35" s="29">
        <v>5</v>
      </c>
      <c r="AG35" s="8">
        <f t="shared" si="13"/>
        <v>75</v>
      </c>
      <c r="AH35" s="32">
        <v>3</v>
      </c>
      <c r="AI35" s="18">
        <f t="shared" si="14"/>
        <v>30</v>
      </c>
      <c r="AJ35" s="38">
        <f t="shared" si="15"/>
        <v>1181</v>
      </c>
    </row>
    <row r="36" spans="2:36" s="2" customFormat="1" ht="24" customHeight="1" x14ac:dyDescent="0.25">
      <c r="B36" s="6">
        <v>32</v>
      </c>
      <c r="C36" s="98" t="s">
        <v>76</v>
      </c>
      <c r="D36" s="28" t="s">
        <v>27</v>
      </c>
      <c r="E36" s="28" t="s">
        <v>21</v>
      </c>
      <c r="F36" s="30">
        <v>6</v>
      </c>
      <c r="G36" s="7">
        <f t="shared" si="0"/>
        <v>72</v>
      </c>
      <c r="H36" s="31">
        <v>64</v>
      </c>
      <c r="I36" s="8">
        <f t="shared" si="1"/>
        <v>128</v>
      </c>
      <c r="J36" s="30">
        <v>11</v>
      </c>
      <c r="K36" s="7">
        <f t="shared" si="2"/>
        <v>22</v>
      </c>
      <c r="L36" s="31">
        <v>5</v>
      </c>
      <c r="M36" s="8">
        <f t="shared" si="3"/>
        <v>50</v>
      </c>
      <c r="N36" s="30">
        <v>68</v>
      </c>
      <c r="O36" s="7">
        <f t="shared" si="4"/>
        <v>68</v>
      </c>
      <c r="P36" s="31">
        <v>51</v>
      </c>
      <c r="Q36" s="87">
        <f t="shared" si="5"/>
        <v>102</v>
      </c>
      <c r="R36" s="30">
        <v>2</v>
      </c>
      <c r="S36" s="7">
        <f t="shared" si="6"/>
        <v>40</v>
      </c>
      <c r="T36" s="31">
        <v>6</v>
      </c>
      <c r="U36" s="8">
        <f t="shared" si="7"/>
        <v>48</v>
      </c>
      <c r="V36" s="30">
        <v>21</v>
      </c>
      <c r="W36" s="8">
        <f t="shared" si="8"/>
        <v>63</v>
      </c>
      <c r="X36" s="23">
        <v>122</v>
      </c>
      <c r="Y36" s="47">
        <f t="shared" si="9"/>
        <v>122</v>
      </c>
      <c r="Z36" s="31">
        <v>50</v>
      </c>
      <c r="AA36" s="8">
        <f t="shared" si="10"/>
        <v>150</v>
      </c>
      <c r="AB36" s="30">
        <v>0</v>
      </c>
      <c r="AC36" s="7">
        <f t="shared" si="11"/>
        <v>0</v>
      </c>
      <c r="AD36" s="31">
        <v>5</v>
      </c>
      <c r="AE36" s="8">
        <f t="shared" si="12"/>
        <v>60</v>
      </c>
      <c r="AF36" s="29">
        <v>1</v>
      </c>
      <c r="AG36" s="8">
        <f t="shared" si="13"/>
        <v>15</v>
      </c>
      <c r="AH36" s="32">
        <v>3</v>
      </c>
      <c r="AI36" s="18">
        <f t="shared" si="14"/>
        <v>30</v>
      </c>
      <c r="AJ36" s="38">
        <f t="shared" si="15"/>
        <v>970</v>
      </c>
    </row>
    <row r="37" spans="2:36" s="2" customFormat="1" ht="24" customHeight="1" x14ac:dyDescent="0.25">
      <c r="B37" s="6">
        <v>33</v>
      </c>
      <c r="C37" s="98" t="s">
        <v>103</v>
      </c>
      <c r="D37" s="28" t="s">
        <v>23</v>
      </c>
      <c r="E37" s="28" t="s">
        <v>21</v>
      </c>
      <c r="F37" s="30">
        <v>7</v>
      </c>
      <c r="G37" s="7">
        <f t="shared" ref="G37:G68" si="16">F37*12</f>
        <v>84</v>
      </c>
      <c r="H37" s="31">
        <v>36</v>
      </c>
      <c r="I37" s="8">
        <f t="shared" ref="I37:I68" si="17">H37*2</f>
        <v>72</v>
      </c>
      <c r="J37" s="30">
        <v>16</v>
      </c>
      <c r="K37" s="7">
        <f t="shared" ref="K37:K68" si="18">J37*2</f>
        <v>32</v>
      </c>
      <c r="L37" s="31">
        <v>8</v>
      </c>
      <c r="M37" s="8">
        <f t="shared" ref="M37:M68" si="19">L37*10</f>
        <v>80</v>
      </c>
      <c r="N37" s="30">
        <v>84</v>
      </c>
      <c r="O37" s="7">
        <f t="shared" ref="O37:O68" si="20">N37</f>
        <v>84</v>
      </c>
      <c r="P37" s="31">
        <v>8</v>
      </c>
      <c r="Q37" s="87">
        <f t="shared" ref="Q37:Q68" si="21">P37*2</f>
        <v>16</v>
      </c>
      <c r="R37" s="30">
        <v>1</v>
      </c>
      <c r="S37" s="7">
        <f t="shared" ref="S37:S68" si="22">R37*20</f>
        <v>20</v>
      </c>
      <c r="T37" s="31">
        <v>4</v>
      </c>
      <c r="U37" s="8">
        <f t="shared" ref="U37:U68" si="23">T37*8</f>
        <v>32</v>
      </c>
      <c r="V37" s="30">
        <v>36</v>
      </c>
      <c r="W37" s="8">
        <f t="shared" ref="W37:W68" si="24">V37*3</f>
        <v>108</v>
      </c>
      <c r="X37" s="23">
        <v>122</v>
      </c>
      <c r="Y37" s="47">
        <f t="shared" ref="Y37:Y68" si="25">X37</f>
        <v>122</v>
      </c>
      <c r="Z37" s="31">
        <v>28</v>
      </c>
      <c r="AA37" s="8">
        <f t="shared" ref="AA37:AA68" si="26">Z37*3</f>
        <v>84</v>
      </c>
      <c r="AB37" s="30">
        <v>0</v>
      </c>
      <c r="AC37" s="7">
        <f t="shared" ref="AC37:AC68" si="27">AB37*6</f>
        <v>0</v>
      </c>
      <c r="AD37" s="31">
        <v>5</v>
      </c>
      <c r="AE37" s="8">
        <f t="shared" ref="AE37:AE68" si="28">AD37*12</f>
        <v>60</v>
      </c>
      <c r="AF37" s="29">
        <v>2</v>
      </c>
      <c r="AG37" s="8">
        <f t="shared" ref="AG37:AG68" si="29">AF37*15</f>
        <v>30</v>
      </c>
      <c r="AH37" s="32">
        <v>0</v>
      </c>
      <c r="AI37" s="18">
        <f t="shared" ref="AI37:AI68" si="30">AH37*10</f>
        <v>0</v>
      </c>
      <c r="AJ37" s="38">
        <f t="shared" ref="AJ37:AJ68" si="31">G37+I37+K37+M37+O37+Q37+S37+U37+W37+Y37+AA37+AC37+AE37+AG37+AI37</f>
        <v>824</v>
      </c>
    </row>
    <row r="38" spans="2:36" s="2" customFormat="1" ht="24" customHeight="1" x14ac:dyDescent="0.25">
      <c r="B38" s="6">
        <v>34</v>
      </c>
      <c r="C38" s="98" t="s">
        <v>66</v>
      </c>
      <c r="D38" s="28" t="s">
        <v>27</v>
      </c>
      <c r="E38" s="28" t="s">
        <v>21</v>
      </c>
      <c r="F38" s="30">
        <v>10</v>
      </c>
      <c r="G38" s="7">
        <f t="shared" si="16"/>
        <v>120</v>
      </c>
      <c r="H38" s="31">
        <v>45</v>
      </c>
      <c r="I38" s="8">
        <f t="shared" si="17"/>
        <v>90</v>
      </c>
      <c r="J38" s="30">
        <v>32</v>
      </c>
      <c r="K38" s="7">
        <f t="shared" si="18"/>
        <v>64</v>
      </c>
      <c r="L38" s="31">
        <v>12</v>
      </c>
      <c r="M38" s="8">
        <f t="shared" si="19"/>
        <v>120</v>
      </c>
      <c r="N38" s="30">
        <v>79</v>
      </c>
      <c r="O38" s="7">
        <f t="shared" si="20"/>
        <v>79</v>
      </c>
      <c r="P38" s="31">
        <v>28</v>
      </c>
      <c r="Q38" s="87">
        <f t="shared" si="21"/>
        <v>56</v>
      </c>
      <c r="R38" s="30">
        <v>4</v>
      </c>
      <c r="S38" s="7">
        <f t="shared" si="22"/>
        <v>80</v>
      </c>
      <c r="T38" s="31">
        <v>9</v>
      </c>
      <c r="U38" s="8">
        <f t="shared" si="23"/>
        <v>72</v>
      </c>
      <c r="V38" s="30">
        <v>10</v>
      </c>
      <c r="W38" s="8">
        <f t="shared" si="24"/>
        <v>30</v>
      </c>
      <c r="X38" s="23">
        <v>120</v>
      </c>
      <c r="Y38" s="47">
        <f t="shared" si="25"/>
        <v>120</v>
      </c>
      <c r="Z38" s="31">
        <v>32</v>
      </c>
      <c r="AA38" s="8">
        <f t="shared" si="26"/>
        <v>96</v>
      </c>
      <c r="AB38" s="30">
        <v>15</v>
      </c>
      <c r="AC38" s="7">
        <f t="shared" si="27"/>
        <v>90</v>
      </c>
      <c r="AD38" s="31">
        <v>5</v>
      </c>
      <c r="AE38" s="8">
        <f t="shared" si="28"/>
        <v>60</v>
      </c>
      <c r="AF38" s="29">
        <v>2</v>
      </c>
      <c r="AG38" s="8">
        <f t="shared" si="29"/>
        <v>30</v>
      </c>
      <c r="AH38" s="32">
        <v>3</v>
      </c>
      <c r="AI38" s="18">
        <f t="shared" si="30"/>
        <v>30</v>
      </c>
      <c r="AJ38" s="38">
        <f t="shared" si="31"/>
        <v>1137</v>
      </c>
    </row>
    <row r="39" spans="2:36" s="2" customFormat="1" ht="24" customHeight="1" x14ac:dyDescent="0.25">
      <c r="B39" s="6">
        <v>35</v>
      </c>
      <c r="C39" s="98" t="s">
        <v>130</v>
      </c>
      <c r="D39" s="28" t="s">
        <v>27</v>
      </c>
      <c r="E39" s="28" t="s">
        <v>30</v>
      </c>
      <c r="F39" s="30">
        <v>10</v>
      </c>
      <c r="G39" s="7">
        <f t="shared" si="16"/>
        <v>120</v>
      </c>
      <c r="H39" s="31">
        <v>60</v>
      </c>
      <c r="I39" s="8">
        <f t="shared" si="17"/>
        <v>120</v>
      </c>
      <c r="J39" s="30">
        <v>59</v>
      </c>
      <c r="K39" s="7">
        <f t="shared" si="18"/>
        <v>118</v>
      </c>
      <c r="L39" s="31">
        <v>5</v>
      </c>
      <c r="M39" s="8">
        <f t="shared" si="19"/>
        <v>50</v>
      </c>
      <c r="N39" s="30">
        <v>152</v>
      </c>
      <c r="O39" s="7">
        <f t="shared" si="20"/>
        <v>152</v>
      </c>
      <c r="P39" s="31">
        <v>62</v>
      </c>
      <c r="Q39" s="87">
        <f t="shared" si="21"/>
        <v>124</v>
      </c>
      <c r="R39" s="30">
        <v>2</v>
      </c>
      <c r="S39" s="7">
        <f t="shared" si="22"/>
        <v>40</v>
      </c>
      <c r="T39" s="31">
        <v>8</v>
      </c>
      <c r="U39" s="8">
        <f t="shared" si="23"/>
        <v>64</v>
      </c>
      <c r="V39" s="30">
        <v>36</v>
      </c>
      <c r="W39" s="8">
        <f t="shared" si="24"/>
        <v>108</v>
      </c>
      <c r="X39" s="23">
        <v>120</v>
      </c>
      <c r="Y39" s="47">
        <f t="shared" si="25"/>
        <v>120</v>
      </c>
      <c r="Z39" s="31">
        <v>48</v>
      </c>
      <c r="AA39" s="8">
        <f t="shared" si="26"/>
        <v>144</v>
      </c>
      <c r="AB39" s="30">
        <v>15</v>
      </c>
      <c r="AC39" s="7">
        <f t="shared" si="27"/>
        <v>90</v>
      </c>
      <c r="AD39" s="31">
        <v>5</v>
      </c>
      <c r="AE39" s="8">
        <f t="shared" si="28"/>
        <v>60</v>
      </c>
      <c r="AF39" s="29">
        <v>2</v>
      </c>
      <c r="AG39" s="8">
        <f t="shared" si="29"/>
        <v>30</v>
      </c>
      <c r="AH39" s="32">
        <v>3</v>
      </c>
      <c r="AI39" s="18">
        <f t="shared" si="30"/>
        <v>30</v>
      </c>
      <c r="AJ39" s="38">
        <f t="shared" si="31"/>
        <v>1370</v>
      </c>
    </row>
    <row r="40" spans="2:36" s="2" customFormat="1" ht="24" customHeight="1" x14ac:dyDescent="0.25">
      <c r="B40" s="6">
        <v>36</v>
      </c>
      <c r="C40" s="98" t="s">
        <v>149</v>
      </c>
      <c r="D40" s="28" t="s">
        <v>27</v>
      </c>
      <c r="E40" s="28" t="s">
        <v>40</v>
      </c>
      <c r="F40" s="30">
        <v>5</v>
      </c>
      <c r="G40" s="7">
        <f t="shared" si="16"/>
        <v>60</v>
      </c>
      <c r="H40" s="31">
        <v>31</v>
      </c>
      <c r="I40" s="8">
        <f t="shared" si="17"/>
        <v>62</v>
      </c>
      <c r="J40" s="30">
        <v>4</v>
      </c>
      <c r="K40" s="7">
        <f t="shared" si="18"/>
        <v>8</v>
      </c>
      <c r="L40" s="31">
        <v>4</v>
      </c>
      <c r="M40" s="8">
        <f t="shared" si="19"/>
        <v>40</v>
      </c>
      <c r="N40" s="30">
        <v>91</v>
      </c>
      <c r="O40" s="7">
        <f t="shared" si="20"/>
        <v>91</v>
      </c>
      <c r="P40" s="31">
        <v>23</v>
      </c>
      <c r="Q40" s="87">
        <f t="shared" si="21"/>
        <v>46</v>
      </c>
      <c r="R40" s="30">
        <v>0</v>
      </c>
      <c r="S40" s="7">
        <f t="shared" si="22"/>
        <v>0</v>
      </c>
      <c r="T40" s="31">
        <v>3</v>
      </c>
      <c r="U40" s="8">
        <f t="shared" si="23"/>
        <v>24</v>
      </c>
      <c r="V40" s="49">
        <v>0</v>
      </c>
      <c r="W40" s="50">
        <f t="shared" si="24"/>
        <v>0</v>
      </c>
      <c r="X40" s="23">
        <v>119</v>
      </c>
      <c r="Y40" s="47">
        <f t="shared" si="25"/>
        <v>119</v>
      </c>
      <c r="Z40" s="31">
        <v>25</v>
      </c>
      <c r="AA40" s="8">
        <f t="shared" si="26"/>
        <v>75</v>
      </c>
      <c r="AB40" s="49">
        <v>0</v>
      </c>
      <c r="AC40" s="51">
        <f t="shared" si="27"/>
        <v>0</v>
      </c>
      <c r="AD40" s="31">
        <v>0</v>
      </c>
      <c r="AE40" s="8">
        <f t="shared" si="28"/>
        <v>0</v>
      </c>
      <c r="AF40" s="29">
        <v>0</v>
      </c>
      <c r="AG40" s="8">
        <f t="shared" si="29"/>
        <v>0</v>
      </c>
      <c r="AH40" s="32">
        <v>2</v>
      </c>
      <c r="AI40" s="18">
        <f t="shared" si="30"/>
        <v>20</v>
      </c>
      <c r="AJ40" s="38">
        <f t="shared" si="31"/>
        <v>545</v>
      </c>
    </row>
    <row r="41" spans="2:36" s="2" customFormat="1" ht="24" customHeight="1" x14ac:dyDescent="0.25">
      <c r="B41" s="6">
        <v>37</v>
      </c>
      <c r="C41" s="101" t="s">
        <v>152</v>
      </c>
      <c r="D41" s="28" t="s">
        <v>27</v>
      </c>
      <c r="E41" s="28" t="s">
        <v>41</v>
      </c>
      <c r="F41" s="30">
        <v>4</v>
      </c>
      <c r="G41" s="7">
        <f t="shared" si="16"/>
        <v>48</v>
      </c>
      <c r="H41" s="31">
        <v>37</v>
      </c>
      <c r="I41" s="8">
        <f t="shared" si="17"/>
        <v>74</v>
      </c>
      <c r="J41" s="30">
        <v>40</v>
      </c>
      <c r="K41" s="7">
        <f t="shared" si="18"/>
        <v>80</v>
      </c>
      <c r="L41" s="31">
        <v>9</v>
      </c>
      <c r="M41" s="8">
        <f t="shared" si="19"/>
        <v>90</v>
      </c>
      <c r="N41" s="30">
        <v>154</v>
      </c>
      <c r="O41" s="7">
        <f t="shared" si="20"/>
        <v>154</v>
      </c>
      <c r="P41" s="31">
        <v>49</v>
      </c>
      <c r="Q41" s="87">
        <f t="shared" si="21"/>
        <v>98</v>
      </c>
      <c r="R41" s="30">
        <v>3</v>
      </c>
      <c r="S41" s="7">
        <f t="shared" si="22"/>
        <v>60</v>
      </c>
      <c r="T41" s="31">
        <v>7</v>
      </c>
      <c r="U41" s="8">
        <f t="shared" si="23"/>
        <v>56</v>
      </c>
      <c r="V41" s="49">
        <v>0</v>
      </c>
      <c r="W41" s="50">
        <f t="shared" si="24"/>
        <v>0</v>
      </c>
      <c r="X41" s="23">
        <v>119</v>
      </c>
      <c r="Y41" s="47">
        <f t="shared" si="25"/>
        <v>119</v>
      </c>
      <c r="Z41" s="31">
        <v>50</v>
      </c>
      <c r="AA41" s="8">
        <f t="shared" si="26"/>
        <v>150</v>
      </c>
      <c r="AB41" s="49">
        <v>0</v>
      </c>
      <c r="AC41" s="51">
        <f t="shared" si="27"/>
        <v>0</v>
      </c>
      <c r="AD41" s="31">
        <v>5</v>
      </c>
      <c r="AE41" s="8">
        <f t="shared" si="28"/>
        <v>60</v>
      </c>
      <c r="AF41" s="29">
        <v>3</v>
      </c>
      <c r="AG41" s="8">
        <f t="shared" si="29"/>
        <v>45</v>
      </c>
      <c r="AH41" s="32">
        <v>3</v>
      </c>
      <c r="AI41" s="18">
        <f t="shared" si="30"/>
        <v>30</v>
      </c>
      <c r="AJ41" s="38">
        <f t="shared" si="31"/>
        <v>1064</v>
      </c>
    </row>
    <row r="42" spans="2:36" s="2" customFormat="1" ht="24" customHeight="1" x14ac:dyDescent="0.25">
      <c r="B42" s="6">
        <v>38</v>
      </c>
      <c r="C42" s="98" t="s">
        <v>162</v>
      </c>
      <c r="D42" s="28" t="s">
        <v>27</v>
      </c>
      <c r="E42" s="28" t="s">
        <v>31</v>
      </c>
      <c r="F42" s="30">
        <v>7</v>
      </c>
      <c r="G42" s="7">
        <f t="shared" si="16"/>
        <v>84</v>
      </c>
      <c r="H42" s="31">
        <v>54</v>
      </c>
      <c r="I42" s="8">
        <f t="shared" si="17"/>
        <v>108</v>
      </c>
      <c r="J42" s="30">
        <v>23</v>
      </c>
      <c r="K42" s="7">
        <f t="shared" si="18"/>
        <v>46</v>
      </c>
      <c r="L42" s="31">
        <v>3</v>
      </c>
      <c r="M42" s="8">
        <f t="shared" si="19"/>
        <v>30</v>
      </c>
      <c r="N42" s="30">
        <v>141</v>
      </c>
      <c r="O42" s="7">
        <f t="shared" si="20"/>
        <v>141</v>
      </c>
      <c r="P42" s="31">
        <v>40</v>
      </c>
      <c r="Q42" s="87">
        <f t="shared" si="21"/>
        <v>80</v>
      </c>
      <c r="R42" s="30">
        <v>3</v>
      </c>
      <c r="S42" s="7">
        <f t="shared" si="22"/>
        <v>60</v>
      </c>
      <c r="T42" s="31">
        <v>7</v>
      </c>
      <c r="U42" s="8">
        <f t="shared" si="23"/>
        <v>56</v>
      </c>
      <c r="V42" s="49">
        <v>0</v>
      </c>
      <c r="W42" s="50">
        <f t="shared" si="24"/>
        <v>0</v>
      </c>
      <c r="X42" s="23">
        <v>119</v>
      </c>
      <c r="Y42" s="47">
        <f t="shared" si="25"/>
        <v>119</v>
      </c>
      <c r="Z42" s="31">
        <v>48</v>
      </c>
      <c r="AA42" s="8">
        <f t="shared" si="26"/>
        <v>144</v>
      </c>
      <c r="AB42" s="49">
        <v>0</v>
      </c>
      <c r="AC42" s="51">
        <f t="shared" si="27"/>
        <v>0</v>
      </c>
      <c r="AD42" s="31">
        <v>6</v>
      </c>
      <c r="AE42" s="8">
        <f t="shared" si="28"/>
        <v>72</v>
      </c>
      <c r="AF42" s="29">
        <v>1</v>
      </c>
      <c r="AG42" s="8">
        <f t="shared" si="29"/>
        <v>15</v>
      </c>
      <c r="AH42" s="32">
        <v>2</v>
      </c>
      <c r="AI42" s="18">
        <f t="shared" si="30"/>
        <v>20</v>
      </c>
      <c r="AJ42" s="38">
        <f t="shared" si="31"/>
        <v>975</v>
      </c>
    </row>
    <row r="43" spans="2:36" s="2" customFormat="1" ht="24" customHeight="1" x14ac:dyDescent="0.25">
      <c r="B43" s="6">
        <v>39</v>
      </c>
      <c r="C43" s="98" t="s">
        <v>63</v>
      </c>
      <c r="D43" s="28" t="s">
        <v>27</v>
      </c>
      <c r="E43" s="28" t="s">
        <v>21</v>
      </c>
      <c r="F43" s="30">
        <v>9</v>
      </c>
      <c r="G43" s="7">
        <f t="shared" si="16"/>
        <v>108</v>
      </c>
      <c r="H43" s="31">
        <v>66</v>
      </c>
      <c r="I43" s="8">
        <f t="shared" si="17"/>
        <v>132</v>
      </c>
      <c r="J43" s="30">
        <v>26</v>
      </c>
      <c r="K43" s="7">
        <f t="shared" si="18"/>
        <v>52</v>
      </c>
      <c r="L43" s="31">
        <v>8</v>
      </c>
      <c r="M43" s="8">
        <f t="shared" si="19"/>
        <v>80</v>
      </c>
      <c r="N43" s="30">
        <v>119</v>
      </c>
      <c r="O43" s="7">
        <f t="shared" si="20"/>
        <v>119</v>
      </c>
      <c r="P43" s="31">
        <v>53</v>
      </c>
      <c r="Q43" s="87">
        <f t="shared" si="21"/>
        <v>106</v>
      </c>
      <c r="R43" s="30">
        <v>3</v>
      </c>
      <c r="S43" s="7">
        <f t="shared" si="22"/>
        <v>60</v>
      </c>
      <c r="T43" s="31">
        <v>10</v>
      </c>
      <c r="U43" s="8">
        <f t="shared" si="23"/>
        <v>80</v>
      </c>
      <c r="V43" s="30">
        <v>28</v>
      </c>
      <c r="W43" s="8">
        <f t="shared" si="24"/>
        <v>84</v>
      </c>
      <c r="X43" s="23">
        <v>118</v>
      </c>
      <c r="Y43" s="47">
        <f t="shared" si="25"/>
        <v>118</v>
      </c>
      <c r="Z43" s="31">
        <v>34</v>
      </c>
      <c r="AA43" s="8">
        <f t="shared" si="26"/>
        <v>102</v>
      </c>
      <c r="AB43" s="30">
        <v>0</v>
      </c>
      <c r="AC43" s="7">
        <f t="shared" si="27"/>
        <v>0</v>
      </c>
      <c r="AD43" s="31">
        <v>9</v>
      </c>
      <c r="AE43" s="8">
        <f t="shared" si="28"/>
        <v>108</v>
      </c>
      <c r="AF43" s="29">
        <v>2</v>
      </c>
      <c r="AG43" s="8">
        <f t="shared" si="29"/>
        <v>30</v>
      </c>
      <c r="AH43" s="32">
        <v>3</v>
      </c>
      <c r="AI43" s="18">
        <f t="shared" si="30"/>
        <v>30</v>
      </c>
      <c r="AJ43" s="38">
        <f t="shared" si="31"/>
        <v>1209</v>
      </c>
    </row>
    <row r="44" spans="2:36" s="2" customFormat="1" ht="24" customHeight="1" x14ac:dyDescent="0.25">
      <c r="B44" s="6">
        <v>40</v>
      </c>
      <c r="C44" s="98" t="s">
        <v>75</v>
      </c>
      <c r="D44" s="28" t="s">
        <v>27</v>
      </c>
      <c r="E44" s="28" t="s">
        <v>21</v>
      </c>
      <c r="F44" s="30">
        <v>6</v>
      </c>
      <c r="G44" s="7">
        <f t="shared" si="16"/>
        <v>72</v>
      </c>
      <c r="H44" s="31">
        <v>64</v>
      </c>
      <c r="I44" s="8">
        <f t="shared" si="17"/>
        <v>128</v>
      </c>
      <c r="J44" s="30">
        <v>34</v>
      </c>
      <c r="K44" s="7">
        <f t="shared" si="18"/>
        <v>68</v>
      </c>
      <c r="L44" s="31">
        <v>9</v>
      </c>
      <c r="M44" s="8">
        <f t="shared" si="19"/>
        <v>90</v>
      </c>
      <c r="N44" s="30">
        <v>101</v>
      </c>
      <c r="O44" s="7">
        <f t="shared" si="20"/>
        <v>101</v>
      </c>
      <c r="P44" s="31">
        <v>41</v>
      </c>
      <c r="Q44" s="87">
        <f t="shared" si="21"/>
        <v>82</v>
      </c>
      <c r="R44" s="30">
        <v>5</v>
      </c>
      <c r="S44" s="7">
        <f t="shared" si="22"/>
        <v>100</v>
      </c>
      <c r="T44" s="31">
        <v>2</v>
      </c>
      <c r="U44" s="8">
        <f t="shared" si="23"/>
        <v>16</v>
      </c>
      <c r="V44" s="30">
        <v>18</v>
      </c>
      <c r="W44" s="8">
        <f t="shared" si="24"/>
        <v>54</v>
      </c>
      <c r="X44" s="23">
        <v>118</v>
      </c>
      <c r="Y44" s="47">
        <f t="shared" si="25"/>
        <v>118</v>
      </c>
      <c r="Z44" s="31">
        <v>13</v>
      </c>
      <c r="AA44" s="8">
        <f t="shared" si="26"/>
        <v>39</v>
      </c>
      <c r="AB44" s="30">
        <v>5</v>
      </c>
      <c r="AC44" s="7">
        <f t="shared" si="27"/>
        <v>30</v>
      </c>
      <c r="AD44" s="31">
        <v>2</v>
      </c>
      <c r="AE44" s="8">
        <f t="shared" si="28"/>
        <v>24</v>
      </c>
      <c r="AF44" s="29">
        <v>1</v>
      </c>
      <c r="AG44" s="8">
        <f t="shared" si="29"/>
        <v>15</v>
      </c>
      <c r="AH44" s="32">
        <v>4</v>
      </c>
      <c r="AI44" s="18">
        <f t="shared" si="30"/>
        <v>40</v>
      </c>
      <c r="AJ44" s="38">
        <f t="shared" si="31"/>
        <v>977</v>
      </c>
    </row>
    <row r="45" spans="2:36" s="2" customFormat="1" ht="24" customHeight="1" x14ac:dyDescent="0.25">
      <c r="B45" s="6">
        <v>41</v>
      </c>
      <c r="C45" s="98" t="s">
        <v>85</v>
      </c>
      <c r="D45" s="28" t="s">
        <v>22</v>
      </c>
      <c r="E45" s="28" t="s">
        <v>21</v>
      </c>
      <c r="F45" s="30">
        <v>10</v>
      </c>
      <c r="G45" s="7">
        <f t="shared" si="16"/>
        <v>120</v>
      </c>
      <c r="H45" s="31">
        <v>71</v>
      </c>
      <c r="I45" s="8">
        <f t="shared" si="17"/>
        <v>142</v>
      </c>
      <c r="J45" s="30">
        <v>46</v>
      </c>
      <c r="K45" s="7">
        <f t="shared" si="18"/>
        <v>92</v>
      </c>
      <c r="L45" s="31">
        <v>9</v>
      </c>
      <c r="M45" s="8">
        <f t="shared" si="19"/>
        <v>90</v>
      </c>
      <c r="N45" s="30">
        <v>142</v>
      </c>
      <c r="O45" s="7">
        <f t="shared" si="20"/>
        <v>142</v>
      </c>
      <c r="P45" s="31">
        <v>47</v>
      </c>
      <c r="Q45" s="87">
        <f t="shared" si="21"/>
        <v>94</v>
      </c>
      <c r="R45" s="30">
        <v>2</v>
      </c>
      <c r="S45" s="7">
        <f t="shared" si="22"/>
        <v>40</v>
      </c>
      <c r="T45" s="31">
        <v>11</v>
      </c>
      <c r="U45" s="8">
        <f t="shared" si="23"/>
        <v>88</v>
      </c>
      <c r="V45" s="30">
        <v>40</v>
      </c>
      <c r="W45" s="8">
        <f t="shared" si="24"/>
        <v>120</v>
      </c>
      <c r="X45" s="23">
        <v>118</v>
      </c>
      <c r="Y45" s="47">
        <f t="shared" si="25"/>
        <v>118</v>
      </c>
      <c r="Z45" s="31">
        <v>28</v>
      </c>
      <c r="AA45" s="8">
        <f t="shared" si="26"/>
        <v>84</v>
      </c>
      <c r="AB45" s="30">
        <v>18</v>
      </c>
      <c r="AC45" s="7">
        <f t="shared" si="27"/>
        <v>108</v>
      </c>
      <c r="AD45" s="31">
        <v>6</v>
      </c>
      <c r="AE45" s="8">
        <f t="shared" si="28"/>
        <v>72</v>
      </c>
      <c r="AF45" s="29">
        <v>2</v>
      </c>
      <c r="AG45" s="8">
        <f t="shared" si="29"/>
        <v>30</v>
      </c>
      <c r="AH45" s="32">
        <v>11</v>
      </c>
      <c r="AI45" s="18">
        <f t="shared" si="30"/>
        <v>110</v>
      </c>
      <c r="AJ45" s="38">
        <f t="shared" si="31"/>
        <v>1450</v>
      </c>
    </row>
    <row r="46" spans="2:36" s="2" customFormat="1" ht="24" customHeight="1" x14ac:dyDescent="0.25">
      <c r="B46" s="6">
        <v>42</v>
      </c>
      <c r="C46" s="98" t="s">
        <v>88</v>
      </c>
      <c r="D46" s="28" t="s">
        <v>22</v>
      </c>
      <c r="E46" s="28" t="s">
        <v>21</v>
      </c>
      <c r="F46" s="30">
        <v>7</v>
      </c>
      <c r="G46" s="7">
        <f t="shared" si="16"/>
        <v>84</v>
      </c>
      <c r="H46" s="31">
        <v>47</v>
      </c>
      <c r="I46" s="8">
        <f t="shared" si="17"/>
        <v>94</v>
      </c>
      <c r="J46" s="30">
        <v>49</v>
      </c>
      <c r="K46" s="7">
        <f t="shared" si="18"/>
        <v>98</v>
      </c>
      <c r="L46" s="31">
        <v>9</v>
      </c>
      <c r="M46" s="8">
        <f t="shared" si="19"/>
        <v>90</v>
      </c>
      <c r="N46" s="30">
        <v>105</v>
      </c>
      <c r="O46" s="7">
        <f t="shared" si="20"/>
        <v>105</v>
      </c>
      <c r="P46" s="31">
        <v>47</v>
      </c>
      <c r="Q46" s="87">
        <f t="shared" si="21"/>
        <v>94</v>
      </c>
      <c r="R46" s="30">
        <v>1</v>
      </c>
      <c r="S46" s="7">
        <f t="shared" si="22"/>
        <v>20</v>
      </c>
      <c r="T46" s="31">
        <v>8</v>
      </c>
      <c r="U46" s="8">
        <f t="shared" si="23"/>
        <v>64</v>
      </c>
      <c r="V46" s="30">
        <v>46</v>
      </c>
      <c r="W46" s="8">
        <f t="shared" si="24"/>
        <v>138</v>
      </c>
      <c r="X46" s="23">
        <v>118</v>
      </c>
      <c r="Y46" s="47">
        <f t="shared" si="25"/>
        <v>118</v>
      </c>
      <c r="Z46" s="31">
        <v>38</v>
      </c>
      <c r="AA46" s="8">
        <f t="shared" si="26"/>
        <v>114</v>
      </c>
      <c r="AB46" s="30">
        <v>2</v>
      </c>
      <c r="AC46" s="7">
        <f t="shared" si="27"/>
        <v>12</v>
      </c>
      <c r="AD46" s="31">
        <v>10</v>
      </c>
      <c r="AE46" s="8">
        <f t="shared" si="28"/>
        <v>120</v>
      </c>
      <c r="AF46" s="29">
        <v>1</v>
      </c>
      <c r="AG46" s="8">
        <f t="shared" si="29"/>
        <v>15</v>
      </c>
      <c r="AH46" s="32">
        <v>1</v>
      </c>
      <c r="AI46" s="18">
        <f t="shared" si="30"/>
        <v>10</v>
      </c>
      <c r="AJ46" s="38">
        <f t="shared" si="31"/>
        <v>1176</v>
      </c>
    </row>
    <row r="47" spans="2:36" s="2" customFormat="1" ht="24" customHeight="1" x14ac:dyDescent="0.25">
      <c r="B47" s="6">
        <v>43</v>
      </c>
      <c r="C47" s="98" t="s">
        <v>108</v>
      </c>
      <c r="D47" s="28" t="s">
        <v>27</v>
      </c>
      <c r="E47" s="28" t="s">
        <v>20</v>
      </c>
      <c r="F47" s="30">
        <v>8</v>
      </c>
      <c r="G47" s="7">
        <f t="shared" si="16"/>
        <v>96</v>
      </c>
      <c r="H47" s="31">
        <v>56</v>
      </c>
      <c r="I47" s="8">
        <f t="shared" si="17"/>
        <v>112</v>
      </c>
      <c r="J47" s="30">
        <v>46</v>
      </c>
      <c r="K47" s="7">
        <f t="shared" si="18"/>
        <v>92</v>
      </c>
      <c r="L47" s="31">
        <v>9</v>
      </c>
      <c r="M47" s="8">
        <f t="shared" si="19"/>
        <v>90</v>
      </c>
      <c r="N47" s="30">
        <v>166</v>
      </c>
      <c r="O47" s="7">
        <f t="shared" si="20"/>
        <v>166</v>
      </c>
      <c r="P47" s="31">
        <v>51</v>
      </c>
      <c r="Q47" s="87">
        <f t="shared" si="21"/>
        <v>102</v>
      </c>
      <c r="R47" s="30">
        <v>2</v>
      </c>
      <c r="S47" s="7">
        <f t="shared" si="22"/>
        <v>40</v>
      </c>
      <c r="T47" s="31">
        <v>3</v>
      </c>
      <c r="U47" s="8">
        <f t="shared" si="23"/>
        <v>24</v>
      </c>
      <c r="V47" s="30">
        <v>31</v>
      </c>
      <c r="W47" s="8">
        <f t="shared" si="24"/>
        <v>93</v>
      </c>
      <c r="X47" s="23">
        <v>118</v>
      </c>
      <c r="Y47" s="47">
        <f t="shared" si="25"/>
        <v>118</v>
      </c>
      <c r="Z47" s="31">
        <v>50</v>
      </c>
      <c r="AA47" s="8">
        <f t="shared" si="26"/>
        <v>150</v>
      </c>
      <c r="AB47" s="30">
        <v>2</v>
      </c>
      <c r="AC47" s="7">
        <f t="shared" si="27"/>
        <v>12</v>
      </c>
      <c r="AD47" s="31">
        <v>4</v>
      </c>
      <c r="AE47" s="8">
        <f t="shared" si="28"/>
        <v>48</v>
      </c>
      <c r="AF47" s="29">
        <v>1</v>
      </c>
      <c r="AG47" s="8">
        <f t="shared" si="29"/>
        <v>15</v>
      </c>
      <c r="AH47" s="32">
        <v>8</v>
      </c>
      <c r="AI47" s="18">
        <f t="shared" si="30"/>
        <v>80</v>
      </c>
      <c r="AJ47" s="38">
        <f t="shared" si="31"/>
        <v>1238</v>
      </c>
    </row>
    <row r="48" spans="2:36" s="2" customFormat="1" ht="24" customHeight="1" x14ac:dyDescent="0.25">
      <c r="B48" s="6">
        <v>44</v>
      </c>
      <c r="C48" s="98" t="s">
        <v>134</v>
      </c>
      <c r="D48" s="28" t="s">
        <v>27</v>
      </c>
      <c r="E48" s="28" t="s">
        <v>30</v>
      </c>
      <c r="F48" s="30">
        <v>5</v>
      </c>
      <c r="G48" s="7">
        <f t="shared" si="16"/>
        <v>60</v>
      </c>
      <c r="H48" s="31">
        <v>30</v>
      </c>
      <c r="I48" s="8">
        <f t="shared" si="17"/>
        <v>60</v>
      </c>
      <c r="J48" s="30">
        <v>11</v>
      </c>
      <c r="K48" s="7">
        <f t="shared" si="18"/>
        <v>22</v>
      </c>
      <c r="L48" s="31">
        <v>5</v>
      </c>
      <c r="M48" s="8">
        <f t="shared" si="19"/>
        <v>50</v>
      </c>
      <c r="N48" s="30">
        <v>72</v>
      </c>
      <c r="O48" s="7">
        <f t="shared" si="20"/>
        <v>72</v>
      </c>
      <c r="P48" s="31">
        <v>41</v>
      </c>
      <c r="Q48" s="87">
        <f t="shared" si="21"/>
        <v>82</v>
      </c>
      <c r="R48" s="30">
        <v>1</v>
      </c>
      <c r="S48" s="7">
        <f t="shared" si="22"/>
        <v>20</v>
      </c>
      <c r="T48" s="31">
        <v>3</v>
      </c>
      <c r="U48" s="8">
        <f t="shared" si="23"/>
        <v>24</v>
      </c>
      <c r="V48" s="30">
        <v>26</v>
      </c>
      <c r="W48" s="8">
        <f t="shared" si="24"/>
        <v>78</v>
      </c>
      <c r="X48" s="23">
        <v>118</v>
      </c>
      <c r="Y48" s="47">
        <f t="shared" si="25"/>
        <v>118</v>
      </c>
      <c r="Z48" s="31">
        <v>37</v>
      </c>
      <c r="AA48" s="8">
        <f t="shared" si="26"/>
        <v>111</v>
      </c>
      <c r="AB48" s="30">
        <v>1</v>
      </c>
      <c r="AC48" s="7">
        <f t="shared" si="27"/>
        <v>6</v>
      </c>
      <c r="AD48" s="31">
        <v>0</v>
      </c>
      <c r="AE48" s="8">
        <f t="shared" si="28"/>
        <v>0</v>
      </c>
      <c r="AF48" s="29">
        <v>1</v>
      </c>
      <c r="AG48" s="8">
        <f t="shared" si="29"/>
        <v>15</v>
      </c>
      <c r="AH48" s="32">
        <v>1</v>
      </c>
      <c r="AI48" s="18">
        <f t="shared" si="30"/>
        <v>10</v>
      </c>
      <c r="AJ48" s="38">
        <f t="shared" si="31"/>
        <v>728</v>
      </c>
    </row>
    <row r="49" spans="2:36" s="2" customFormat="1" ht="24" customHeight="1" x14ac:dyDescent="0.25">
      <c r="B49" s="6">
        <v>45</v>
      </c>
      <c r="C49" s="98" t="s">
        <v>107</v>
      </c>
      <c r="D49" s="28" t="s">
        <v>27</v>
      </c>
      <c r="E49" s="28" t="s">
        <v>20</v>
      </c>
      <c r="F49" s="30">
        <v>7</v>
      </c>
      <c r="G49" s="7">
        <f t="shared" si="16"/>
        <v>84</v>
      </c>
      <c r="H49" s="31">
        <v>70</v>
      </c>
      <c r="I49" s="8">
        <f t="shared" si="17"/>
        <v>140</v>
      </c>
      <c r="J49" s="30">
        <v>67</v>
      </c>
      <c r="K49" s="7">
        <f t="shared" si="18"/>
        <v>134</v>
      </c>
      <c r="L49" s="31">
        <v>9</v>
      </c>
      <c r="M49" s="8">
        <f t="shared" si="19"/>
        <v>90</v>
      </c>
      <c r="N49" s="30">
        <v>156</v>
      </c>
      <c r="O49" s="7">
        <f t="shared" si="20"/>
        <v>156</v>
      </c>
      <c r="P49" s="31">
        <v>58</v>
      </c>
      <c r="Q49" s="87">
        <f t="shared" si="21"/>
        <v>116</v>
      </c>
      <c r="R49" s="30">
        <v>2</v>
      </c>
      <c r="S49" s="7">
        <f t="shared" si="22"/>
        <v>40</v>
      </c>
      <c r="T49" s="31">
        <v>6</v>
      </c>
      <c r="U49" s="8">
        <f t="shared" si="23"/>
        <v>48</v>
      </c>
      <c r="V49" s="30">
        <v>38</v>
      </c>
      <c r="W49" s="8">
        <f t="shared" si="24"/>
        <v>114</v>
      </c>
      <c r="X49" s="23">
        <v>117</v>
      </c>
      <c r="Y49" s="47">
        <f t="shared" si="25"/>
        <v>117</v>
      </c>
      <c r="Z49" s="31">
        <v>42</v>
      </c>
      <c r="AA49" s="8">
        <f t="shared" si="26"/>
        <v>126</v>
      </c>
      <c r="AB49" s="30">
        <v>5</v>
      </c>
      <c r="AC49" s="7">
        <f t="shared" si="27"/>
        <v>30</v>
      </c>
      <c r="AD49" s="31">
        <v>3</v>
      </c>
      <c r="AE49" s="8">
        <f t="shared" si="28"/>
        <v>36</v>
      </c>
      <c r="AF49" s="29">
        <v>2</v>
      </c>
      <c r="AG49" s="8">
        <f t="shared" si="29"/>
        <v>30</v>
      </c>
      <c r="AH49" s="32">
        <v>2</v>
      </c>
      <c r="AI49" s="18">
        <f t="shared" si="30"/>
        <v>20</v>
      </c>
      <c r="AJ49" s="38">
        <f t="shared" si="31"/>
        <v>1281</v>
      </c>
    </row>
    <row r="50" spans="2:36" s="2" customFormat="1" ht="24" customHeight="1" x14ac:dyDescent="0.25">
      <c r="B50" s="6">
        <v>46</v>
      </c>
      <c r="C50" s="98" t="s">
        <v>132</v>
      </c>
      <c r="D50" s="28" t="s">
        <v>27</v>
      </c>
      <c r="E50" s="28" t="s">
        <v>30</v>
      </c>
      <c r="F50" s="30">
        <v>7</v>
      </c>
      <c r="G50" s="7">
        <f t="shared" si="16"/>
        <v>84</v>
      </c>
      <c r="H50" s="31">
        <v>22</v>
      </c>
      <c r="I50" s="8">
        <f t="shared" si="17"/>
        <v>44</v>
      </c>
      <c r="J50" s="30">
        <v>26</v>
      </c>
      <c r="K50" s="7">
        <f t="shared" si="18"/>
        <v>52</v>
      </c>
      <c r="L50" s="31">
        <v>8</v>
      </c>
      <c r="M50" s="8">
        <f t="shared" si="19"/>
        <v>80</v>
      </c>
      <c r="N50" s="30">
        <v>82</v>
      </c>
      <c r="O50" s="7">
        <f t="shared" si="20"/>
        <v>82</v>
      </c>
      <c r="P50" s="31">
        <v>24</v>
      </c>
      <c r="Q50" s="87">
        <f t="shared" si="21"/>
        <v>48</v>
      </c>
      <c r="R50" s="30">
        <v>0</v>
      </c>
      <c r="S50" s="7">
        <f t="shared" si="22"/>
        <v>0</v>
      </c>
      <c r="T50" s="31">
        <v>3</v>
      </c>
      <c r="U50" s="8">
        <f t="shared" si="23"/>
        <v>24</v>
      </c>
      <c r="V50" s="30">
        <v>37</v>
      </c>
      <c r="W50" s="8">
        <f t="shared" si="24"/>
        <v>111</v>
      </c>
      <c r="X50" s="23">
        <v>117</v>
      </c>
      <c r="Y50" s="47">
        <f t="shared" si="25"/>
        <v>117</v>
      </c>
      <c r="Z50" s="31">
        <v>36</v>
      </c>
      <c r="AA50" s="8">
        <f t="shared" si="26"/>
        <v>108</v>
      </c>
      <c r="AB50" s="30">
        <v>0</v>
      </c>
      <c r="AC50" s="7">
        <f t="shared" si="27"/>
        <v>0</v>
      </c>
      <c r="AD50" s="31">
        <v>4</v>
      </c>
      <c r="AE50" s="8">
        <f t="shared" si="28"/>
        <v>48</v>
      </c>
      <c r="AF50" s="29">
        <v>0</v>
      </c>
      <c r="AG50" s="8">
        <f t="shared" si="29"/>
        <v>0</v>
      </c>
      <c r="AH50" s="32">
        <v>1</v>
      </c>
      <c r="AI50" s="18">
        <f t="shared" si="30"/>
        <v>10</v>
      </c>
      <c r="AJ50" s="38">
        <f t="shared" si="31"/>
        <v>808</v>
      </c>
    </row>
    <row r="51" spans="2:36" s="2" customFormat="1" ht="24" customHeight="1" x14ac:dyDescent="0.25">
      <c r="B51" s="6">
        <v>47</v>
      </c>
      <c r="C51" s="98" t="s">
        <v>61</v>
      </c>
      <c r="D51" s="28" t="s">
        <v>27</v>
      </c>
      <c r="E51" s="28" t="s">
        <v>21</v>
      </c>
      <c r="F51" s="30">
        <v>9</v>
      </c>
      <c r="G51" s="7">
        <f t="shared" si="16"/>
        <v>108</v>
      </c>
      <c r="H51" s="31">
        <v>57</v>
      </c>
      <c r="I51" s="8">
        <f t="shared" si="17"/>
        <v>114</v>
      </c>
      <c r="J51" s="30">
        <v>13</v>
      </c>
      <c r="K51" s="7">
        <f t="shared" si="18"/>
        <v>26</v>
      </c>
      <c r="L51" s="31">
        <v>11</v>
      </c>
      <c r="M51" s="8">
        <f t="shared" si="19"/>
        <v>110</v>
      </c>
      <c r="N51" s="30">
        <v>152</v>
      </c>
      <c r="O51" s="7">
        <f t="shared" si="20"/>
        <v>152</v>
      </c>
      <c r="P51" s="31">
        <v>53</v>
      </c>
      <c r="Q51" s="87">
        <f t="shared" si="21"/>
        <v>106</v>
      </c>
      <c r="R51" s="30">
        <v>5</v>
      </c>
      <c r="S51" s="7">
        <f t="shared" si="22"/>
        <v>100</v>
      </c>
      <c r="T51" s="31">
        <v>6</v>
      </c>
      <c r="U51" s="8">
        <f t="shared" si="23"/>
        <v>48</v>
      </c>
      <c r="V51" s="30">
        <v>31</v>
      </c>
      <c r="W51" s="8">
        <f t="shared" si="24"/>
        <v>93</v>
      </c>
      <c r="X51" s="23">
        <v>116</v>
      </c>
      <c r="Y51" s="47">
        <f t="shared" si="25"/>
        <v>116</v>
      </c>
      <c r="Z51" s="31">
        <v>30</v>
      </c>
      <c r="AA51" s="8">
        <f t="shared" si="26"/>
        <v>90</v>
      </c>
      <c r="AB51" s="30">
        <v>6</v>
      </c>
      <c r="AC51" s="7">
        <f t="shared" si="27"/>
        <v>36</v>
      </c>
      <c r="AD51" s="31">
        <v>4</v>
      </c>
      <c r="AE51" s="8">
        <f t="shared" si="28"/>
        <v>48</v>
      </c>
      <c r="AF51" s="29">
        <v>3</v>
      </c>
      <c r="AG51" s="8">
        <f t="shared" si="29"/>
        <v>45</v>
      </c>
      <c r="AH51" s="32">
        <v>2</v>
      </c>
      <c r="AI51" s="18">
        <f t="shared" si="30"/>
        <v>20</v>
      </c>
      <c r="AJ51" s="38">
        <f t="shared" si="31"/>
        <v>1212</v>
      </c>
    </row>
    <row r="52" spans="2:36" s="2" customFormat="1" ht="24" customHeight="1" x14ac:dyDescent="0.25">
      <c r="B52" s="6">
        <v>48</v>
      </c>
      <c r="C52" s="98" t="s">
        <v>68</v>
      </c>
      <c r="D52" s="28" t="s">
        <v>27</v>
      </c>
      <c r="E52" s="28" t="s">
        <v>21</v>
      </c>
      <c r="F52" s="30">
        <v>7</v>
      </c>
      <c r="G52" s="7">
        <f t="shared" si="16"/>
        <v>84</v>
      </c>
      <c r="H52" s="31">
        <v>67</v>
      </c>
      <c r="I52" s="8">
        <f t="shared" si="17"/>
        <v>134</v>
      </c>
      <c r="J52" s="30">
        <v>28</v>
      </c>
      <c r="K52" s="7">
        <f t="shared" si="18"/>
        <v>56</v>
      </c>
      <c r="L52" s="31">
        <v>9</v>
      </c>
      <c r="M52" s="8">
        <f t="shared" si="19"/>
        <v>90</v>
      </c>
      <c r="N52" s="30">
        <v>156</v>
      </c>
      <c r="O52" s="7">
        <f t="shared" si="20"/>
        <v>156</v>
      </c>
      <c r="P52" s="31">
        <v>43</v>
      </c>
      <c r="Q52" s="87">
        <f t="shared" si="21"/>
        <v>86</v>
      </c>
      <c r="R52" s="30">
        <v>2</v>
      </c>
      <c r="S52" s="7">
        <f t="shared" si="22"/>
        <v>40</v>
      </c>
      <c r="T52" s="31">
        <v>5</v>
      </c>
      <c r="U52" s="8">
        <f t="shared" si="23"/>
        <v>40</v>
      </c>
      <c r="V52" s="30">
        <v>42</v>
      </c>
      <c r="W52" s="8">
        <f t="shared" si="24"/>
        <v>126</v>
      </c>
      <c r="X52" s="23">
        <v>116</v>
      </c>
      <c r="Y52" s="47">
        <f t="shared" si="25"/>
        <v>116</v>
      </c>
      <c r="Z52" s="31">
        <v>10</v>
      </c>
      <c r="AA52" s="8">
        <f t="shared" si="26"/>
        <v>30</v>
      </c>
      <c r="AB52" s="30">
        <v>0</v>
      </c>
      <c r="AC52" s="7">
        <f t="shared" si="27"/>
        <v>0</v>
      </c>
      <c r="AD52" s="31">
        <v>4</v>
      </c>
      <c r="AE52" s="8">
        <f t="shared" si="28"/>
        <v>48</v>
      </c>
      <c r="AF52" s="29">
        <v>3</v>
      </c>
      <c r="AG52" s="8">
        <f t="shared" si="29"/>
        <v>45</v>
      </c>
      <c r="AH52" s="32">
        <v>3</v>
      </c>
      <c r="AI52" s="18">
        <f t="shared" si="30"/>
        <v>30</v>
      </c>
      <c r="AJ52" s="38">
        <f t="shared" si="31"/>
        <v>1081</v>
      </c>
    </row>
    <row r="53" spans="2:36" s="2" customFormat="1" ht="24" customHeight="1" x14ac:dyDescent="0.25">
      <c r="B53" s="6">
        <v>49</v>
      </c>
      <c r="C53" s="98" t="s">
        <v>77</v>
      </c>
      <c r="D53" s="28" t="s">
        <v>27</v>
      </c>
      <c r="E53" s="28" t="s">
        <v>21</v>
      </c>
      <c r="F53" s="30">
        <v>8</v>
      </c>
      <c r="G53" s="7">
        <f t="shared" si="16"/>
        <v>96</v>
      </c>
      <c r="H53" s="31">
        <v>49</v>
      </c>
      <c r="I53" s="8">
        <f t="shared" si="17"/>
        <v>98</v>
      </c>
      <c r="J53" s="30">
        <v>20</v>
      </c>
      <c r="K53" s="7">
        <f t="shared" si="18"/>
        <v>40</v>
      </c>
      <c r="L53" s="31">
        <v>9</v>
      </c>
      <c r="M53" s="8">
        <f t="shared" si="19"/>
        <v>90</v>
      </c>
      <c r="N53" s="30">
        <v>88</v>
      </c>
      <c r="O53" s="7">
        <f t="shared" si="20"/>
        <v>88</v>
      </c>
      <c r="P53" s="31">
        <v>44</v>
      </c>
      <c r="Q53" s="87">
        <f t="shared" si="21"/>
        <v>88</v>
      </c>
      <c r="R53" s="30">
        <v>1</v>
      </c>
      <c r="S53" s="7">
        <f t="shared" si="22"/>
        <v>20</v>
      </c>
      <c r="T53" s="31">
        <v>4</v>
      </c>
      <c r="U53" s="8">
        <f t="shared" si="23"/>
        <v>32</v>
      </c>
      <c r="V53" s="30">
        <v>29</v>
      </c>
      <c r="W53" s="8">
        <f t="shared" si="24"/>
        <v>87</v>
      </c>
      <c r="X53" s="23">
        <v>116</v>
      </c>
      <c r="Y53" s="47">
        <f t="shared" si="25"/>
        <v>116</v>
      </c>
      <c r="Z53" s="31">
        <v>38</v>
      </c>
      <c r="AA53" s="8">
        <f t="shared" si="26"/>
        <v>114</v>
      </c>
      <c r="AB53" s="30">
        <v>0</v>
      </c>
      <c r="AC53" s="7">
        <f t="shared" si="27"/>
        <v>0</v>
      </c>
      <c r="AD53" s="31">
        <v>1</v>
      </c>
      <c r="AE53" s="8">
        <f t="shared" si="28"/>
        <v>12</v>
      </c>
      <c r="AF53" s="29">
        <v>1</v>
      </c>
      <c r="AG53" s="8">
        <f t="shared" si="29"/>
        <v>15</v>
      </c>
      <c r="AH53" s="32">
        <v>4</v>
      </c>
      <c r="AI53" s="18">
        <f t="shared" si="30"/>
        <v>40</v>
      </c>
      <c r="AJ53" s="38">
        <f t="shared" si="31"/>
        <v>936</v>
      </c>
    </row>
    <row r="54" spans="2:36" s="2" customFormat="1" ht="24" customHeight="1" x14ac:dyDescent="0.25">
      <c r="B54" s="6">
        <v>50</v>
      </c>
      <c r="C54" s="98" t="s">
        <v>102</v>
      </c>
      <c r="D54" s="28" t="s">
        <v>23</v>
      </c>
      <c r="E54" s="28" t="s">
        <v>21</v>
      </c>
      <c r="F54" s="30">
        <v>7</v>
      </c>
      <c r="G54" s="7">
        <f t="shared" si="16"/>
        <v>84</v>
      </c>
      <c r="H54" s="31">
        <v>30</v>
      </c>
      <c r="I54" s="8">
        <f t="shared" si="17"/>
        <v>60</v>
      </c>
      <c r="J54" s="30">
        <v>30</v>
      </c>
      <c r="K54" s="7">
        <f t="shared" si="18"/>
        <v>60</v>
      </c>
      <c r="L54" s="31">
        <v>11</v>
      </c>
      <c r="M54" s="8">
        <f t="shared" si="19"/>
        <v>110</v>
      </c>
      <c r="N54" s="30">
        <v>102</v>
      </c>
      <c r="O54" s="7">
        <f t="shared" si="20"/>
        <v>102</v>
      </c>
      <c r="P54" s="31">
        <v>49</v>
      </c>
      <c r="Q54" s="87">
        <f t="shared" si="21"/>
        <v>98</v>
      </c>
      <c r="R54" s="30">
        <v>2</v>
      </c>
      <c r="S54" s="7">
        <f t="shared" si="22"/>
        <v>40</v>
      </c>
      <c r="T54" s="31">
        <v>6</v>
      </c>
      <c r="U54" s="8">
        <f t="shared" si="23"/>
        <v>48</v>
      </c>
      <c r="V54" s="30">
        <v>15</v>
      </c>
      <c r="W54" s="8">
        <f t="shared" si="24"/>
        <v>45</v>
      </c>
      <c r="X54" s="23">
        <v>116</v>
      </c>
      <c r="Y54" s="47">
        <f t="shared" si="25"/>
        <v>116</v>
      </c>
      <c r="Z54" s="31">
        <v>40</v>
      </c>
      <c r="AA54" s="8">
        <f t="shared" si="26"/>
        <v>120</v>
      </c>
      <c r="AB54" s="30">
        <v>10</v>
      </c>
      <c r="AC54" s="7">
        <f t="shared" si="27"/>
        <v>60</v>
      </c>
      <c r="AD54" s="31">
        <v>2</v>
      </c>
      <c r="AE54" s="8">
        <f t="shared" si="28"/>
        <v>24</v>
      </c>
      <c r="AF54" s="29">
        <v>0</v>
      </c>
      <c r="AG54" s="8">
        <f t="shared" si="29"/>
        <v>0</v>
      </c>
      <c r="AH54" s="32">
        <v>2</v>
      </c>
      <c r="AI54" s="18">
        <f t="shared" si="30"/>
        <v>20</v>
      </c>
      <c r="AJ54" s="38">
        <f t="shared" si="31"/>
        <v>987</v>
      </c>
    </row>
    <row r="55" spans="2:36" s="2" customFormat="1" ht="24" customHeight="1" x14ac:dyDescent="0.25">
      <c r="B55" s="6">
        <v>51</v>
      </c>
      <c r="C55" s="98" t="s">
        <v>116</v>
      </c>
      <c r="D55" s="28" t="s">
        <v>27</v>
      </c>
      <c r="E55" s="28" t="s">
        <v>20</v>
      </c>
      <c r="F55" s="30">
        <v>7</v>
      </c>
      <c r="G55" s="7">
        <f t="shared" si="16"/>
        <v>84</v>
      </c>
      <c r="H55" s="31">
        <v>57</v>
      </c>
      <c r="I55" s="8">
        <f t="shared" si="17"/>
        <v>114</v>
      </c>
      <c r="J55" s="30">
        <v>27</v>
      </c>
      <c r="K55" s="7">
        <f t="shared" si="18"/>
        <v>54</v>
      </c>
      <c r="L55" s="31">
        <v>7</v>
      </c>
      <c r="M55" s="8">
        <f t="shared" si="19"/>
        <v>70</v>
      </c>
      <c r="N55" s="30">
        <v>91</v>
      </c>
      <c r="O55" s="7">
        <f t="shared" si="20"/>
        <v>91</v>
      </c>
      <c r="P55" s="31">
        <v>73</v>
      </c>
      <c r="Q55" s="87">
        <f t="shared" si="21"/>
        <v>146</v>
      </c>
      <c r="R55" s="30">
        <v>1</v>
      </c>
      <c r="S55" s="7">
        <f t="shared" si="22"/>
        <v>20</v>
      </c>
      <c r="T55" s="31">
        <v>4</v>
      </c>
      <c r="U55" s="8">
        <f t="shared" si="23"/>
        <v>32</v>
      </c>
      <c r="V55" s="30">
        <v>23</v>
      </c>
      <c r="W55" s="8">
        <f t="shared" si="24"/>
        <v>69</v>
      </c>
      <c r="X55" s="23">
        <v>116</v>
      </c>
      <c r="Y55" s="47">
        <f t="shared" si="25"/>
        <v>116</v>
      </c>
      <c r="Z55" s="31">
        <v>10</v>
      </c>
      <c r="AA55" s="8">
        <f t="shared" si="26"/>
        <v>30</v>
      </c>
      <c r="AB55" s="30">
        <v>0</v>
      </c>
      <c r="AC55" s="7">
        <f t="shared" si="27"/>
        <v>0</v>
      </c>
      <c r="AD55" s="31">
        <v>4</v>
      </c>
      <c r="AE55" s="8">
        <f t="shared" si="28"/>
        <v>48</v>
      </c>
      <c r="AF55" s="29">
        <v>0</v>
      </c>
      <c r="AG55" s="8">
        <f t="shared" si="29"/>
        <v>0</v>
      </c>
      <c r="AH55" s="32">
        <v>1</v>
      </c>
      <c r="AI55" s="18">
        <f t="shared" si="30"/>
        <v>10</v>
      </c>
      <c r="AJ55" s="38">
        <f t="shared" si="31"/>
        <v>884</v>
      </c>
    </row>
    <row r="56" spans="2:36" s="2" customFormat="1" ht="24" customHeight="1" x14ac:dyDescent="0.25">
      <c r="B56" s="6">
        <v>52</v>
      </c>
      <c r="C56" s="98" t="s">
        <v>144</v>
      </c>
      <c r="D56" s="28" t="s">
        <v>27</v>
      </c>
      <c r="E56" s="28" t="s">
        <v>40</v>
      </c>
      <c r="F56" s="30">
        <v>8</v>
      </c>
      <c r="G56" s="7">
        <f t="shared" si="16"/>
        <v>96</v>
      </c>
      <c r="H56" s="31">
        <v>49</v>
      </c>
      <c r="I56" s="8">
        <f t="shared" si="17"/>
        <v>98</v>
      </c>
      <c r="J56" s="30">
        <v>23</v>
      </c>
      <c r="K56" s="7">
        <f t="shared" si="18"/>
        <v>46</v>
      </c>
      <c r="L56" s="31">
        <v>4</v>
      </c>
      <c r="M56" s="8">
        <f t="shared" si="19"/>
        <v>40</v>
      </c>
      <c r="N56" s="30">
        <v>94</v>
      </c>
      <c r="O56" s="7">
        <f t="shared" si="20"/>
        <v>94</v>
      </c>
      <c r="P56" s="31">
        <v>56</v>
      </c>
      <c r="Q56" s="87">
        <f t="shared" si="21"/>
        <v>112</v>
      </c>
      <c r="R56" s="30">
        <v>2</v>
      </c>
      <c r="S56" s="7">
        <f t="shared" si="22"/>
        <v>40</v>
      </c>
      <c r="T56" s="31">
        <v>5</v>
      </c>
      <c r="U56" s="8">
        <f t="shared" si="23"/>
        <v>40</v>
      </c>
      <c r="V56" s="49">
        <v>0</v>
      </c>
      <c r="W56" s="50">
        <f t="shared" si="24"/>
        <v>0</v>
      </c>
      <c r="X56" s="23">
        <v>116</v>
      </c>
      <c r="Y56" s="47">
        <f t="shared" si="25"/>
        <v>116</v>
      </c>
      <c r="Z56" s="31">
        <v>48</v>
      </c>
      <c r="AA56" s="8">
        <f t="shared" si="26"/>
        <v>144</v>
      </c>
      <c r="AB56" s="49">
        <v>0</v>
      </c>
      <c r="AC56" s="51">
        <f t="shared" si="27"/>
        <v>0</v>
      </c>
      <c r="AD56" s="31">
        <v>3</v>
      </c>
      <c r="AE56" s="8">
        <f t="shared" si="28"/>
        <v>36</v>
      </c>
      <c r="AF56" s="29">
        <v>1</v>
      </c>
      <c r="AG56" s="8">
        <f t="shared" si="29"/>
        <v>15</v>
      </c>
      <c r="AH56" s="32">
        <v>2</v>
      </c>
      <c r="AI56" s="18">
        <f t="shared" si="30"/>
        <v>20</v>
      </c>
      <c r="AJ56" s="38">
        <f t="shared" si="31"/>
        <v>897</v>
      </c>
    </row>
    <row r="57" spans="2:36" s="2" customFormat="1" ht="24" customHeight="1" x14ac:dyDescent="0.25">
      <c r="B57" s="6">
        <v>53</v>
      </c>
      <c r="C57" s="98" t="s">
        <v>151</v>
      </c>
      <c r="D57" s="28" t="s">
        <v>27</v>
      </c>
      <c r="E57" s="28" t="s">
        <v>41</v>
      </c>
      <c r="F57" s="30">
        <v>9</v>
      </c>
      <c r="G57" s="7">
        <f t="shared" si="16"/>
        <v>108</v>
      </c>
      <c r="H57" s="31">
        <v>55</v>
      </c>
      <c r="I57" s="8">
        <f t="shared" si="17"/>
        <v>110</v>
      </c>
      <c r="J57" s="30">
        <v>52</v>
      </c>
      <c r="K57" s="7">
        <f t="shared" si="18"/>
        <v>104</v>
      </c>
      <c r="L57" s="31">
        <v>7</v>
      </c>
      <c r="M57" s="8">
        <f t="shared" si="19"/>
        <v>70</v>
      </c>
      <c r="N57" s="30">
        <v>134</v>
      </c>
      <c r="O57" s="7">
        <f t="shared" si="20"/>
        <v>134</v>
      </c>
      <c r="P57" s="31">
        <v>48</v>
      </c>
      <c r="Q57" s="87">
        <f t="shared" si="21"/>
        <v>96</v>
      </c>
      <c r="R57" s="30">
        <v>3</v>
      </c>
      <c r="S57" s="7">
        <f t="shared" si="22"/>
        <v>60</v>
      </c>
      <c r="T57" s="31">
        <v>9</v>
      </c>
      <c r="U57" s="8">
        <f t="shared" si="23"/>
        <v>72</v>
      </c>
      <c r="V57" s="49">
        <v>0</v>
      </c>
      <c r="W57" s="50">
        <f t="shared" si="24"/>
        <v>0</v>
      </c>
      <c r="X57" s="23">
        <v>116</v>
      </c>
      <c r="Y57" s="47">
        <f t="shared" si="25"/>
        <v>116</v>
      </c>
      <c r="Z57" s="31">
        <v>48</v>
      </c>
      <c r="AA57" s="8">
        <f t="shared" si="26"/>
        <v>144</v>
      </c>
      <c r="AB57" s="49">
        <v>0</v>
      </c>
      <c r="AC57" s="51">
        <f t="shared" si="27"/>
        <v>0</v>
      </c>
      <c r="AD57" s="31">
        <v>4</v>
      </c>
      <c r="AE57" s="8">
        <f t="shared" si="28"/>
        <v>48</v>
      </c>
      <c r="AF57" s="29">
        <v>1</v>
      </c>
      <c r="AG57" s="8">
        <f t="shared" si="29"/>
        <v>15</v>
      </c>
      <c r="AH57" s="32">
        <v>5</v>
      </c>
      <c r="AI57" s="18">
        <f t="shared" si="30"/>
        <v>50</v>
      </c>
      <c r="AJ57" s="38">
        <f t="shared" si="31"/>
        <v>1127</v>
      </c>
    </row>
    <row r="58" spans="2:36" s="2" customFormat="1" ht="24" customHeight="1" x14ac:dyDescent="0.25">
      <c r="B58" s="6">
        <v>54</v>
      </c>
      <c r="C58" s="98" t="s">
        <v>112</v>
      </c>
      <c r="D58" s="28" t="s">
        <v>27</v>
      </c>
      <c r="E58" s="28" t="s">
        <v>20</v>
      </c>
      <c r="F58" s="30">
        <v>6</v>
      </c>
      <c r="G58" s="7">
        <f t="shared" si="16"/>
        <v>72</v>
      </c>
      <c r="H58" s="31">
        <v>78</v>
      </c>
      <c r="I58" s="8">
        <f t="shared" si="17"/>
        <v>156</v>
      </c>
      <c r="J58" s="30">
        <v>20</v>
      </c>
      <c r="K58" s="7">
        <f t="shared" si="18"/>
        <v>40</v>
      </c>
      <c r="L58" s="31">
        <v>6</v>
      </c>
      <c r="M58" s="8">
        <f t="shared" si="19"/>
        <v>60</v>
      </c>
      <c r="N58" s="30">
        <v>112</v>
      </c>
      <c r="O58" s="7">
        <f t="shared" si="20"/>
        <v>112</v>
      </c>
      <c r="P58" s="31">
        <v>52</v>
      </c>
      <c r="Q58" s="87">
        <f t="shared" si="21"/>
        <v>104</v>
      </c>
      <c r="R58" s="30">
        <v>4</v>
      </c>
      <c r="S58" s="7">
        <f t="shared" si="22"/>
        <v>80</v>
      </c>
      <c r="T58" s="31">
        <v>1</v>
      </c>
      <c r="U58" s="8">
        <f t="shared" si="23"/>
        <v>8</v>
      </c>
      <c r="V58" s="30">
        <v>37</v>
      </c>
      <c r="W58" s="8">
        <f t="shared" si="24"/>
        <v>111</v>
      </c>
      <c r="X58" s="23">
        <v>115</v>
      </c>
      <c r="Y58" s="47">
        <f t="shared" si="25"/>
        <v>115</v>
      </c>
      <c r="Z58" s="31">
        <v>36</v>
      </c>
      <c r="AA58" s="8">
        <f t="shared" si="26"/>
        <v>108</v>
      </c>
      <c r="AB58" s="30">
        <v>0</v>
      </c>
      <c r="AC58" s="7">
        <f t="shared" si="27"/>
        <v>0</v>
      </c>
      <c r="AD58" s="31">
        <v>8</v>
      </c>
      <c r="AE58" s="8">
        <f t="shared" si="28"/>
        <v>96</v>
      </c>
      <c r="AF58" s="29">
        <v>1</v>
      </c>
      <c r="AG58" s="8">
        <f t="shared" si="29"/>
        <v>15</v>
      </c>
      <c r="AH58" s="32">
        <v>3</v>
      </c>
      <c r="AI58" s="18">
        <f t="shared" si="30"/>
        <v>30</v>
      </c>
      <c r="AJ58" s="38">
        <f t="shared" si="31"/>
        <v>1107</v>
      </c>
    </row>
    <row r="59" spans="2:36" s="2" customFormat="1" ht="24" customHeight="1" x14ac:dyDescent="0.25">
      <c r="B59" s="6">
        <v>55</v>
      </c>
      <c r="C59" s="98" t="s">
        <v>161</v>
      </c>
      <c r="D59" s="28" t="s">
        <v>27</v>
      </c>
      <c r="E59" s="28" t="s">
        <v>31</v>
      </c>
      <c r="F59" s="30">
        <v>6</v>
      </c>
      <c r="G59" s="7">
        <f t="shared" si="16"/>
        <v>72</v>
      </c>
      <c r="H59" s="31">
        <v>63</v>
      </c>
      <c r="I59" s="8">
        <f t="shared" si="17"/>
        <v>126</v>
      </c>
      <c r="J59" s="30">
        <v>46</v>
      </c>
      <c r="K59" s="7">
        <f t="shared" si="18"/>
        <v>92</v>
      </c>
      <c r="L59" s="31">
        <v>6</v>
      </c>
      <c r="M59" s="8">
        <f t="shared" si="19"/>
        <v>60</v>
      </c>
      <c r="N59" s="30">
        <v>153</v>
      </c>
      <c r="O59" s="7">
        <f t="shared" si="20"/>
        <v>153</v>
      </c>
      <c r="P59" s="31">
        <v>38</v>
      </c>
      <c r="Q59" s="87">
        <f t="shared" si="21"/>
        <v>76</v>
      </c>
      <c r="R59" s="30">
        <v>1</v>
      </c>
      <c r="S59" s="7">
        <f t="shared" si="22"/>
        <v>20</v>
      </c>
      <c r="T59" s="31">
        <v>10</v>
      </c>
      <c r="U59" s="8">
        <f t="shared" si="23"/>
        <v>80</v>
      </c>
      <c r="V59" s="49">
        <v>0</v>
      </c>
      <c r="W59" s="50">
        <f t="shared" si="24"/>
        <v>0</v>
      </c>
      <c r="X59" s="23">
        <v>115</v>
      </c>
      <c r="Y59" s="47">
        <f t="shared" si="25"/>
        <v>115</v>
      </c>
      <c r="Z59" s="31">
        <v>40</v>
      </c>
      <c r="AA59" s="8">
        <f t="shared" si="26"/>
        <v>120</v>
      </c>
      <c r="AB59" s="49">
        <v>0</v>
      </c>
      <c r="AC59" s="51">
        <f t="shared" si="27"/>
        <v>0</v>
      </c>
      <c r="AD59" s="31">
        <v>4</v>
      </c>
      <c r="AE59" s="8">
        <f t="shared" si="28"/>
        <v>48</v>
      </c>
      <c r="AF59" s="29">
        <v>1</v>
      </c>
      <c r="AG59" s="8">
        <f t="shared" si="29"/>
        <v>15</v>
      </c>
      <c r="AH59" s="32">
        <v>4</v>
      </c>
      <c r="AI59" s="18">
        <f t="shared" si="30"/>
        <v>40</v>
      </c>
      <c r="AJ59" s="38">
        <f t="shared" si="31"/>
        <v>1017</v>
      </c>
    </row>
    <row r="60" spans="2:36" s="2" customFormat="1" ht="24" customHeight="1" x14ac:dyDescent="0.25">
      <c r="B60" s="6">
        <v>56</v>
      </c>
      <c r="C60" s="98" t="s">
        <v>57</v>
      </c>
      <c r="D60" s="28" t="s">
        <v>27</v>
      </c>
      <c r="E60" s="28" t="s">
        <v>21</v>
      </c>
      <c r="F60" s="30">
        <v>13</v>
      </c>
      <c r="G60" s="7">
        <f t="shared" si="16"/>
        <v>156</v>
      </c>
      <c r="H60" s="31">
        <v>74</v>
      </c>
      <c r="I60" s="8">
        <f t="shared" si="17"/>
        <v>148</v>
      </c>
      <c r="J60" s="30">
        <v>46</v>
      </c>
      <c r="K60" s="7">
        <f t="shared" si="18"/>
        <v>92</v>
      </c>
      <c r="L60" s="31">
        <v>6</v>
      </c>
      <c r="M60" s="8">
        <f t="shared" si="19"/>
        <v>60</v>
      </c>
      <c r="N60" s="30">
        <v>130</v>
      </c>
      <c r="O60" s="7">
        <f t="shared" si="20"/>
        <v>130</v>
      </c>
      <c r="P60" s="31">
        <v>61</v>
      </c>
      <c r="Q60" s="87">
        <f t="shared" si="21"/>
        <v>122</v>
      </c>
      <c r="R60" s="30">
        <v>5</v>
      </c>
      <c r="S60" s="7">
        <f t="shared" si="22"/>
        <v>100</v>
      </c>
      <c r="T60" s="31">
        <v>8</v>
      </c>
      <c r="U60" s="8">
        <f t="shared" si="23"/>
        <v>64</v>
      </c>
      <c r="V60" s="30">
        <v>37</v>
      </c>
      <c r="W60" s="8">
        <f t="shared" si="24"/>
        <v>111</v>
      </c>
      <c r="X60" s="23">
        <v>114</v>
      </c>
      <c r="Y60" s="47">
        <f t="shared" si="25"/>
        <v>114</v>
      </c>
      <c r="Z60" s="31">
        <v>50</v>
      </c>
      <c r="AA60" s="8">
        <f t="shared" si="26"/>
        <v>150</v>
      </c>
      <c r="AB60" s="30">
        <v>12</v>
      </c>
      <c r="AC60" s="7">
        <f t="shared" si="27"/>
        <v>72</v>
      </c>
      <c r="AD60" s="31">
        <v>7</v>
      </c>
      <c r="AE60" s="8">
        <f t="shared" si="28"/>
        <v>84</v>
      </c>
      <c r="AF60" s="29">
        <v>4</v>
      </c>
      <c r="AG60" s="8">
        <f t="shared" si="29"/>
        <v>60</v>
      </c>
      <c r="AH60" s="32">
        <v>7</v>
      </c>
      <c r="AI60" s="18">
        <f t="shared" si="30"/>
        <v>70</v>
      </c>
      <c r="AJ60" s="38">
        <f t="shared" si="31"/>
        <v>1533</v>
      </c>
    </row>
    <row r="61" spans="2:36" s="2" customFormat="1" ht="24" customHeight="1" x14ac:dyDescent="0.25">
      <c r="B61" s="6">
        <v>57</v>
      </c>
      <c r="C61" s="98" t="s">
        <v>110</v>
      </c>
      <c r="D61" s="28" t="s">
        <v>27</v>
      </c>
      <c r="E61" s="28" t="s">
        <v>20</v>
      </c>
      <c r="F61" s="30">
        <v>11</v>
      </c>
      <c r="G61" s="7">
        <f t="shared" si="16"/>
        <v>132</v>
      </c>
      <c r="H61" s="31">
        <v>59</v>
      </c>
      <c r="I61" s="8">
        <f t="shared" si="17"/>
        <v>118</v>
      </c>
      <c r="J61" s="30">
        <v>29</v>
      </c>
      <c r="K61" s="7">
        <f t="shared" si="18"/>
        <v>58</v>
      </c>
      <c r="L61" s="31">
        <v>7</v>
      </c>
      <c r="M61" s="8">
        <f t="shared" si="19"/>
        <v>70</v>
      </c>
      <c r="N61" s="30">
        <v>99</v>
      </c>
      <c r="O61" s="7">
        <f t="shared" si="20"/>
        <v>99</v>
      </c>
      <c r="P61" s="31">
        <v>64</v>
      </c>
      <c r="Q61" s="87">
        <f t="shared" si="21"/>
        <v>128</v>
      </c>
      <c r="R61" s="30">
        <v>2</v>
      </c>
      <c r="S61" s="7">
        <f t="shared" si="22"/>
        <v>40</v>
      </c>
      <c r="T61" s="31">
        <v>7</v>
      </c>
      <c r="U61" s="8">
        <f t="shared" si="23"/>
        <v>56</v>
      </c>
      <c r="V61" s="30">
        <v>29</v>
      </c>
      <c r="W61" s="8">
        <f t="shared" si="24"/>
        <v>87</v>
      </c>
      <c r="X61" s="23">
        <v>112</v>
      </c>
      <c r="Y61" s="47">
        <f t="shared" si="25"/>
        <v>112</v>
      </c>
      <c r="Z61" s="31">
        <v>40</v>
      </c>
      <c r="AA61" s="8">
        <f t="shared" si="26"/>
        <v>120</v>
      </c>
      <c r="AB61" s="30">
        <v>7</v>
      </c>
      <c r="AC61" s="7">
        <f t="shared" si="27"/>
        <v>42</v>
      </c>
      <c r="AD61" s="31">
        <v>4</v>
      </c>
      <c r="AE61" s="8">
        <f t="shared" si="28"/>
        <v>48</v>
      </c>
      <c r="AF61" s="29">
        <v>2</v>
      </c>
      <c r="AG61" s="8">
        <f t="shared" si="29"/>
        <v>30</v>
      </c>
      <c r="AH61" s="32">
        <v>5</v>
      </c>
      <c r="AI61" s="18">
        <f t="shared" si="30"/>
        <v>50</v>
      </c>
      <c r="AJ61" s="38">
        <f t="shared" si="31"/>
        <v>1190</v>
      </c>
    </row>
    <row r="62" spans="2:36" s="2" customFormat="1" ht="24" customHeight="1" x14ac:dyDescent="0.25">
      <c r="B62" s="6">
        <v>58</v>
      </c>
      <c r="C62" s="98" t="s">
        <v>141</v>
      </c>
      <c r="D62" s="28" t="s">
        <v>27</v>
      </c>
      <c r="E62" s="28" t="s">
        <v>29</v>
      </c>
      <c r="F62" s="30">
        <v>9</v>
      </c>
      <c r="G62" s="7">
        <f t="shared" si="16"/>
        <v>108</v>
      </c>
      <c r="H62" s="31">
        <v>26</v>
      </c>
      <c r="I62" s="8">
        <f t="shared" si="17"/>
        <v>52</v>
      </c>
      <c r="J62" s="30">
        <v>9</v>
      </c>
      <c r="K62" s="7">
        <f t="shared" si="18"/>
        <v>18</v>
      </c>
      <c r="L62" s="31">
        <v>9</v>
      </c>
      <c r="M62" s="8">
        <f t="shared" si="19"/>
        <v>90</v>
      </c>
      <c r="N62" s="30">
        <v>114</v>
      </c>
      <c r="O62" s="7">
        <f t="shared" si="20"/>
        <v>114</v>
      </c>
      <c r="P62" s="31">
        <v>60</v>
      </c>
      <c r="Q62" s="87">
        <f t="shared" si="21"/>
        <v>120</v>
      </c>
      <c r="R62" s="30">
        <v>1</v>
      </c>
      <c r="S62" s="7">
        <f t="shared" si="22"/>
        <v>20</v>
      </c>
      <c r="T62" s="31">
        <v>9</v>
      </c>
      <c r="U62" s="8">
        <f t="shared" si="23"/>
        <v>72</v>
      </c>
      <c r="V62" s="30">
        <v>30</v>
      </c>
      <c r="W62" s="8">
        <f t="shared" si="24"/>
        <v>90</v>
      </c>
      <c r="X62" s="23">
        <v>112</v>
      </c>
      <c r="Y62" s="47">
        <f t="shared" si="25"/>
        <v>112</v>
      </c>
      <c r="Z62" s="31">
        <v>18</v>
      </c>
      <c r="AA62" s="8">
        <f t="shared" si="26"/>
        <v>54</v>
      </c>
      <c r="AB62" s="30">
        <v>14</v>
      </c>
      <c r="AC62" s="7">
        <f t="shared" si="27"/>
        <v>84</v>
      </c>
      <c r="AD62" s="31">
        <v>4</v>
      </c>
      <c r="AE62" s="8">
        <f t="shared" si="28"/>
        <v>48</v>
      </c>
      <c r="AF62" s="29">
        <v>1</v>
      </c>
      <c r="AG62" s="8">
        <f t="shared" si="29"/>
        <v>15</v>
      </c>
      <c r="AH62" s="32">
        <v>0</v>
      </c>
      <c r="AI62" s="18">
        <f t="shared" si="30"/>
        <v>0</v>
      </c>
      <c r="AJ62" s="38">
        <f t="shared" si="31"/>
        <v>997</v>
      </c>
    </row>
    <row r="63" spans="2:36" s="2" customFormat="1" ht="24" customHeight="1" x14ac:dyDescent="0.25">
      <c r="B63" s="6">
        <v>59</v>
      </c>
      <c r="C63" s="98" t="s">
        <v>133</v>
      </c>
      <c r="D63" s="28" t="s">
        <v>27</v>
      </c>
      <c r="E63" s="28" t="s">
        <v>30</v>
      </c>
      <c r="F63" s="30">
        <v>5</v>
      </c>
      <c r="G63" s="7">
        <f t="shared" si="16"/>
        <v>60</v>
      </c>
      <c r="H63" s="31">
        <v>40</v>
      </c>
      <c r="I63" s="8">
        <f t="shared" si="17"/>
        <v>80</v>
      </c>
      <c r="J63" s="30">
        <v>4</v>
      </c>
      <c r="K63" s="7">
        <f t="shared" si="18"/>
        <v>8</v>
      </c>
      <c r="L63" s="31">
        <v>7</v>
      </c>
      <c r="M63" s="8">
        <f t="shared" si="19"/>
        <v>70</v>
      </c>
      <c r="N63" s="30">
        <v>81</v>
      </c>
      <c r="O63" s="7">
        <f t="shared" si="20"/>
        <v>81</v>
      </c>
      <c r="P63" s="31">
        <v>42</v>
      </c>
      <c r="Q63" s="87">
        <f t="shared" si="21"/>
        <v>84</v>
      </c>
      <c r="R63" s="30">
        <v>1</v>
      </c>
      <c r="S63" s="7">
        <f t="shared" si="22"/>
        <v>20</v>
      </c>
      <c r="T63" s="31">
        <v>2</v>
      </c>
      <c r="U63" s="8">
        <f t="shared" si="23"/>
        <v>16</v>
      </c>
      <c r="V63" s="30">
        <v>29</v>
      </c>
      <c r="W63" s="8">
        <f t="shared" si="24"/>
        <v>87</v>
      </c>
      <c r="X63" s="23">
        <v>111</v>
      </c>
      <c r="Y63" s="47">
        <f t="shared" si="25"/>
        <v>111</v>
      </c>
      <c r="Z63" s="31">
        <v>20</v>
      </c>
      <c r="AA63" s="8">
        <f t="shared" si="26"/>
        <v>60</v>
      </c>
      <c r="AB63" s="30">
        <v>10</v>
      </c>
      <c r="AC63" s="7">
        <f t="shared" si="27"/>
        <v>60</v>
      </c>
      <c r="AD63" s="31">
        <v>1</v>
      </c>
      <c r="AE63" s="8">
        <f t="shared" si="28"/>
        <v>12</v>
      </c>
      <c r="AF63" s="29">
        <v>0</v>
      </c>
      <c r="AG63" s="8">
        <f t="shared" si="29"/>
        <v>0</v>
      </c>
      <c r="AH63" s="32">
        <v>2</v>
      </c>
      <c r="AI63" s="18">
        <f t="shared" si="30"/>
        <v>20</v>
      </c>
      <c r="AJ63" s="38">
        <f t="shared" si="31"/>
        <v>769</v>
      </c>
    </row>
    <row r="64" spans="2:36" s="2" customFormat="1" ht="24" customHeight="1" x14ac:dyDescent="0.25">
      <c r="B64" s="6">
        <v>60</v>
      </c>
      <c r="C64" s="98" t="s">
        <v>154</v>
      </c>
      <c r="D64" s="28" t="s">
        <v>27</v>
      </c>
      <c r="E64" s="28" t="s">
        <v>41</v>
      </c>
      <c r="F64" s="30">
        <v>7</v>
      </c>
      <c r="G64" s="7">
        <f t="shared" si="16"/>
        <v>84</v>
      </c>
      <c r="H64" s="31">
        <v>44</v>
      </c>
      <c r="I64" s="8">
        <f t="shared" si="17"/>
        <v>88</v>
      </c>
      <c r="J64" s="30">
        <v>56</v>
      </c>
      <c r="K64" s="7">
        <f t="shared" si="18"/>
        <v>112</v>
      </c>
      <c r="L64" s="31">
        <v>2</v>
      </c>
      <c r="M64" s="8">
        <f t="shared" si="19"/>
        <v>20</v>
      </c>
      <c r="N64" s="30">
        <v>91</v>
      </c>
      <c r="O64" s="7">
        <f t="shared" si="20"/>
        <v>91</v>
      </c>
      <c r="P64" s="31">
        <v>38</v>
      </c>
      <c r="Q64" s="87">
        <f t="shared" si="21"/>
        <v>76</v>
      </c>
      <c r="R64" s="30">
        <v>1</v>
      </c>
      <c r="S64" s="7">
        <f t="shared" si="22"/>
        <v>20</v>
      </c>
      <c r="T64" s="31">
        <v>5</v>
      </c>
      <c r="U64" s="8">
        <f t="shared" si="23"/>
        <v>40</v>
      </c>
      <c r="V64" s="49">
        <v>0</v>
      </c>
      <c r="W64" s="50">
        <f t="shared" si="24"/>
        <v>0</v>
      </c>
      <c r="X64" s="23">
        <v>111</v>
      </c>
      <c r="Y64" s="47">
        <f t="shared" si="25"/>
        <v>111</v>
      </c>
      <c r="Z64" s="31">
        <v>32</v>
      </c>
      <c r="AA64" s="8">
        <f t="shared" si="26"/>
        <v>96</v>
      </c>
      <c r="AB64" s="49">
        <v>0</v>
      </c>
      <c r="AC64" s="51">
        <f t="shared" si="27"/>
        <v>0</v>
      </c>
      <c r="AD64" s="31">
        <v>3</v>
      </c>
      <c r="AE64" s="8">
        <f t="shared" si="28"/>
        <v>36</v>
      </c>
      <c r="AF64" s="29">
        <v>4</v>
      </c>
      <c r="AG64" s="8">
        <f t="shared" si="29"/>
        <v>60</v>
      </c>
      <c r="AH64" s="32">
        <v>5</v>
      </c>
      <c r="AI64" s="18">
        <f t="shared" si="30"/>
        <v>50</v>
      </c>
      <c r="AJ64" s="38">
        <f t="shared" si="31"/>
        <v>884</v>
      </c>
    </row>
    <row r="65" spans="2:36" s="2" customFormat="1" ht="24" customHeight="1" x14ac:dyDescent="0.25">
      <c r="B65" s="6">
        <v>61</v>
      </c>
      <c r="C65" s="98" t="s">
        <v>115</v>
      </c>
      <c r="D65" s="28" t="s">
        <v>27</v>
      </c>
      <c r="E65" s="28" t="s">
        <v>20</v>
      </c>
      <c r="F65" s="30">
        <v>4</v>
      </c>
      <c r="G65" s="7">
        <f t="shared" si="16"/>
        <v>48</v>
      </c>
      <c r="H65" s="31">
        <v>49</v>
      </c>
      <c r="I65" s="8">
        <f t="shared" si="17"/>
        <v>98</v>
      </c>
      <c r="J65" s="30">
        <v>31</v>
      </c>
      <c r="K65" s="7">
        <f t="shared" si="18"/>
        <v>62</v>
      </c>
      <c r="L65" s="31">
        <v>7</v>
      </c>
      <c r="M65" s="8">
        <f t="shared" si="19"/>
        <v>70</v>
      </c>
      <c r="N65" s="30">
        <v>73</v>
      </c>
      <c r="O65" s="7">
        <f t="shared" si="20"/>
        <v>73</v>
      </c>
      <c r="P65" s="31">
        <v>18</v>
      </c>
      <c r="Q65" s="87">
        <f t="shared" si="21"/>
        <v>36</v>
      </c>
      <c r="R65" s="30">
        <v>2</v>
      </c>
      <c r="S65" s="7">
        <f t="shared" si="22"/>
        <v>40</v>
      </c>
      <c r="T65" s="31">
        <v>5</v>
      </c>
      <c r="U65" s="8">
        <f t="shared" si="23"/>
        <v>40</v>
      </c>
      <c r="V65" s="30">
        <v>41</v>
      </c>
      <c r="W65" s="8">
        <f t="shared" si="24"/>
        <v>123</v>
      </c>
      <c r="X65" s="23">
        <v>110</v>
      </c>
      <c r="Y65" s="47">
        <f t="shared" si="25"/>
        <v>110</v>
      </c>
      <c r="Z65" s="31">
        <v>30</v>
      </c>
      <c r="AA65" s="8">
        <f t="shared" si="26"/>
        <v>90</v>
      </c>
      <c r="AB65" s="30">
        <v>0</v>
      </c>
      <c r="AC65" s="7">
        <f t="shared" si="27"/>
        <v>0</v>
      </c>
      <c r="AD65" s="31">
        <v>3</v>
      </c>
      <c r="AE65" s="8">
        <f t="shared" si="28"/>
        <v>36</v>
      </c>
      <c r="AF65" s="29">
        <v>2</v>
      </c>
      <c r="AG65" s="8">
        <f t="shared" si="29"/>
        <v>30</v>
      </c>
      <c r="AH65" s="32">
        <v>2</v>
      </c>
      <c r="AI65" s="18">
        <f t="shared" si="30"/>
        <v>20</v>
      </c>
      <c r="AJ65" s="38">
        <f t="shared" si="31"/>
        <v>876</v>
      </c>
    </row>
    <row r="66" spans="2:36" s="2" customFormat="1" ht="24" customHeight="1" x14ac:dyDescent="0.25">
      <c r="B66" s="6">
        <v>62</v>
      </c>
      <c r="C66" s="98" t="s">
        <v>145</v>
      </c>
      <c r="D66" s="28" t="s">
        <v>27</v>
      </c>
      <c r="E66" s="28" t="s">
        <v>40</v>
      </c>
      <c r="F66" s="30">
        <v>8</v>
      </c>
      <c r="G66" s="7">
        <f t="shared" si="16"/>
        <v>96</v>
      </c>
      <c r="H66" s="31">
        <v>49</v>
      </c>
      <c r="I66" s="8">
        <f t="shared" si="17"/>
        <v>98</v>
      </c>
      <c r="J66" s="30">
        <v>33</v>
      </c>
      <c r="K66" s="7">
        <f t="shared" si="18"/>
        <v>66</v>
      </c>
      <c r="L66" s="31">
        <v>3</v>
      </c>
      <c r="M66" s="8">
        <f t="shared" si="19"/>
        <v>30</v>
      </c>
      <c r="N66" s="30">
        <v>96</v>
      </c>
      <c r="O66" s="7">
        <f t="shared" si="20"/>
        <v>96</v>
      </c>
      <c r="P66" s="31">
        <v>25</v>
      </c>
      <c r="Q66" s="87">
        <f t="shared" si="21"/>
        <v>50</v>
      </c>
      <c r="R66" s="30">
        <v>2</v>
      </c>
      <c r="S66" s="7">
        <f t="shared" si="22"/>
        <v>40</v>
      </c>
      <c r="T66" s="31">
        <v>5</v>
      </c>
      <c r="U66" s="8">
        <f t="shared" si="23"/>
        <v>40</v>
      </c>
      <c r="V66" s="49">
        <v>0</v>
      </c>
      <c r="W66" s="50">
        <f t="shared" si="24"/>
        <v>0</v>
      </c>
      <c r="X66" s="23">
        <v>110</v>
      </c>
      <c r="Y66" s="47">
        <f t="shared" si="25"/>
        <v>110</v>
      </c>
      <c r="Z66" s="31">
        <v>48</v>
      </c>
      <c r="AA66" s="8">
        <f t="shared" si="26"/>
        <v>144</v>
      </c>
      <c r="AB66" s="49">
        <v>0</v>
      </c>
      <c r="AC66" s="51">
        <f t="shared" si="27"/>
        <v>0</v>
      </c>
      <c r="AD66" s="31">
        <v>6</v>
      </c>
      <c r="AE66" s="8">
        <f t="shared" si="28"/>
        <v>72</v>
      </c>
      <c r="AF66" s="29">
        <v>2</v>
      </c>
      <c r="AG66" s="8">
        <f t="shared" si="29"/>
        <v>30</v>
      </c>
      <c r="AH66" s="32">
        <v>1</v>
      </c>
      <c r="AI66" s="18">
        <f t="shared" si="30"/>
        <v>10</v>
      </c>
      <c r="AJ66" s="38">
        <f t="shared" si="31"/>
        <v>882</v>
      </c>
    </row>
    <row r="67" spans="2:36" s="2" customFormat="1" ht="24" customHeight="1" x14ac:dyDescent="0.25">
      <c r="B67" s="6">
        <v>63</v>
      </c>
      <c r="C67" s="98" t="s">
        <v>94</v>
      </c>
      <c r="D67" s="28" t="s">
        <v>22</v>
      </c>
      <c r="E67" s="28" t="s">
        <v>21</v>
      </c>
      <c r="F67" s="30">
        <v>7</v>
      </c>
      <c r="G67" s="7">
        <f t="shared" si="16"/>
        <v>84</v>
      </c>
      <c r="H67" s="31">
        <v>32</v>
      </c>
      <c r="I67" s="8">
        <f t="shared" si="17"/>
        <v>64</v>
      </c>
      <c r="J67" s="30">
        <v>9</v>
      </c>
      <c r="K67" s="7">
        <f t="shared" si="18"/>
        <v>18</v>
      </c>
      <c r="L67" s="31">
        <v>5</v>
      </c>
      <c r="M67" s="8">
        <f t="shared" si="19"/>
        <v>50</v>
      </c>
      <c r="N67" s="30">
        <v>93</v>
      </c>
      <c r="O67" s="7">
        <f t="shared" si="20"/>
        <v>93</v>
      </c>
      <c r="P67" s="31">
        <v>50</v>
      </c>
      <c r="Q67" s="87">
        <f t="shared" si="21"/>
        <v>100</v>
      </c>
      <c r="R67" s="30">
        <v>2</v>
      </c>
      <c r="S67" s="7">
        <f t="shared" si="22"/>
        <v>40</v>
      </c>
      <c r="T67" s="31">
        <v>6</v>
      </c>
      <c r="U67" s="8">
        <f t="shared" si="23"/>
        <v>48</v>
      </c>
      <c r="V67" s="30">
        <v>0</v>
      </c>
      <c r="W67" s="8">
        <f t="shared" si="24"/>
        <v>0</v>
      </c>
      <c r="X67" s="23">
        <v>109</v>
      </c>
      <c r="Y67" s="47">
        <f t="shared" si="25"/>
        <v>109</v>
      </c>
      <c r="Z67" s="31">
        <v>26</v>
      </c>
      <c r="AA67" s="8">
        <f t="shared" si="26"/>
        <v>78</v>
      </c>
      <c r="AB67" s="30">
        <v>14</v>
      </c>
      <c r="AC67" s="7">
        <f t="shared" si="27"/>
        <v>84</v>
      </c>
      <c r="AD67" s="31">
        <v>5</v>
      </c>
      <c r="AE67" s="8">
        <f t="shared" si="28"/>
        <v>60</v>
      </c>
      <c r="AF67" s="29">
        <v>1</v>
      </c>
      <c r="AG67" s="8">
        <f t="shared" si="29"/>
        <v>15</v>
      </c>
      <c r="AH67" s="32">
        <v>2</v>
      </c>
      <c r="AI67" s="18">
        <f t="shared" si="30"/>
        <v>20</v>
      </c>
      <c r="AJ67" s="38">
        <f t="shared" si="31"/>
        <v>863</v>
      </c>
    </row>
    <row r="68" spans="2:36" s="2" customFormat="1" ht="24" customHeight="1" x14ac:dyDescent="0.25">
      <c r="B68" s="6">
        <v>64</v>
      </c>
      <c r="C68" s="98" t="s">
        <v>95</v>
      </c>
      <c r="D68" s="28" t="s">
        <v>22</v>
      </c>
      <c r="E68" s="28" t="s">
        <v>21</v>
      </c>
      <c r="F68" s="30">
        <v>3</v>
      </c>
      <c r="G68" s="7">
        <f t="shared" si="16"/>
        <v>36</v>
      </c>
      <c r="H68" s="31">
        <v>27</v>
      </c>
      <c r="I68" s="8">
        <f t="shared" si="17"/>
        <v>54</v>
      </c>
      <c r="J68" s="30">
        <v>1</v>
      </c>
      <c r="K68" s="7">
        <f t="shared" si="18"/>
        <v>2</v>
      </c>
      <c r="L68" s="31">
        <v>5</v>
      </c>
      <c r="M68" s="8">
        <f t="shared" si="19"/>
        <v>50</v>
      </c>
      <c r="N68" s="30">
        <v>65</v>
      </c>
      <c r="O68" s="7">
        <f t="shared" si="20"/>
        <v>65</v>
      </c>
      <c r="P68" s="31">
        <v>52</v>
      </c>
      <c r="Q68" s="87">
        <f t="shared" si="21"/>
        <v>104</v>
      </c>
      <c r="R68" s="30">
        <v>0</v>
      </c>
      <c r="S68" s="7">
        <f t="shared" si="22"/>
        <v>0</v>
      </c>
      <c r="T68" s="31">
        <v>6</v>
      </c>
      <c r="U68" s="8">
        <f t="shared" si="23"/>
        <v>48</v>
      </c>
      <c r="V68" s="30">
        <v>23</v>
      </c>
      <c r="W68" s="8">
        <f t="shared" si="24"/>
        <v>69</v>
      </c>
      <c r="X68" s="23">
        <v>108</v>
      </c>
      <c r="Y68" s="47">
        <f t="shared" si="25"/>
        <v>108</v>
      </c>
      <c r="Z68" s="31">
        <v>31</v>
      </c>
      <c r="AA68" s="8">
        <f t="shared" si="26"/>
        <v>93</v>
      </c>
      <c r="AB68" s="30">
        <v>17</v>
      </c>
      <c r="AC68" s="7">
        <f t="shared" si="27"/>
        <v>102</v>
      </c>
      <c r="AD68" s="31">
        <v>1</v>
      </c>
      <c r="AE68" s="8">
        <f t="shared" si="28"/>
        <v>12</v>
      </c>
      <c r="AF68" s="29">
        <v>1</v>
      </c>
      <c r="AG68" s="8">
        <f t="shared" si="29"/>
        <v>15</v>
      </c>
      <c r="AH68" s="32">
        <v>7</v>
      </c>
      <c r="AI68" s="18">
        <f t="shared" si="30"/>
        <v>70</v>
      </c>
      <c r="AJ68" s="38">
        <f t="shared" si="31"/>
        <v>828</v>
      </c>
    </row>
    <row r="69" spans="2:36" s="2" customFormat="1" ht="24" customHeight="1" x14ac:dyDescent="0.25">
      <c r="B69" s="6">
        <v>65</v>
      </c>
      <c r="C69" s="98" t="s">
        <v>48</v>
      </c>
      <c r="D69" s="28" t="s">
        <v>27</v>
      </c>
      <c r="E69" s="28" t="s">
        <v>40</v>
      </c>
      <c r="F69" s="30">
        <v>6</v>
      </c>
      <c r="G69" s="7">
        <f t="shared" ref="G69:G100" si="32">F69*12</f>
        <v>72</v>
      </c>
      <c r="H69" s="31">
        <v>36</v>
      </c>
      <c r="I69" s="8">
        <f t="shared" ref="I69:I100" si="33">H69*2</f>
        <v>72</v>
      </c>
      <c r="J69" s="30">
        <v>40</v>
      </c>
      <c r="K69" s="7">
        <f t="shared" ref="K69:K100" si="34">J69*2</f>
        <v>80</v>
      </c>
      <c r="L69" s="31">
        <v>4</v>
      </c>
      <c r="M69" s="8">
        <f t="shared" ref="M69:M100" si="35">L69*10</f>
        <v>40</v>
      </c>
      <c r="N69" s="30">
        <v>143</v>
      </c>
      <c r="O69" s="7">
        <f t="shared" ref="O69:O100" si="36">N69</f>
        <v>143</v>
      </c>
      <c r="P69" s="31">
        <v>56</v>
      </c>
      <c r="Q69" s="87">
        <f t="shared" ref="Q69:Q100" si="37">P69*2</f>
        <v>112</v>
      </c>
      <c r="R69" s="30">
        <v>6</v>
      </c>
      <c r="S69" s="7">
        <f t="shared" ref="S69:S100" si="38">R69*20</f>
        <v>120</v>
      </c>
      <c r="T69" s="31">
        <v>3</v>
      </c>
      <c r="U69" s="8">
        <f t="shared" ref="U69:U100" si="39">T69*8</f>
        <v>24</v>
      </c>
      <c r="V69" s="49">
        <v>0</v>
      </c>
      <c r="W69" s="50">
        <f t="shared" ref="W69:W100" si="40">V69*3</f>
        <v>0</v>
      </c>
      <c r="X69" s="23">
        <v>108</v>
      </c>
      <c r="Y69" s="47">
        <f t="shared" ref="Y69:Y100" si="41">X69</f>
        <v>108</v>
      </c>
      <c r="Z69" s="31">
        <v>39</v>
      </c>
      <c r="AA69" s="8">
        <f t="shared" ref="AA69:AA100" si="42">Z69*3</f>
        <v>117</v>
      </c>
      <c r="AB69" s="49">
        <v>0</v>
      </c>
      <c r="AC69" s="51">
        <f t="shared" ref="AC69:AC100" si="43">AB69*6</f>
        <v>0</v>
      </c>
      <c r="AD69" s="31">
        <v>2</v>
      </c>
      <c r="AE69" s="8">
        <f t="shared" ref="AE69:AE100" si="44">AD69*12</f>
        <v>24</v>
      </c>
      <c r="AF69" s="29">
        <v>2</v>
      </c>
      <c r="AG69" s="8">
        <f t="shared" ref="AG69:AG100" si="45">AF69*15</f>
        <v>30</v>
      </c>
      <c r="AH69" s="32">
        <v>5</v>
      </c>
      <c r="AI69" s="18">
        <f t="shared" ref="AI69:AI100" si="46">AH69*10</f>
        <v>50</v>
      </c>
      <c r="AJ69" s="38">
        <f t="shared" ref="AJ69:AJ100" si="47">G69+I69+K69+M69+O69+Q69+S69+U69+W69+Y69+AA69+AC69+AE69+AG69+AI69</f>
        <v>992</v>
      </c>
    </row>
    <row r="70" spans="2:36" s="2" customFormat="1" ht="24" customHeight="1" x14ac:dyDescent="0.25">
      <c r="B70" s="6">
        <v>66</v>
      </c>
      <c r="C70" s="99" t="s">
        <v>70</v>
      </c>
      <c r="D70" s="28" t="s">
        <v>27</v>
      </c>
      <c r="E70" s="28" t="s">
        <v>21</v>
      </c>
      <c r="F70" s="30">
        <v>8</v>
      </c>
      <c r="G70" s="7">
        <f t="shared" si="32"/>
        <v>96</v>
      </c>
      <c r="H70" s="31">
        <v>58</v>
      </c>
      <c r="I70" s="8">
        <f t="shared" si="33"/>
        <v>116</v>
      </c>
      <c r="J70" s="30">
        <v>14</v>
      </c>
      <c r="K70" s="7">
        <f t="shared" si="34"/>
        <v>28</v>
      </c>
      <c r="L70" s="31">
        <v>8</v>
      </c>
      <c r="M70" s="8">
        <f t="shared" si="35"/>
        <v>80</v>
      </c>
      <c r="N70" s="30">
        <v>101</v>
      </c>
      <c r="O70" s="7">
        <f t="shared" si="36"/>
        <v>101</v>
      </c>
      <c r="P70" s="31">
        <v>43</v>
      </c>
      <c r="Q70" s="87">
        <f t="shared" si="37"/>
        <v>86</v>
      </c>
      <c r="R70" s="30">
        <v>2</v>
      </c>
      <c r="S70" s="7">
        <f t="shared" si="38"/>
        <v>40</v>
      </c>
      <c r="T70" s="31">
        <v>8</v>
      </c>
      <c r="U70" s="8">
        <f t="shared" si="39"/>
        <v>64</v>
      </c>
      <c r="V70" s="30">
        <v>18</v>
      </c>
      <c r="W70" s="8">
        <f t="shared" si="40"/>
        <v>54</v>
      </c>
      <c r="X70" s="23">
        <v>107</v>
      </c>
      <c r="Y70" s="47">
        <f t="shared" si="41"/>
        <v>107</v>
      </c>
      <c r="Z70" s="31">
        <v>42</v>
      </c>
      <c r="AA70" s="8">
        <f t="shared" si="42"/>
        <v>126</v>
      </c>
      <c r="AB70" s="30">
        <v>0</v>
      </c>
      <c r="AC70" s="7">
        <f t="shared" si="43"/>
        <v>0</v>
      </c>
      <c r="AD70" s="31">
        <v>6</v>
      </c>
      <c r="AE70" s="8">
        <f t="shared" si="44"/>
        <v>72</v>
      </c>
      <c r="AF70" s="29">
        <v>2</v>
      </c>
      <c r="AG70" s="8">
        <f t="shared" si="45"/>
        <v>30</v>
      </c>
      <c r="AH70" s="32">
        <v>5</v>
      </c>
      <c r="AI70" s="18">
        <f t="shared" si="46"/>
        <v>50</v>
      </c>
      <c r="AJ70" s="38">
        <f t="shared" si="47"/>
        <v>1050</v>
      </c>
    </row>
    <row r="71" spans="2:36" s="2" customFormat="1" ht="24" customHeight="1" x14ac:dyDescent="0.25">
      <c r="B71" s="6">
        <v>67</v>
      </c>
      <c r="C71" s="98" t="s">
        <v>86</v>
      </c>
      <c r="D71" s="28" t="s">
        <v>22</v>
      </c>
      <c r="E71" s="28" t="s">
        <v>21</v>
      </c>
      <c r="F71" s="30">
        <v>6</v>
      </c>
      <c r="G71" s="7">
        <f t="shared" si="32"/>
        <v>72</v>
      </c>
      <c r="H71" s="31">
        <v>50</v>
      </c>
      <c r="I71" s="8">
        <f t="shared" si="33"/>
        <v>100</v>
      </c>
      <c r="J71" s="30">
        <v>41</v>
      </c>
      <c r="K71" s="7">
        <f t="shared" si="34"/>
        <v>82</v>
      </c>
      <c r="L71" s="31">
        <v>9</v>
      </c>
      <c r="M71" s="8">
        <f t="shared" si="35"/>
        <v>90</v>
      </c>
      <c r="N71" s="30">
        <v>154</v>
      </c>
      <c r="O71" s="7">
        <f t="shared" si="36"/>
        <v>154</v>
      </c>
      <c r="P71" s="31">
        <v>61</v>
      </c>
      <c r="Q71" s="87">
        <f t="shared" si="37"/>
        <v>122</v>
      </c>
      <c r="R71" s="30">
        <v>4</v>
      </c>
      <c r="S71" s="7">
        <f t="shared" si="38"/>
        <v>80</v>
      </c>
      <c r="T71" s="31">
        <v>10</v>
      </c>
      <c r="U71" s="8">
        <f t="shared" si="39"/>
        <v>80</v>
      </c>
      <c r="V71" s="30">
        <v>40</v>
      </c>
      <c r="W71" s="8">
        <f t="shared" si="40"/>
        <v>120</v>
      </c>
      <c r="X71" s="23">
        <v>107</v>
      </c>
      <c r="Y71" s="47">
        <f t="shared" si="41"/>
        <v>107</v>
      </c>
      <c r="Z71" s="31">
        <v>43</v>
      </c>
      <c r="AA71" s="8">
        <f t="shared" si="42"/>
        <v>129</v>
      </c>
      <c r="AB71" s="30">
        <v>15</v>
      </c>
      <c r="AC71" s="7">
        <f t="shared" si="43"/>
        <v>90</v>
      </c>
      <c r="AD71" s="31">
        <v>9</v>
      </c>
      <c r="AE71" s="8">
        <f t="shared" si="44"/>
        <v>108</v>
      </c>
      <c r="AF71" s="29">
        <v>1</v>
      </c>
      <c r="AG71" s="8">
        <f t="shared" si="45"/>
        <v>15</v>
      </c>
      <c r="AH71" s="32">
        <v>5</v>
      </c>
      <c r="AI71" s="18">
        <f t="shared" si="46"/>
        <v>50</v>
      </c>
      <c r="AJ71" s="38">
        <f t="shared" si="47"/>
        <v>1399</v>
      </c>
    </row>
    <row r="72" spans="2:36" s="2" customFormat="1" ht="24" customHeight="1" x14ac:dyDescent="0.25">
      <c r="B72" s="6">
        <v>68</v>
      </c>
      <c r="C72" s="98" t="s">
        <v>139</v>
      </c>
      <c r="D72" s="28" t="s">
        <v>27</v>
      </c>
      <c r="E72" s="28" t="s">
        <v>29</v>
      </c>
      <c r="F72" s="30">
        <v>9</v>
      </c>
      <c r="G72" s="7">
        <f t="shared" si="32"/>
        <v>108</v>
      </c>
      <c r="H72" s="31">
        <v>63</v>
      </c>
      <c r="I72" s="8">
        <f t="shared" si="33"/>
        <v>126</v>
      </c>
      <c r="J72" s="30">
        <v>64</v>
      </c>
      <c r="K72" s="7">
        <f t="shared" si="34"/>
        <v>128</v>
      </c>
      <c r="L72" s="31">
        <v>6</v>
      </c>
      <c r="M72" s="8">
        <f t="shared" si="35"/>
        <v>60</v>
      </c>
      <c r="N72" s="30">
        <v>142</v>
      </c>
      <c r="O72" s="7">
        <f t="shared" si="36"/>
        <v>142</v>
      </c>
      <c r="P72" s="31">
        <v>30</v>
      </c>
      <c r="Q72" s="87">
        <f t="shared" si="37"/>
        <v>60</v>
      </c>
      <c r="R72" s="30">
        <v>2</v>
      </c>
      <c r="S72" s="7">
        <f t="shared" si="38"/>
        <v>40</v>
      </c>
      <c r="T72" s="31">
        <v>10</v>
      </c>
      <c r="U72" s="8">
        <f t="shared" si="39"/>
        <v>80</v>
      </c>
      <c r="V72" s="30">
        <v>43</v>
      </c>
      <c r="W72" s="8">
        <f t="shared" si="40"/>
        <v>129</v>
      </c>
      <c r="X72" s="23">
        <v>107</v>
      </c>
      <c r="Y72" s="47">
        <f t="shared" si="41"/>
        <v>107</v>
      </c>
      <c r="Z72" s="31">
        <v>34</v>
      </c>
      <c r="AA72" s="8">
        <f t="shared" si="42"/>
        <v>102</v>
      </c>
      <c r="AB72" s="30">
        <v>5</v>
      </c>
      <c r="AC72" s="7">
        <f t="shared" si="43"/>
        <v>30</v>
      </c>
      <c r="AD72" s="31">
        <v>9</v>
      </c>
      <c r="AE72" s="8">
        <f t="shared" si="44"/>
        <v>108</v>
      </c>
      <c r="AF72" s="29">
        <v>2</v>
      </c>
      <c r="AG72" s="8">
        <f t="shared" si="45"/>
        <v>30</v>
      </c>
      <c r="AH72" s="32">
        <v>11</v>
      </c>
      <c r="AI72" s="18">
        <f t="shared" si="46"/>
        <v>110</v>
      </c>
      <c r="AJ72" s="38">
        <f t="shared" si="47"/>
        <v>1360</v>
      </c>
    </row>
    <row r="73" spans="2:36" s="2" customFormat="1" ht="24" customHeight="1" x14ac:dyDescent="0.25">
      <c r="B73" s="6">
        <v>69</v>
      </c>
      <c r="C73" s="98" t="s">
        <v>155</v>
      </c>
      <c r="D73" s="28" t="s">
        <v>27</v>
      </c>
      <c r="E73" s="28" t="s">
        <v>41</v>
      </c>
      <c r="F73" s="30">
        <v>7</v>
      </c>
      <c r="G73" s="7">
        <f t="shared" si="32"/>
        <v>84</v>
      </c>
      <c r="H73" s="31">
        <v>29</v>
      </c>
      <c r="I73" s="8">
        <f t="shared" si="33"/>
        <v>58</v>
      </c>
      <c r="J73" s="30">
        <v>6</v>
      </c>
      <c r="K73" s="7">
        <f t="shared" si="34"/>
        <v>12</v>
      </c>
      <c r="L73" s="31">
        <v>2</v>
      </c>
      <c r="M73" s="8">
        <f t="shared" si="35"/>
        <v>20</v>
      </c>
      <c r="N73" s="30">
        <v>81</v>
      </c>
      <c r="O73" s="7">
        <f t="shared" si="36"/>
        <v>81</v>
      </c>
      <c r="P73" s="31">
        <v>49</v>
      </c>
      <c r="Q73" s="87">
        <f t="shared" si="37"/>
        <v>98</v>
      </c>
      <c r="R73" s="30">
        <v>2</v>
      </c>
      <c r="S73" s="7">
        <f t="shared" si="38"/>
        <v>40</v>
      </c>
      <c r="T73" s="31">
        <v>8</v>
      </c>
      <c r="U73" s="8">
        <f t="shared" si="39"/>
        <v>64</v>
      </c>
      <c r="V73" s="49">
        <v>0</v>
      </c>
      <c r="W73" s="50">
        <f t="shared" si="40"/>
        <v>0</v>
      </c>
      <c r="X73" s="23">
        <v>107</v>
      </c>
      <c r="Y73" s="47">
        <f t="shared" si="41"/>
        <v>107</v>
      </c>
      <c r="Z73" s="31">
        <v>48</v>
      </c>
      <c r="AA73" s="8">
        <f t="shared" si="42"/>
        <v>144</v>
      </c>
      <c r="AB73" s="49">
        <v>0</v>
      </c>
      <c r="AC73" s="51">
        <f t="shared" si="43"/>
        <v>0</v>
      </c>
      <c r="AD73" s="31">
        <v>1</v>
      </c>
      <c r="AE73" s="8">
        <f t="shared" si="44"/>
        <v>12</v>
      </c>
      <c r="AF73" s="29">
        <v>0</v>
      </c>
      <c r="AG73" s="8">
        <f t="shared" si="45"/>
        <v>0</v>
      </c>
      <c r="AH73" s="32">
        <v>0</v>
      </c>
      <c r="AI73" s="18">
        <f t="shared" si="46"/>
        <v>0</v>
      </c>
      <c r="AJ73" s="38">
        <f t="shared" si="47"/>
        <v>720</v>
      </c>
    </row>
    <row r="74" spans="2:36" s="2" customFormat="1" ht="24" customHeight="1" x14ac:dyDescent="0.25">
      <c r="B74" s="14">
        <v>70</v>
      </c>
      <c r="C74" s="100" t="s">
        <v>147</v>
      </c>
      <c r="D74" s="28" t="s">
        <v>27</v>
      </c>
      <c r="E74" s="28" t="s">
        <v>40</v>
      </c>
      <c r="F74" s="30">
        <v>7</v>
      </c>
      <c r="G74" s="7">
        <f t="shared" si="32"/>
        <v>84</v>
      </c>
      <c r="H74" s="31">
        <v>46</v>
      </c>
      <c r="I74" s="8">
        <f t="shared" si="33"/>
        <v>92</v>
      </c>
      <c r="J74" s="30">
        <v>17</v>
      </c>
      <c r="K74" s="7">
        <f t="shared" si="34"/>
        <v>34</v>
      </c>
      <c r="L74" s="31">
        <v>7</v>
      </c>
      <c r="M74" s="8">
        <f t="shared" si="35"/>
        <v>70</v>
      </c>
      <c r="N74" s="30">
        <v>114</v>
      </c>
      <c r="O74" s="7">
        <f t="shared" si="36"/>
        <v>114</v>
      </c>
      <c r="P74" s="31">
        <v>52</v>
      </c>
      <c r="Q74" s="87">
        <f t="shared" si="37"/>
        <v>104</v>
      </c>
      <c r="R74" s="30">
        <v>1</v>
      </c>
      <c r="S74" s="7">
        <f t="shared" si="38"/>
        <v>20</v>
      </c>
      <c r="T74" s="31">
        <v>8</v>
      </c>
      <c r="U74" s="8">
        <f t="shared" si="39"/>
        <v>64</v>
      </c>
      <c r="V74" s="49">
        <v>0</v>
      </c>
      <c r="W74" s="50">
        <f t="shared" si="40"/>
        <v>0</v>
      </c>
      <c r="X74" s="23">
        <v>106</v>
      </c>
      <c r="Y74" s="47">
        <f t="shared" si="41"/>
        <v>106</v>
      </c>
      <c r="Z74" s="31">
        <v>40</v>
      </c>
      <c r="AA74" s="8">
        <f t="shared" si="42"/>
        <v>120</v>
      </c>
      <c r="AB74" s="49">
        <v>0</v>
      </c>
      <c r="AC74" s="51">
        <f t="shared" si="43"/>
        <v>0</v>
      </c>
      <c r="AD74" s="31">
        <v>2</v>
      </c>
      <c r="AE74" s="8">
        <f t="shared" si="44"/>
        <v>24</v>
      </c>
      <c r="AF74" s="29">
        <v>1</v>
      </c>
      <c r="AG74" s="8">
        <f t="shared" si="45"/>
        <v>15</v>
      </c>
      <c r="AH74" s="32">
        <v>0</v>
      </c>
      <c r="AI74" s="18">
        <f t="shared" si="46"/>
        <v>0</v>
      </c>
      <c r="AJ74" s="38">
        <f t="shared" si="47"/>
        <v>847</v>
      </c>
    </row>
    <row r="75" spans="2:36" ht="24" customHeight="1" x14ac:dyDescent="0.25">
      <c r="B75" s="6">
        <v>71</v>
      </c>
      <c r="C75" s="98" t="s">
        <v>163</v>
      </c>
      <c r="D75" s="28" t="s">
        <v>27</v>
      </c>
      <c r="E75" s="28" t="s">
        <v>31</v>
      </c>
      <c r="F75" s="30">
        <v>4</v>
      </c>
      <c r="G75" s="7">
        <f t="shared" si="32"/>
        <v>48</v>
      </c>
      <c r="H75" s="31">
        <v>23</v>
      </c>
      <c r="I75" s="8">
        <f t="shared" si="33"/>
        <v>46</v>
      </c>
      <c r="J75" s="30">
        <v>19</v>
      </c>
      <c r="K75" s="7">
        <f t="shared" si="34"/>
        <v>38</v>
      </c>
      <c r="L75" s="31">
        <v>2</v>
      </c>
      <c r="M75" s="8">
        <f t="shared" si="35"/>
        <v>20</v>
      </c>
      <c r="N75" s="30">
        <v>89</v>
      </c>
      <c r="O75" s="7">
        <f t="shared" si="36"/>
        <v>89</v>
      </c>
      <c r="P75" s="31">
        <v>28</v>
      </c>
      <c r="Q75" s="87">
        <f t="shared" si="37"/>
        <v>56</v>
      </c>
      <c r="R75" s="30">
        <v>3</v>
      </c>
      <c r="S75" s="7">
        <f t="shared" si="38"/>
        <v>60</v>
      </c>
      <c r="T75" s="31">
        <v>4</v>
      </c>
      <c r="U75" s="8">
        <f t="shared" si="39"/>
        <v>32</v>
      </c>
      <c r="V75" s="49">
        <v>0</v>
      </c>
      <c r="W75" s="50">
        <f t="shared" si="40"/>
        <v>0</v>
      </c>
      <c r="X75" s="23">
        <v>106</v>
      </c>
      <c r="Y75" s="47">
        <f t="shared" si="41"/>
        <v>106</v>
      </c>
      <c r="Z75" s="31">
        <v>31</v>
      </c>
      <c r="AA75" s="8">
        <f t="shared" si="42"/>
        <v>93</v>
      </c>
      <c r="AB75" s="49">
        <v>0</v>
      </c>
      <c r="AC75" s="51">
        <f t="shared" si="43"/>
        <v>0</v>
      </c>
      <c r="AD75" s="31">
        <v>0</v>
      </c>
      <c r="AE75" s="8">
        <f t="shared" si="44"/>
        <v>0</v>
      </c>
      <c r="AF75" s="29">
        <v>1</v>
      </c>
      <c r="AG75" s="8">
        <f t="shared" si="45"/>
        <v>15</v>
      </c>
      <c r="AH75" s="32">
        <v>1</v>
      </c>
      <c r="AI75" s="18">
        <f t="shared" si="46"/>
        <v>10</v>
      </c>
      <c r="AJ75" s="38">
        <f t="shared" si="47"/>
        <v>613</v>
      </c>
    </row>
    <row r="76" spans="2:36" ht="24" customHeight="1" x14ac:dyDescent="0.25">
      <c r="B76" s="6">
        <v>72</v>
      </c>
      <c r="C76" s="98" t="s">
        <v>92</v>
      </c>
      <c r="D76" s="28" t="s">
        <v>22</v>
      </c>
      <c r="E76" s="28" t="s">
        <v>21</v>
      </c>
      <c r="F76" s="30">
        <v>8</v>
      </c>
      <c r="G76" s="7">
        <f t="shared" si="32"/>
        <v>96</v>
      </c>
      <c r="H76" s="31">
        <v>43</v>
      </c>
      <c r="I76" s="8">
        <f t="shared" si="33"/>
        <v>86</v>
      </c>
      <c r="J76" s="30">
        <v>16</v>
      </c>
      <c r="K76" s="7">
        <f t="shared" si="34"/>
        <v>32</v>
      </c>
      <c r="L76" s="31">
        <v>4</v>
      </c>
      <c r="M76" s="8">
        <f t="shared" si="35"/>
        <v>40</v>
      </c>
      <c r="N76" s="30">
        <v>97</v>
      </c>
      <c r="O76" s="7">
        <f t="shared" si="36"/>
        <v>97</v>
      </c>
      <c r="P76" s="31">
        <v>54</v>
      </c>
      <c r="Q76" s="87">
        <f t="shared" si="37"/>
        <v>108</v>
      </c>
      <c r="R76" s="30">
        <v>0</v>
      </c>
      <c r="S76" s="7">
        <f t="shared" si="38"/>
        <v>0</v>
      </c>
      <c r="T76" s="31">
        <v>5</v>
      </c>
      <c r="U76" s="8">
        <f t="shared" si="39"/>
        <v>40</v>
      </c>
      <c r="V76" s="30">
        <v>12</v>
      </c>
      <c r="W76" s="8">
        <f t="shared" si="40"/>
        <v>36</v>
      </c>
      <c r="X76" s="23">
        <v>105</v>
      </c>
      <c r="Y76" s="47">
        <f t="shared" si="41"/>
        <v>105</v>
      </c>
      <c r="Z76" s="31">
        <v>31</v>
      </c>
      <c r="AA76" s="8">
        <f t="shared" si="42"/>
        <v>93</v>
      </c>
      <c r="AB76" s="30">
        <v>7</v>
      </c>
      <c r="AC76" s="7">
        <f t="shared" si="43"/>
        <v>42</v>
      </c>
      <c r="AD76" s="31">
        <v>2</v>
      </c>
      <c r="AE76" s="8">
        <f t="shared" si="44"/>
        <v>24</v>
      </c>
      <c r="AF76" s="29">
        <v>1</v>
      </c>
      <c r="AG76" s="8">
        <f t="shared" si="45"/>
        <v>15</v>
      </c>
      <c r="AH76" s="32">
        <v>8</v>
      </c>
      <c r="AI76" s="18">
        <f t="shared" si="46"/>
        <v>80</v>
      </c>
      <c r="AJ76" s="38">
        <f t="shared" si="47"/>
        <v>894</v>
      </c>
    </row>
    <row r="77" spans="2:36" ht="24" customHeight="1" x14ac:dyDescent="0.25">
      <c r="B77" s="6">
        <v>73</v>
      </c>
      <c r="C77" s="98" t="s">
        <v>111</v>
      </c>
      <c r="D77" s="28" t="s">
        <v>27</v>
      </c>
      <c r="E77" s="28" t="s">
        <v>20</v>
      </c>
      <c r="F77" s="30">
        <v>8</v>
      </c>
      <c r="G77" s="7">
        <f t="shared" si="32"/>
        <v>96</v>
      </c>
      <c r="H77" s="31">
        <v>62</v>
      </c>
      <c r="I77" s="8">
        <f t="shared" si="33"/>
        <v>124</v>
      </c>
      <c r="J77" s="30">
        <v>18</v>
      </c>
      <c r="K77" s="7">
        <f t="shared" si="34"/>
        <v>36</v>
      </c>
      <c r="L77" s="31">
        <v>7</v>
      </c>
      <c r="M77" s="8">
        <f t="shared" si="35"/>
        <v>70</v>
      </c>
      <c r="N77" s="30">
        <v>137</v>
      </c>
      <c r="O77" s="7">
        <f t="shared" si="36"/>
        <v>137</v>
      </c>
      <c r="P77" s="31">
        <v>45</v>
      </c>
      <c r="Q77" s="87">
        <f t="shared" si="37"/>
        <v>90</v>
      </c>
      <c r="R77" s="30">
        <v>0</v>
      </c>
      <c r="S77" s="7">
        <f t="shared" si="38"/>
        <v>0</v>
      </c>
      <c r="T77" s="31">
        <v>10</v>
      </c>
      <c r="U77" s="8">
        <f t="shared" si="39"/>
        <v>80</v>
      </c>
      <c r="V77" s="30">
        <v>44</v>
      </c>
      <c r="W77" s="8">
        <f t="shared" si="40"/>
        <v>132</v>
      </c>
      <c r="X77" s="23">
        <v>105</v>
      </c>
      <c r="Y77" s="47">
        <f t="shared" si="41"/>
        <v>105</v>
      </c>
      <c r="Z77" s="31">
        <v>38</v>
      </c>
      <c r="AA77" s="8">
        <f t="shared" si="42"/>
        <v>114</v>
      </c>
      <c r="AB77" s="30">
        <v>1</v>
      </c>
      <c r="AC77" s="7">
        <f t="shared" si="43"/>
        <v>6</v>
      </c>
      <c r="AD77" s="31">
        <v>6</v>
      </c>
      <c r="AE77" s="8">
        <f t="shared" si="44"/>
        <v>72</v>
      </c>
      <c r="AF77" s="29">
        <v>3</v>
      </c>
      <c r="AG77" s="8">
        <f t="shared" si="45"/>
        <v>45</v>
      </c>
      <c r="AH77" s="32">
        <v>4</v>
      </c>
      <c r="AI77" s="18">
        <f t="shared" si="46"/>
        <v>40</v>
      </c>
      <c r="AJ77" s="38">
        <f t="shared" si="47"/>
        <v>1147</v>
      </c>
    </row>
    <row r="78" spans="2:36" ht="24" customHeight="1" x14ac:dyDescent="0.25">
      <c r="B78" s="6">
        <v>74</v>
      </c>
      <c r="C78" s="98" t="s">
        <v>121</v>
      </c>
      <c r="D78" s="28" t="s">
        <v>27</v>
      </c>
      <c r="E78" s="28" t="s">
        <v>20</v>
      </c>
      <c r="F78" s="30">
        <v>5</v>
      </c>
      <c r="G78" s="7">
        <f t="shared" si="32"/>
        <v>60</v>
      </c>
      <c r="H78" s="31">
        <v>60</v>
      </c>
      <c r="I78" s="8">
        <f t="shared" si="33"/>
        <v>120</v>
      </c>
      <c r="J78" s="30">
        <v>11</v>
      </c>
      <c r="K78" s="7">
        <f t="shared" si="34"/>
        <v>22</v>
      </c>
      <c r="L78" s="31">
        <v>6</v>
      </c>
      <c r="M78" s="8">
        <f t="shared" si="35"/>
        <v>60</v>
      </c>
      <c r="N78" s="30">
        <v>40</v>
      </c>
      <c r="O78" s="7">
        <f t="shared" si="36"/>
        <v>40</v>
      </c>
      <c r="P78" s="31">
        <v>52</v>
      </c>
      <c r="Q78" s="87">
        <f t="shared" si="37"/>
        <v>104</v>
      </c>
      <c r="R78" s="30">
        <v>3</v>
      </c>
      <c r="S78" s="7">
        <f t="shared" si="38"/>
        <v>60</v>
      </c>
      <c r="T78" s="31">
        <v>3</v>
      </c>
      <c r="U78" s="8">
        <f t="shared" si="39"/>
        <v>24</v>
      </c>
      <c r="V78" s="30">
        <v>0</v>
      </c>
      <c r="W78" s="8">
        <f t="shared" si="40"/>
        <v>0</v>
      </c>
      <c r="X78" s="23">
        <v>105</v>
      </c>
      <c r="Y78" s="47">
        <f t="shared" si="41"/>
        <v>105</v>
      </c>
      <c r="Z78" s="31">
        <v>21</v>
      </c>
      <c r="AA78" s="8">
        <f t="shared" si="42"/>
        <v>63</v>
      </c>
      <c r="AB78" s="30">
        <v>0</v>
      </c>
      <c r="AC78" s="7">
        <f t="shared" si="43"/>
        <v>0</v>
      </c>
      <c r="AD78" s="31">
        <v>3</v>
      </c>
      <c r="AE78" s="8">
        <f t="shared" si="44"/>
        <v>36</v>
      </c>
      <c r="AF78" s="29">
        <v>1</v>
      </c>
      <c r="AG78" s="8">
        <f t="shared" si="45"/>
        <v>15</v>
      </c>
      <c r="AH78" s="32">
        <v>4</v>
      </c>
      <c r="AI78" s="18">
        <f t="shared" si="46"/>
        <v>40</v>
      </c>
      <c r="AJ78" s="38">
        <f t="shared" si="47"/>
        <v>749</v>
      </c>
    </row>
    <row r="79" spans="2:36" ht="24" customHeight="1" x14ac:dyDescent="0.25">
      <c r="B79" s="6">
        <v>75</v>
      </c>
      <c r="C79" s="98" t="s">
        <v>128</v>
      </c>
      <c r="D79" s="28" t="s">
        <v>23</v>
      </c>
      <c r="E79" s="28" t="s">
        <v>125</v>
      </c>
      <c r="F79" s="30">
        <v>3</v>
      </c>
      <c r="G79" s="7">
        <f t="shared" si="32"/>
        <v>36</v>
      </c>
      <c r="H79" s="31">
        <v>21</v>
      </c>
      <c r="I79" s="8">
        <f t="shared" si="33"/>
        <v>42</v>
      </c>
      <c r="J79" s="30">
        <v>24</v>
      </c>
      <c r="K79" s="7">
        <f t="shared" si="34"/>
        <v>48</v>
      </c>
      <c r="L79" s="31">
        <v>4</v>
      </c>
      <c r="M79" s="8">
        <f t="shared" si="35"/>
        <v>40</v>
      </c>
      <c r="N79" s="30">
        <v>110</v>
      </c>
      <c r="O79" s="7">
        <f t="shared" si="36"/>
        <v>110</v>
      </c>
      <c r="P79" s="31">
        <v>49</v>
      </c>
      <c r="Q79" s="87">
        <f t="shared" si="37"/>
        <v>98</v>
      </c>
      <c r="R79" s="30">
        <v>3</v>
      </c>
      <c r="S79" s="7">
        <f t="shared" si="38"/>
        <v>60</v>
      </c>
      <c r="T79" s="31">
        <v>6</v>
      </c>
      <c r="U79" s="8">
        <f t="shared" si="39"/>
        <v>48</v>
      </c>
      <c r="V79" s="30">
        <v>0</v>
      </c>
      <c r="W79" s="8">
        <f t="shared" si="40"/>
        <v>0</v>
      </c>
      <c r="X79" s="23">
        <v>105</v>
      </c>
      <c r="Y79" s="47">
        <f t="shared" si="41"/>
        <v>105</v>
      </c>
      <c r="Z79" s="31">
        <v>34</v>
      </c>
      <c r="AA79" s="8">
        <f t="shared" si="42"/>
        <v>102</v>
      </c>
      <c r="AB79" s="30">
        <v>6</v>
      </c>
      <c r="AC79" s="7">
        <f t="shared" si="43"/>
        <v>36</v>
      </c>
      <c r="AD79" s="31">
        <v>0</v>
      </c>
      <c r="AE79" s="8">
        <f t="shared" si="44"/>
        <v>0</v>
      </c>
      <c r="AF79" s="29">
        <v>2</v>
      </c>
      <c r="AG79" s="8">
        <f t="shared" si="45"/>
        <v>30</v>
      </c>
      <c r="AH79" s="32">
        <v>0</v>
      </c>
      <c r="AI79" s="18">
        <f t="shared" si="46"/>
        <v>0</v>
      </c>
      <c r="AJ79" s="38">
        <f t="shared" si="47"/>
        <v>755</v>
      </c>
    </row>
    <row r="80" spans="2:36" ht="24" customHeight="1" x14ac:dyDescent="0.25">
      <c r="B80" s="6">
        <v>76</v>
      </c>
      <c r="C80" s="98" t="s">
        <v>126</v>
      </c>
      <c r="D80" s="28" t="s">
        <v>22</v>
      </c>
      <c r="E80" s="28" t="s">
        <v>125</v>
      </c>
      <c r="F80" s="30">
        <v>7</v>
      </c>
      <c r="G80" s="7">
        <f t="shared" si="32"/>
        <v>84</v>
      </c>
      <c r="H80" s="31">
        <v>54</v>
      </c>
      <c r="I80" s="8">
        <f t="shared" si="33"/>
        <v>108</v>
      </c>
      <c r="J80" s="30">
        <v>19</v>
      </c>
      <c r="K80" s="7">
        <f t="shared" si="34"/>
        <v>38</v>
      </c>
      <c r="L80" s="31">
        <v>9</v>
      </c>
      <c r="M80" s="8">
        <f t="shared" si="35"/>
        <v>90</v>
      </c>
      <c r="N80" s="30">
        <v>107</v>
      </c>
      <c r="O80" s="7">
        <f t="shared" si="36"/>
        <v>107</v>
      </c>
      <c r="P80" s="31">
        <v>43</v>
      </c>
      <c r="Q80" s="87">
        <f t="shared" si="37"/>
        <v>86</v>
      </c>
      <c r="R80" s="30">
        <v>3</v>
      </c>
      <c r="S80" s="7">
        <f t="shared" si="38"/>
        <v>60</v>
      </c>
      <c r="T80" s="31">
        <v>5</v>
      </c>
      <c r="U80" s="8">
        <f t="shared" si="39"/>
        <v>40</v>
      </c>
      <c r="V80" s="30">
        <v>36</v>
      </c>
      <c r="W80" s="8">
        <f t="shared" si="40"/>
        <v>108</v>
      </c>
      <c r="X80" s="23">
        <v>102</v>
      </c>
      <c r="Y80" s="47">
        <f t="shared" si="41"/>
        <v>102</v>
      </c>
      <c r="Z80" s="31">
        <v>46</v>
      </c>
      <c r="AA80" s="8">
        <f t="shared" si="42"/>
        <v>138</v>
      </c>
      <c r="AB80" s="30">
        <v>10</v>
      </c>
      <c r="AC80" s="7">
        <f t="shared" si="43"/>
        <v>60</v>
      </c>
      <c r="AD80" s="31">
        <v>3</v>
      </c>
      <c r="AE80" s="8">
        <f t="shared" si="44"/>
        <v>36</v>
      </c>
      <c r="AF80" s="29">
        <v>0</v>
      </c>
      <c r="AG80" s="8">
        <f t="shared" si="45"/>
        <v>0</v>
      </c>
      <c r="AH80" s="32">
        <v>4</v>
      </c>
      <c r="AI80" s="18">
        <f t="shared" si="46"/>
        <v>40</v>
      </c>
      <c r="AJ80" s="38">
        <f t="shared" si="47"/>
        <v>1097</v>
      </c>
    </row>
    <row r="81" spans="2:36" ht="24" customHeight="1" x14ac:dyDescent="0.25">
      <c r="B81" s="6">
        <v>77</v>
      </c>
      <c r="C81" s="98" t="s">
        <v>74</v>
      </c>
      <c r="D81" s="28" t="s">
        <v>27</v>
      </c>
      <c r="E81" s="28" t="s">
        <v>21</v>
      </c>
      <c r="F81" s="30">
        <v>9</v>
      </c>
      <c r="G81" s="7">
        <f t="shared" si="32"/>
        <v>108</v>
      </c>
      <c r="H81" s="31">
        <v>51</v>
      </c>
      <c r="I81" s="8">
        <f t="shared" si="33"/>
        <v>102</v>
      </c>
      <c r="J81" s="30">
        <v>32</v>
      </c>
      <c r="K81" s="7">
        <f t="shared" si="34"/>
        <v>64</v>
      </c>
      <c r="L81" s="31">
        <v>5</v>
      </c>
      <c r="M81" s="8">
        <f t="shared" si="35"/>
        <v>50</v>
      </c>
      <c r="N81" s="30">
        <v>130</v>
      </c>
      <c r="O81" s="7">
        <f t="shared" si="36"/>
        <v>130</v>
      </c>
      <c r="P81" s="31">
        <v>59</v>
      </c>
      <c r="Q81" s="87">
        <f t="shared" si="37"/>
        <v>118</v>
      </c>
      <c r="R81" s="30">
        <v>1</v>
      </c>
      <c r="S81" s="7">
        <f t="shared" si="38"/>
        <v>20</v>
      </c>
      <c r="T81" s="31">
        <v>4</v>
      </c>
      <c r="U81" s="8">
        <f t="shared" si="39"/>
        <v>32</v>
      </c>
      <c r="V81" s="30">
        <v>26</v>
      </c>
      <c r="W81" s="8">
        <f t="shared" si="40"/>
        <v>78</v>
      </c>
      <c r="X81" s="23">
        <v>101</v>
      </c>
      <c r="Y81" s="47">
        <f t="shared" si="41"/>
        <v>101</v>
      </c>
      <c r="Z81" s="31">
        <v>8</v>
      </c>
      <c r="AA81" s="8">
        <f t="shared" si="42"/>
        <v>24</v>
      </c>
      <c r="AB81" s="30">
        <v>11</v>
      </c>
      <c r="AC81" s="7">
        <f t="shared" si="43"/>
        <v>66</v>
      </c>
      <c r="AD81" s="31">
        <v>3</v>
      </c>
      <c r="AE81" s="8">
        <f t="shared" si="44"/>
        <v>36</v>
      </c>
      <c r="AF81" s="29">
        <v>2</v>
      </c>
      <c r="AG81" s="8">
        <f t="shared" si="45"/>
        <v>30</v>
      </c>
      <c r="AH81" s="32">
        <v>2</v>
      </c>
      <c r="AI81" s="18">
        <f t="shared" si="46"/>
        <v>20</v>
      </c>
      <c r="AJ81" s="38">
        <f t="shared" si="47"/>
        <v>979</v>
      </c>
    </row>
    <row r="82" spans="2:36" ht="24" customHeight="1" x14ac:dyDescent="0.25">
      <c r="B82" s="6">
        <v>78</v>
      </c>
      <c r="C82" s="98" t="s">
        <v>81</v>
      </c>
      <c r="D82" s="28" t="s">
        <v>27</v>
      </c>
      <c r="E82" s="28" t="s">
        <v>21</v>
      </c>
      <c r="F82" s="30">
        <v>6</v>
      </c>
      <c r="G82" s="7">
        <f t="shared" si="32"/>
        <v>72</v>
      </c>
      <c r="H82" s="31">
        <v>46</v>
      </c>
      <c r="I82" s="8">
        <f t="shared" si="33"/>
        <v>92</v>
      </c>
      <c r="J82" s="30">
        <v>21</v>
      </c>
      <c r="K82" s="7">
        <f t="shared" si="34"/>
        <v>42</v>
      </c>
      <c r="L82" s="31">
        <v>10</v>
      </c>
      <c r="M82" s="8">
        <f t="shared" si="35"/>
        <v>100</v>
      </c>
      <c r="N82" s="30">
        <v>77</v>
      </c>
      <c r="O82" s="7">
        <f t="shared" si="36"/>
        <v>77</v>
      </c>
      <c r="P82" s="31">
        <v>61</v>
      </c>
      <c r="Q82" s="87">
        <f t="shared" si="37"/>
        <v>122</v>
      </c>
      <c r="R82" s="30">
        <v>0</v>
      </c>
      <c r="S82" s="7">
        <f t="shared" si="38"/>
        <v>0</v>
      </c>
      <c r="T82" s="31">
        <v>8</v>
      </c>
      <c r="U82" s="8">
        <f t="shared" si="39"/>
        <v>64</v>
      </c>
      <c r="V82" s="30">
        <v>10</v>
      </c>
      <c r="W82" s="8">
        <f t="shared" si="40"/>
        <v>30</v>
      </c>
      <c r="X82" s="23">
        <v>100</v>
      </c>
      <c r="Y82" s="47">
        <f t="shared" si="41"/>
        <v>100</v>
      </c>
      <c r="Z82" s="31">
        <v>8</v>
      </c>
      <c r="AA82" s="8">
        <f t="shared" si="42"/>
        <v>24</v>
      </c>
      <c r="AB82" s="30">
        <v>6</v>
      </c>
      <c r="AC82" s="7">
        <f t="shared" si="43"/>
        <v>36</v>
      </c>
      <c r="AD82" s="31">
        <v>1</v>
      </c>
      <c r="AE82" s="8">
        <f t="shared" si="44"/>
        <v>12</v>
      </c>
      <c r="AF82" s="29">
        <v>2</v>
      </c>
      <c r="AG82" s="8">
        <f t="shared" si="45"/>
        <v>30</v>
      </c>
      <c r="AH82" s="32">
        <v>3</v>
      </c>
      <c r="AI82" s="18">
        <f t="shared" si="46"/>
        <v>30</v>
      </c>
      <c r="AJ82" s="38">
        <f t="shared" si="47"/>
        <v>831</v>
      </c>
    </row>
    <row r="83" spans="2:36" ht="24" customHeight="1" x14ac:dyDescent="0.25">
      <c r="B83" s="6">
        <v>79</v>
      </c>
      <c r="C83" s="98" t="s">
        <v>131</v>
      </c>
      <c r="D83" s="28" t="s">
        <v>27</v>
      </c>
      <c r="E83" s="28" t="s">
        <v>30</v>
      </c>
      <c r="F83" s="30">
        <v>5</v>
      </c>
      <c r="G83" s="7">
        <f t="shared" si="32"/>
        <v>60</v>
      </c>
      <c r="H83" s="31">
        <v>42</v>
      </c>
      <c r="I83" s="8">
        <f t="shared" si="33"/>
        <v>84</v>
      </c>
      <c r="J83" s="30">
        <v>40</v>
      </c>
      <c r="K83" s="7">
        <f t="shared" si="34"/>
        <v>80</v>
      </c>
      <c r="L83" s="31">
        <v>5</v>
      </c>
      <c r="M83" s="8">
        <f t="shared" si="35"/>
        <v>50</v>
      </c>
      <c r="N83" s="30">
        <v>116</v>
      </c>
      <c r="O83" s="7">
        <f t="shared" si="36"/>
        <v>116</v>
      </c>
      <c r="P83" s="31">
        <v>37</v>
      </c>
      <c r="Q83" s="87">
        <f t="shared" si="37"/>
        <v>74</v>
      </c>
      <c r="R83" s="30">
        <v>1</v>
      </c>
      <c r="S83" s="7">
        <f t="shared" si="38"/>
        <v>20</v>
      </c>
      <c r="T83" s="31">
        <v>9</v>
      </c>
      <c r="U83" s="8">
        <f t="shared" si="39"/>
        <v>72</v>
      </c>
      <c r="V83" s="30">
        <v>34</v>
      </c>
      <c r="W83" s="8">
        <f t="shared" si="40"/>
        <v>102</v>
      </c>
      <c r="X83" s="23">
        <v>100</v>
      </c>
      <c r="Y83" s="47">
        <f t="shared" si="41"/>
        <v>100</v>
      </c>
      <c r="Z83" s="31">
        <v>31</v>
      </c>
      <c r="AA83" s="8">
        <f t="shared" si="42"/>
        <v>93</v>
      </c>
      <c r="AB83" s="30">
        <v>14</v>
      </c>
      <c r="AC83" s="7">
        <f t="shared" si="43"/>
        <v>84</v>
      </c>
      <c r="AD83" s="31">
        <v>0</v>
      </c>
      <c r="AE83" s="8">
        <f t="shared" si="44"/>
        <v>0</v>
      </c>
      <c r="AF83" s="29">
        <v>1</v>
      </c>
      <c r="AG83" s="8">
        <f t="shared" si="45"/>
        <v>15</v>
      </c>
      <c r="AH83" s="32">
        <v>4</v>
      </c>
      <c r="AI83" s="18">
        <f t="shared" si="46"/>
        <v>40</v>
      </c>
      <c r="AJ83" s="38">
        <f t="shared" si="47"/>
        <v>990</v>
      </c>
    </row>
    <row r="84" spans="2:36" ht="24" customHeight="1" x14ac:dyDescent="0.25">
      <c r="B84" s="6">
        <v>80</v>
      </c>
      <c r="C84" s="98" t="s">
        <v>73</v>
      </c>
      <c r="D84" s="28" t="s">
        <v>27</v>
      </c>
      <c r="E84" s="28" t="s">
        <v>21</v>
      </c>
      <c r="F84" s="30">
        <v>6</v>
      </c>
      <c r="G84" s="7">
        <f t="shared" si="32"/>
        <v>72</v>
      </c>
      <c r="H84" s="31">
        <v>56</v>
      </c>
      <c r="I84" s="8">
        <f t="shared" si="33"/>
        <v>112</v>
      </c>
      <c r="J84" s="30">
        <v>44</v>
      </c>
      <c r="K84" s="7">
        <f t="shared" si="34"/>
        <v>88</v>
      </c>
      <c r="L84" s="31">
        <v>8</v>
      </c>
      <c r="M84" s="8">
        <f t="shared" si="35"/>
        <v>80</v>
      </c>
      <c r="N84" s="30">
        <v>111</v>
      </c>
      <c r="O84" s="7">
        <f t="shared" si="36"/>
        <v>111</v>
      </c>
      <c r="P84" s="31">
        <v>48</v>
      </c>
      <c r="Q84" s="87">
        <f t="shared" si="37"/>
        <v>96</v>
      </c>
      <c r="R84" s="30">
        <v>2</v>
      </c>
      <c r="S84" s="7">
        <f t="shared" si="38"/>
        <v>40</v>
      </c>
      <c r="T84" s="31">
        <v>4</v>
      </c>
      <c r="U84" s="8">
        <f t="shared" si="39"/>
        <v>32</v>
      </c>
      <c r="V84" s="30">
        <v>18</v>
      </c>
      <c r="W84" s="8">
        <f t="shared" si="40"/>
        <v>54</v>
      </c>
      <c r="X84" s="23">
        <v>99</v>
      </c>
      <c r="Y84" s="47">
        <f t="shared" si="41"/>
        <v>99</v>
      </c>
      <c r="Z84" s="31">
        <v>36</v>
      </c>
      <c r="AA84" s="8">
        <f t="shared" si="42"/>
        <v>108</v>
      </c>
      <c r="AB84" s="30">
        <v>0</v>
      </c>
      <c r="AC84" s="7">
        <f t="shared" si="43"/>
        <v>0</v>
      </c>
      <c r="AD84" s="31">
        <v>5</v>
      </c>
      <c r="AE84" s="8">
        <f t="shared" si="44"/>
        <v>60</v>
      </c>
      <c r="AF84" s="29">
        <v>0</v>
      </c>
      <c r="AG84" s="8">
        <f t="shared" si="45"/>
        <v>0</v>
      </c>
      <c r="AH84" s="32">
        <v>3</v>
      </c>
      <c r="AI84" s="18">
        <f t="shared" si="46"/>
        <v>30</v>
      </c>
      <c r="AJ84" s="38">
        <f t="shared" si="47"/>
        <v>982</v>
      </c>
    </row>
    <row r="85" spans="2:36" ht="24" customHeight="1" x14ac:dyDescent="0.25">
      <c r="B85" s="6">
        <v>81</v>
      </c>
      <c r="C85" s="98" t="s">
        <v>82</v>
      </c>
      <c r="D85" s="28" t="s">
        <v>27</v>
      </c>
      <c r="E85" s="28" t="s">
        <v>21</v>
      </c>
      <c r="F85" s="30">
        <v>7</v>
      </c>
      <c r="G85" s="7">
        <f t="shared" si="32"/>
        <v>84</v>
      </c>
      <c r="H85" s="31">
        <v>30</v>
      </c>
      <c r="I85" s="8">
        <f t="shared" si="33"/>
        <v>60</v>
      </c>
      <c r="J85" s="30">
        <v>43</v>
      </c>
      <c r="K85" s="7">
        <f t="shared" si="34"/>
        <v>86</v>
      </c>
      <c r="L85" s="31">
        <v>8</v>
      </c>
      <c r="M85" s="8">
        <f t="shared" si="35"/>
        <v>80</v>
      </c>
      <c r="N85" s="30">
        <v>66</v>
      </c>
      <c r="O85" s="7">
        <f t="shared" si="36"/>
        <v>66</v>
      </c>
      <c r="P85" s="31">
        <v>0</v>
      </c>
      <c r="Q85" s="87">
        <f t="shared" si="37"/>
        <v>0</v>
      </c>
      <c r="R85" s="30">
        <v>1</v>
      </c>
      <c r="S85" s="7">
        <f t="shared" si="38"/>
        <v>20</v>
      </c>
      <c r="T85" s="31">
        <v>5</v>
      </c>
      <c r="U85" s="8">
        <f t="shared" si="39"/>
        <v>40</v>
      </c>
      <c r="V85" s="30">
        <v>8</v>
      </c>
      <c r="W85" s="8">
        <f t="shared" si="40"/>
        <v>24</v>
      </c>
      <c r="X85" s="23">
        <v>99</v>
      </c>
      <c r="Y85" s="47">
        <f t="shared" si="41"/>
        <v>99</v>
      </c>
      <c r="Z85" s="31">
        <v>37</v>
      </c>
      <c r="AA85" s="8">
        <f t="shared" si="42"/>
        <v>111</v>
      </c>
      <c r="AB85" s="30">
        <v>2</v>
      </c>
      <c r="AC85" s="7">
        <f t="shared" si="43"/>
        <v>12</v>
      </c>
      <c r="AD85" s="31">
        <v>8</v>
      </c>
      <c r="AE85" s="8">
        <f t="shared" si="44"/>
        <v>96</v>
      </c>
      <c r="AF85" s="29">
        <v>1</v>
      </c>
      <c r="AG85" s="8">
        <f t="shared" si="45"/>
        <v>15</v>
      </c>
      <c r="AH85" s="32">
        <v>0</v>
      </c>
      <c r="AI85" s="18">
        <f t="shared" si="46"/>
        <v>0</v>
      </c>
      <c r="AJ85" s="38">
        <f t="shared" si="47"/>
        <v>793</v>
      </c>
    </row>
    <row r="86" spans="2:36" ht="24" customHeight="1" x14ac:dyDescent="0.25">
      <c r="B86" s="6">
        <v>82</v>
      </c>
      <c r="C86" s="98" t="s">
        <v>90</v>
      </c>
      <c r="D86" s="28" t="s">
        <v>22</v>
      </c>
      <c r="E86" s="28" t="s">
        <v>21</v>
      </c>
      <c r="F86" s="30">
        <v>6</v>
      </c>
      <c r="G86" s="7">
        <f t="shared" si="32"/>
        <v>72</v>
      </c>
      <c r="H86" s="31">
        <v>43</v>
      </c>
      <c r="I86" s="8">
        <f t="shared" si="33"/>
        <v>86</v>
      </c>
      <c r="J86" s="30">
        <v>32</v>
      </c>
      <c r="K86" s="7">
        <f t="shared" si="34"/>
        <v>64</v>
      </c>
      <c r="L86" s="31">
        <v>9</v>
      </c>
      <c r="M86" s="8">
        <f t="shared" si="35"/>
        <v>90</v>
      </c>
      <c r="N86" s="30">
        <v>128</v>
      </c>
      <c r="O86" s="7">
        <f t="shared" si="36"/>
        <v>128</v>
      </c>
      <c r="P86" s="31">
        <v>51</v>
      </c>
      <c r="Q86" s="87">
        <f t="shared" si="37"/>
        <v>102</v>
      </c>
      <c r="R86" s="30">
        <v>0</v>
      </c>
      <c r="S86" s="7">
        <f t="shared" si="38"/>
        <v>0</v>
      </c>
      <c r="T86" s="31">
        <v>12</v>
      </c>
      <c r="U86" s="8">
        <f t="shared" si="39"/>
        <v>96</v>
      </c>
      <c r="V86" s="30">
        <v>13</v>
      </c>
      <c r="W86" s="8">
        <f t="shared" si="40"/>
        <v>39</v>
      </c>
      <c r="X86" s="23">
        <v>98</v>
      </c>
      <c r="Y86" s="47">
        <f t="shared" si="41"/>
        <v>98</v>
      </c>
      <c r="Z86" s="31">
        <v>32</v>
      </c>
      <c r="AA86" s="8">
        <f t="shared" si="42"/>
        <v>96</v>
      </c>
      <c r="AB86" s="30">
        <v>10</v>
      </c>
      <c r="AC86" s="7">
        <f t="shared" si="43"/>
        <v>60</v>
      </c>
      <c r="AD86" s="31">
        <v>5</v>
      </c>
      <c r="AE86" s="8">
        <f t="shared" si="44"/>
        <v>60</v>
      </c>
      <c r="AF86" s="29">
        <v>0</v>
      </c>
      <c r="AG86" s="8">
        <v>0</v>
      </c>
      <c r="AH86" s="32">
        <v>2</v>
      </c>
      <c r="AI86" s="18">
        <f t="shared" si="46"/>
        <v>20</v>
      </c>
      <c r="AJ86" s="38">
        <f t="shared" si="47"/>
        <v>1011</v>
      </c>
    </row>
    <row r="87" spans="2:36" ht="24" customHeight="1" x14ac:dyDescent="0.25">
      <c r="B87" s="6">
        <v>83</v>
      </c>
      <c r="C87" s="98" t="s">
        <v>140</v>
      </c>
      <c r="D87" s="28" t="s">
        <v>27</v>
      </c>
      <c r="E87" s="28" t="s">
        <v>29</v>
      </c>
      <c r="F87" s="30">
        <v>9</v>
      </c>
      <c r="G87" s="7">
        <f t="shared" si="32"/>
        <v>108</v>
      </c>
      <c r="H87" s="31">
        <v>58</v>
      </c>
      <c r="I87" s="8">
        <f t="shared" si="33"/>
        <v>116</v>
      </c>
      <c r="J87" s="30">
        <v>40</v>
      </c>
      <c r="K87" s="7">
        <f t="shared" si="34"/>
        <v>80</v>
      </c>
      <c r="L87" s="31">
        <v>7</v>
      </c>
      <c r="M87" s="8">
        <f t="shared" si="35"/>
        <v>70</v>
      </c>
      <c r="N87" s="30">
        <v>88</v>
      </c>
      <c r="O87" s="7">
        <f t="shared" si="36"/>
        <v>88</v>
      </c>
      <c r="P87" s="31">
        <v>60</v>
      </c>
      <c r="Q87" s="87">
        <f t="shared" si="37"/>
        <v>120</v>
      </c>
      <c r="R87" s="30">
        <v>7</v>
      </c>
      <c r="S87" s="7">
        <f t="shared" si="38"/>
        <v>140</v>
      </c>
      <c r="T87" s="31">
        <v>6</v>
      </c>
      <c r="U87" s="8">
        <f t="shared" si="39"/>
        <v>48</v>
      </c>
      <c r="V87" s="30">
        <v>23</v>
      </c>
      <c r="W87" s="8">
        <f t="shared" si="40"/>
        <v>69</v>
      </c>
      <c r="X87" s="23">
        <v>98</v>
      </c>
      <c r="Y87" s="47">
        <f t="shared" si="41"/>
        <v>98</v>
      </c>
      <c r="Z87" s="31">
        <v>20</v>
      </c>
      <c r="AA87" s="8">
        <f t="shared" si="42"/>
        <v>60</v>
      </c>
      <c r="AB87" s="30">
        <v>12</v>
      </c>
      <c r="AC87" s="7">
        <f t="shared" si="43"/>
        <v>72</v>
      </c>
      <c r="AD87" s="31">
        <v>5</v>
      </c>
      <c r="AE87" s="8">
        <f t="shared" si="44"/>
        <v>60</v>
      </c>
      <c r="AF87" s="29">
        <v>0</v>
      </c>
      <c r="AG87" s="8">
        <f t="shared" ref="AG87:AG119" si="48">AF87*15</f>
        <v>0</v>
      </c>
      <c r="AH87" s="32">
        <v>5</v>
      </c>
      <c r="AI87" s="18">
        <f t="shared" si="46"/>
        <v>50</v>
      </c>
      <c r="AJ87" s="38">
        <f t="shared" si="47"/>
        <v>1179</v>
      </c>
    </row>
    <row r="88" spans="2:36" ht="24" customHeight="1" x14ac:dyDescent="0.25">
      <c r="B88" s="6">
        <v>84</v>
      </c>
      <c r="C88" s="98" t="s">
        <v>96</v>
      </c>
      <c r="D88" s="28" t="s">
        <v>22</v>
      </c>
      <c r="E88" s="28" t="s">
        <v>21</v>
      </c>
      <c r="F88" s="30">
        <v>5</v>
      </c>
      <c r="G88" s="7">
        <f t="shared" si="32"/>
        <v>60</v>
      </c>
      <c r="H88" s="31">
        <v>34</v>
      </c>
      <c r="I88" s="8">
        <f t="shared" si="33"/>
        <v>68</v>
      </c>
      <c r="J88" s="30">
        <v>7</v>
      </c>
      <c r="K88" s="7">
        <f t="shared" si="34"/>
        <v>14</v>
      </c>
      <c r="L88" s="31">
        <v>9</v>
      </c>
      <c r="M88" s="8">
        <f t="shared" si="35"/>
        <v>90</v>
      </c>
      <c r="N88" s="30">
        <v>60</v>
      </c>
      <c r="O88" s="7">
        <f t="shared" si="36"/>
        <v>60</v>
      </c>
      <c r="P88" s="31">
        <v>40</v>
      </c>
      <c r="Q88" s="87">
        <f t="shared" si="37"/>
        <v>80</v>
      </c>
      <c r="R88" s="30">
        <v>2</v>
      </c>
      <c r="S88" s="7">
        <f t="shared" si="38"/>
        <v>40</v>
      </c>
      <c r="T88" s="31">
        <v>5</v>
      </c>
      <c r="U88" s="8">
        <f t="shared" si="39"/>
        <v>40</v>
      </c>
      <c r="V88" s="30">
        <v>26</v>
      </c>
      <c r="W88" s="8">
        <f t="shared" si="40"/>
        <v>78</v>
      </c>
      <c r="X88" s="23">
        <v>97</v>
      </c>
      <c r="Y88" s="47">
        <f t="shared" si="41"/>
        <v>97</v>
      </c>
      <c r="Z88" s="31">
        <v>18</v>
      </c>
      <c r="AA88" s="8">
        <f t="shared" si="42"/>
        <v>54</v>
      </c>
      <c r="AB88" s="30">
        <v>7</v>
      </c>
      <c r="AC88" s="7">
        <f t="shared" si="43"/>
        <v>42</v>
      </c>
      <c r="AD88" s="31">
        <v>3</v>
      </c>
      <c r="AE88" s="8">
        <f t="shared" si="44"/>
        <v>36</v>
      </c>
      <c r="AF88" s="29">
        <v>0</v>
      </c>
      <c r="AG88" s="8">
        <f t="shared" si="48"/>
        <v>0</v>
      </c>
      <c r="AH88" s="32">
        <v>4</v>
      </c>
      <c r="AI88" s="18">
        <f t="shared" si="46"/>
        <v>40</v>
      </c>
      <c r="AJ88" s="38">
        <f t="shared" si="47"/>
        <v>799</v>
      </c>
    </row>
    <row r="89" spans="2:36" ht="24" customHeight="1" x14ac:dyDescent="0.25">
      <c r="B89" s="6">
        <v>85</v>
      </c>
      <c r="C89" s="98" t="s">
        <v>122</v>
      </c>
      <c r="D89" s="28" t="s">
        <v>27</v>
      </c>
      <c r="E89" s="28" t="s">
        <v>20</v>
      </c>
      <c r="F89" s="30">
        <v>7</v>
      </c>
      <c r="G89" s="7">
        <f t="shared" si="32"/>
        <v>84</v>
      </c>
      <c r="H89" s="31">
        <v>35</v>
      </c>
      <c r="I89" s="8">
        <f t="shared" si="33"/>
        <v>70</v>
      </c>
      <c r="J89" s="30">
        <v>32</v>
      </c>
      <c r="K89" s="7">
        <f t="shared" si="34"/>
        <v>64</v>
      </c>
      <c r="L89" s="31">
        <v>4</v>
      </c>
      <c r="M89" s="8">
        <f t="shared" si="35"/>
        <v>40</v>
      </c>
      <c r="N89" s="30">
        <v>79</v>
      </c>
      <c r="O89" s="7">
        <f t="shared" si="36"/>
        <v>79</v>
      </c>
      <c r="P89" s="31">
        <v>40</v>
      </c>
      <c r="Q89" s="87">
        <f t="shared" si="37"/>
        <v>80</v>
      </c>
      <c r="R89" s="30">
        <v>0</v>
      </c>
      <c r="S89" s="7">
        <f t="shared" si="38"/>
        <v>0</v>
      </c>
      <c r="T89" s="31">
        <v>3</v>
      </c>
      <c r="U89" s="8">
        <f t="shared" si="39"/>
        <v>24</v>
      </c>
      <c r="V89" s="30">
        <v>23</v>
      </c>
      <c r="W89" s="8">
        <f t="shared" si="40"/>
        <v>69</v>
      </c>
      <c r="X89" s="23">
        <v>97</v>
      </c>
      <c r="Y89" s="47">
        <f t="shared" si="41"/>
        <v>97</v>
      </c>
      <c r="Z89" s="31">
        <v>24</v>
      </c>
      <c r="AA89" s="8">
        <f t="shared" si="42"/>
        <v>72</v>
      </c>
      <c r="AB89" s="30">
        <v>0</v>
      </c>
      <c r="AC89" s="7">
        <f t="shared" si="43"/>
        <v>0</v>
      </c>
      <c r="AD89" s="31">
        <v>3</v>
      </c>
      <c r="AE89" s="8">
        <f t="shared" si="44"/>
        <v>36</v>
      </c>
      <c r="AF89" s="29">
        <v>1</v>
      </c>
      <c r="AG89" s="8">
        <f t="shared" si="48"/>
        <v>15</v>
      </c>
      <c r="AH89" s="32">
        <v>1</v>
      </c>
      <c r="AI89" s="18">
        <f t="shared" si="46"/>
        <v>10</v>
      </c>
      <c r="AJ89" s="38">
        <f t="shared" si="47"/>
        <v>740</v>
      </c>
    </row>
    <row r="90" spans="2:36" ht="24" customHeight="1" x14ac:dyDescent="0.25">
      <c r="B90" s="6">
        <v>86</v>
      </c>
      <c r="C90" s="98" t="s">
        <v>84</v>
      </c>
      <c r="D90" s="28" t="s">
        <v>27</v>
      </c>
      <c r="E90" s="28" t="s">
        <v>21</v>
      </c>
      <c r="F90" s="30">
        <v>7</v>
      </c>
      <c r="G90" s="7">
        <f t="shared" si="32"/>
        <v>84</v>
      </c>
      <c r="H90" s="31">
        <v>16</v>
      </c>
      <c r="I90" s="8">
        <f t="shared" si="33"/>
        <v>32</v>
      </c>
      <c r="J90" s="30">
        <v>4</v>
      </c>
      <c r="K90" s="7">
        <f t="shared" si="34"/>
        <v>8</v>
      </c>
      <c r="L90" s="31">
        <v>7</v>
      </c>
      <c r="M90" s="8">
        <f t="shared" si="35"/>
        <v>70</v>
      </c>
      <c r="N90" s="30">
        <v>71</v>
      </c>
      <c r="O90" s="7">
        <f t="shared" si="36"/>
        <v>71</v>
      </c>
      <c r="P90" s="31">
        <v>45</v>
      </c>
      <c r="Q90" s="87">
        <f t="shared" si="37"/>
        <v>90</v>
      </c>
      <c r="R90" s="30">
        <v>1</v>
      </c>
      <c r="S90" s="7">
        <f t="shared" si="38"/>
        <v>20</v>
      </c>
      <c r="T90" s="31">
        <v>4</v>
      </c>
      <c r="U90" s="8">
        <f t="shared" si="39"/>
        <v>32</v>
      </c>
      <c r="V90" s="30">
        <v>15</v>
      </c>
      <c r="W90" s="8">
        <f t="shared" si="40"/>
        <v>45</v>
      </c>
      <c r="X90" s="23">
        <v>96</v>
      </c>
      <c r="Y90" s="47">
        <f t="shared" si="41"/>
        <v>96</v>
      </c>
      <c r="Z90" s="31">
        <v>36</v>
      </c>
      <c r="AA90" s="8">
        <f t="shared" si="42"/>
        <v>108</v>
      </c>
      <c r="AB90" s="30">
        <v>0</v>
      </c>
      <c r="AC90" s="7">
        <f t="shared" si="43"/>
        <v>0</v>
      </c>
      <c r="AD90" s="31">
        <v>2</v>
      </c>
      <c r="AE90" s="8">
        <f t="shared" si="44"/>
        <v>24</v>
      </c>
      <c r="AF90" s="29">
        <v>0</v>
      </c>
      <c r="AG90" s="8">
        <f t="shared" si="48"/>
        <v>0</v>
      </c>
      <c r="AH90" s="32">
        <v>0</v>
      </c>
      <c r="AI90" s="18">
        <f t="shared" si="46"/>
        <v>0</v>
      </c>
      <c r="AJ90" s="38">
        <f t="shared" si="47"/>
        <v>680</v>
      </c>
    </row>
    <row r="91" spans="2:36" ht="24" customHeight="1" x14ac:dyDescent="0.25">
      <c r="B91" s="6">
        <v>87</v>
      </c>
      <c r="C91" s="98" t="s">
        <v>87</v>
      </c>
      <c r="D91" s="28" t="s">
        <v>22</v>
      </c>
      <c r="E91" s="28" t="s">
        <v>21</v>
      </c>
      <c r="F91" s="30">
        <v>11</v>
      </c>
      <c r="G91" s="7">
        <f t="shared" si="32"/>
        <v>132</v>
      </c>
      <c r="H91" s="31">
        <v>53</v>
      </c>
      <c r="I91" s="8">
        <f t="shared" si="33"/>
        <v>106</v>
      </c>
      <c r="J91" s="30">
        <v>50</v>
      </c>
      <c r="K91" s="7">
        <f t="shared" si="34"/>
        <v>100</v>
      </c>
      <c r="L91" s="31">
        <v>10</v>
      </c>
      <c r="M91" s="8">
        <f t="shared" si="35"/>
        <v>100</v>
      </c>
      <c r="N91" s="30">
        <v>162</v>
      </c>
      <c r="O91" s="7">
        <f t="shared" si="36"/>
        <v>162</v>
      </c>
      <c r="P91" s="31">
        <v>57</v>
      </c>
      <c r="Q91" s="87">
        <f t="shared" si="37"/>
        <v>114</v>
      </c>
      <c r="R91" s="30">
        <v>3</v>
      </c>
      <c r="S91" s="7">
        <f t="shared" si="38"/>
        <v>60</v>
      </c>
      <c r="T91" s="31">
        <v>12</v>
      </c>
      <c r="U91" s="8">
        <f t="shared" si="39"/>
        <v>96</v>
      </c>
      <c r="V91" s="30">
        <v>23</v>
      </c>
      <c r="W91" s="8">
        <f t="shared" si="40"/>
        <v>69</v>
      </c>
      <c r="X91" s="23">
        <v>95</v>
      </c>
      <c r="Y91" s="47">
        <f t="shared" si="41"/>
        <v>95</v>
      </c>
      <c r="Z91" s="31">
        <v>35</v>
      </c>
      <c r="AA91" s="8">
        <f t="shared" si="42"/>
        <v>105</v>
      </c>
      <c r="AB91" s="30">
        <v>10</v>
      </c>
      <c r="AC91" s="7">
        <f t="shared" si="43"/>
        <v>60</v>
      </c>
      <c r="AD91" s="31">
        <v>2</v>
      </c>
      <c r="AE91" s="8">
        <f t="shared" si="44"/>
        <v>24</v>
      </c>
      <c r="AF91" s="29">
        <v>1</v>
      </c>
      <c r="AG91" s="8">
        <f t="shared" si="48"/>
        <v>15</v>
      </c>
      <c r="AH91" s="32">
        <v>6</v>
      </c>
      <c r="AI91" s="18">
        <f t="shared" si="46"/>
        <v>60</v>
      </c>
      <c r="AJ91" s="38">
        <f t="shared" si="47"/>
        <v>1298</v>
      </c>
    </row>
    <row r="92" spans="2:36" ht="24" customHeight="1" x14ac:dyDescent="0.25">
      <c r="B92" s="6">
        <v>88</v>
      </c>
      <c r="C92" s="98" t="s">
        <v>146</v>
      </c>
      <c r="D92" s="28" t="s">
        <v>27</v>
      </c>
      <c r="E92" s="28" t="s">
        <v>40</v>
      </c>
      <c r="F92" s="30">
        <v>8</v>
      </c>
      <c r="G92" s="7">
        <f t="shared" si="32"/>
        <v>96</v>
      </c>
      <c r="H92" s="31">
        <v>40</v>
      </c>
      <c r="I92" s="8">
        <f t="shared" si="33"/>
        <v>80</v>
      </c>
      <c r="J92" s="30">
        <v>25</v>
      </c>
      <c r="K92" s="7">
        <f t="shared" si="34"/>
        <v>50</v>
      </c>
      <c r="L92" s="31">
        <v>5</v>
      </c>
      <c r="M92" s="8">
        <f t="shared" si="35"/>
        <v>50</v>
      </c>
      <c r="N92" s="30">
        <v>87</v>
      </c>
      <c r="O92" s="7">
        <f t="shared" si="36"/>
        <v>87</v>
      </c>
      <c r="P92" s="31">
        <v>29</v>
      </c>
      <c r="Q92" s="87">
        <f t="shared" si="37"/>
        <v>58</v>
      </c>
      <c r="R92" s="30">
        <v>3</v>
      </c>
      <c r="S92" s="7">
        <f t="shared" si="38"/>
        <v>60</v>
      </c>
      <c r="T92" s="31">
        <v>9</v>
      </c>
      <c r="U92" s="8">
        <f t="shared" si="39"/>
        <v>72</v>
      </c>
      <c r="V92" s="49">
        <v>0</v>
      </c>
      <c r="W92" s="50">
        <f t="shared" si="40"/>
        <v>0</v>
      </c>
      <c r="X92" s="23">
        <v>95</v>
      </c>
      <c r="Y92" s="47">
        <f t="shared" si="41"/>
        <v>95</v>
      </c>
      <c r="Z92" s="31">
        <v>30</v>
      </c>
      <c r="AA92" s="8">
        <f t="shared" si="42"/>
        <v>90</v>
      </c>
      <c r="AB92" s="49">
        <v>0</v>
      </c>
      <c r="AC92" s="51">
        <f t="shared" si="43"/>
        <v>0</v>
      </c>
      <c r="AD92" s="31">
        <v>5</v>
      </c>
      <c r="AE92" s="8">
        <f t="shared" si="44"/>
        <v>60</v>
      </c>
      <c r="AF92" s="29">
        <v>3</v>
      </c>
      <c r="AG92" s="8">
        <f t="shared" si="48"/>
        <v>45</v>
      </c>
      <c r="AH92" s="32">
        <v>3</v>
      </c>
      <c r="AI92" s="18">
        <f t="shared" si="46"/>
        <v>30</v>
      </c>
      <c r="AJ92" s="38">
        <f t="shared" si="47"/>
        <v>873</v>
      </c>
    </row>
    <row r="93" spans="2:36" ht="24" customHeight="1" x14ac:dyDescent="0.25">
      <c r="B93" s="6">
        <v>89</v>
      </c>
      <c r="C93" s="98" t="s">
        <v>166</v>
      </c>
      <c r="D93" s="28" t="s">
        <v>27</v>
      </c>
      <c r="E93" s="28" t="s">
        <v>21</v>
      </c>
      <c r="F93" s="30">
        <v>4</v>
      </c>
      <c r="G93" s="7">
        <f t="shared" si="32"/>
        <v>48</v>
      </c>
      <c r="H93" s="31">
        <v>32</v>
      </c>
      <c r="I93" s="8">
        <f t="shared" si="33"/>
        <v>64</v>
      </c>
      <c r="J93" s="30">
        <v>16</v>
      </c>
      <c r="K93" s="7">
        <f t="shared" si="34"/>
        <v>32</v>
      </c>
      <c r="L93" s="31">
        <v>8</v>
      </c>
      <c r="M93" s="8">
        <f t="shared" si="35"/>
        <v>80</v>
      </c>
      <c r="N93" s="30">
        <v>68</v>
      </c>
      <c r="O93" s="7">
        <f t="shared" si="36"/>
        <v>68</v>
      </c>
      <c r="P93" s="31">
        <v>26</v>
      </c>
      <c r="Q93" s="87">
        <f t="shared" si="37"/>
        <v>52</v>
      </c>
      <c r="R93" s="30">
        <v>3</v>
      </c>
      <c r="S93" s="7">
        <f t="shared" si="38"/>
        <v>60</v>
      </c>
      <c r="T93" s="31">
        <v>1</v>
      </c>
      <c r="U93" s="8">
        <f t="shared" si="39"/>
        <v>8</v>
      </c>
      <c r="V93" s="30">
        <v>13</v>
      </c>
      <c r="W93" s="8">
        <f t="shared" si="40"/>
        <v>39</v>
      </c>
      <c r="X93" s="23">
        <v>93</v>
      </c>
      <c r="Y93" s="47">
        <f t="shared" si="41"/>
        <v>93</v>
      </c>
      <c r="Z93" s="31">
        <v>24</v>
      </c>
      <c r="AA93" s="8">
        <f t="shared" si="42"/>
        <v>72</v>
      </c>
      <c r="AB93" s="30">
        <v>8</v>
      </c>
      <c r="AC93" s="7">
        <f t="shared" si="43"/>
        <v>48</v>
      </c>
      <c r="AD93" s="31">
        <v>6</v>
      </c>
      <c r="AE93" s="8">
        <f t="shared" si="44"/>
        <v>72</v>
      </c>
      <c r="AF93" s="29">
        <v>2</v>
      </c>
      <c r="AG93" s="8">
        <f t="shared" si="48"/>
        <v>30</v>
      </c>
      <c r="AH93" s="32">
        <v>3</v>
      </c>
      <c r="AI93" s="18">
        <f t="shared" si="46"/>
        <v>30</v>
      </c>
      <c r="AJ93" s="38">
        <f t="shared" si="47"/>
        <v>796</v>
      </c>
    </row>
    <row r="94" spans="2:36" ht="24" customHeight="1" x14ac:dyDescent="0.25">
      <c r="B94" s="6">
        <v>90</v>
      </c>
      <c r="C94" s="98" t="s">
        <v>118</v>
      </c>
      <c r="D94" s="28" t="s">
        <v>27</v>
      </c>
      <c r="E94" s="28" t="s">
        <v>20</v>
      </c>
      <c r="F94" s="30">
        <v>4</v>
      </c>
      <c r="G94" s="7">
        <f t="shared" si="32"/>
        <v>48</v>
      </c>
      <c r="H94" s="31">
        <v>60</v>
      </c>
      <c r="I94" s="8">
        <f t="shared" si="33"/>
        <v>120</v>
      </c>
      <c r="J94" s="30">
        <v>18</v>
      </c>
      <c r="K94" s="7">
        <f t="shared" si="34"/>
        <v>36</v>
      </c>
      <c r="L94" s="31">
        <v>6</v>
      </c>
      <c r="M94" s="8">
        <f t="shared" si="35"/>
        <v>60</v>
      </c>
      <c r="N94" s="30">
        <v>48</v>
      </c>
      <c r="O94" s="7">
        <f t="shared" si="36"/>
        <v>48</v>
      </c>
      <c r="P94" s="31">
        <v>30</v>
      </c>
      <c r="Q94" s="87">
        <f t="shared" si="37"/>
        <v>60</v>
      </c>
      <c r="R94" s="30">
        <v>4</v>
      </c>
      <c r="S94" s="7">
        <f t="shared" si="38"/>
        <v>80</v>
      </c>
      <c r="T94" s="31">
        <v>4</v>
      </c>
      <c r="U94" s="8">
        <f t="shared" si="39"/>
        <v>32</v>
      </c>
      <c r="V94" s="30">
        <v>12</v>
      </c>
      <c r="W94" s="8">
        <f t="shared" si="40"/>
        <v>36</v>
      </c>
      <c r="X94" s="23">
        <v>93</v>
      </c>
      <c r="Y94" s="47">
        <f t="shared" si="41"/>
        <v>93</v>
      </c>
      <c r="Z94" s="31">
        <v>23</v>
      </c>
      <c r="AA94" s="8">
        <f t="shared" si="42"/>
        <v>69</v>
      </c>
      <c r="AB94" s="30">
        <v>10</v>
      </c>
      <c r="AC94" s="7">
        <f t="shared" si="43"/>
        <v>60</v>
      </c>
      <c r="AD94" s="31">
        <v>5</v>
      </c>
      <c r="AE94" s="8">
        <f t="shared" si="44"/>
        <v>60</v>
      </c>
      <c r="AF94" s="29">
        <v>0</v>
      </c>
      <c r="AG94" s="8">
        <f t="shared" si="48"/>
        <v>0</v>
      </c>
      <c r="AH94" s="32">
        <v>4</v>
      </c>
      <c r="AI94" s="18">
        <f t="shared" si="46"/>
        <v>40</v>
      </c>
      <c r="AJ94" s="38">
        <f t="shared" si="47"/>
        <v>842</v>
      </c>
    </row>
    <row r="95" spans="2:36" ht="24" customHeight="1" x14ac:dyDescent="0.25">
      <c r="B95" s="6">
        <v>91</v>
      </c>
      <c r="C95" s="98" t="s">
        <v>78</v>
      </c>
      <c r="D95" s="28" t="s">
        <v>27</v>
      </c>
      <c r="E95" s="28" t="s">
        <v>21</v>
      </c>
      <c r="F95" s="30">
        <v>4</v>
      </c>
      <c r="G95" s="7">
        <f t="shared" si="32"/>
        <v>48</v>
      </c>
      <c r="H95" s="31">
        <v>32</v>
      </c>
      <c r="I95" s="8">
        <f t="shared" si="33"/>
        <v>64</v>
      </c>
      <c r="J95" s="30">
        <v>23</v>
      </c>
      <c r="K95" s="7">
        <f t="shared" si="34"/>
        <v>46</v>
      </c>
      <c r="L95" s="31">
        <v>7</v>
      </c>
      <c r="M95" s="8">
        <f t="shared" si="35"/>
        <v>70</v>
      </c>
      <c r="N95" s="30">
        <v>96</v>
      </c>
      <c r="O95" s="7">
        <f t="shared" si="36"/>
        <v>96</v>
      </c>
      <c r="P95" s="31">
        <v>38</v>
      </c>
      <c r="Q95" s="87">
        <f t="shared" si="37"/>
        <v>76</v>
      </c>
      <c r="R95" s="30">
        <v>2</v>
      </c>
      <c r="S95" s="7">
        <f t="shared" si="38"/>
        <v>40</v>
      </c>
      <c r="T95" s="31">
        <v>4</v>
      </c>
      <c r="U95" s="8">
        <f t="shared" si="39"/>
        <v>32</v>
      </c>
      <c r="V95" s="30">
        <v>28</v>
      </c>
      <c r="W95" s="8">
        <f t="shared" si="40"/>
        <v>84</v>
      </c>
      <c r="X95" s="23">
        <v>92</v>
      </c>
      <c r="Y95" s="47">
        <f t="shared" si="41"/>
        <v>92</v>
      </c>
      <c r="Z95" s="31">
        <v>23</v>
      </c>
      <c r="AA95" s="8">
        <f t="shared" si="42"/>
        <v>69</v>
      </c>
      <c r="AB95" s="30">
        <v>6</v>
      </c>
      <c r="AC95" s="7">
        <f t="shared" si="43"/>
        <v>36</v>
      </c>
      <c r="AD95" s="31">
        <v>4</v>
      </c>
      <c r="AE95" s="8">
        <f t="shared" si="44"/>
        <v>48</v>
      </c>
      <c r="AF95" s="29">
        <v>3</v>
      </c>
      <c r="AG95" s="8">
        <f t="shared" si="48"/>
        <v>45</v>
      </c>
      <c r="AH95" s="32">
        <v>2</v>
      </c>
      <c r="AI95" s="18">
        <f t="shared" si="46"/>
        <v>20</v>
      </c>
      <c r="AJ95" s="38">
        <f t="shared" si="47"/>
        <v>866</v>
      </c>
    </row>
    <row r="96" spans="2:36" ht="24" customHeight="1" x14ac:dyDescent="0.25">
      <c r="B96" s="6">
        <v>92</v>
      </c>
      <c r="C96" s="98" t="s">
        <v>117</v>
      </c>
      <c r="D96" s="28" t="s">
        <v>27</v>
      </c>
      <c r="E96" s="28" t="s">
        <v>20</v>
      </c>
      <c r="F96" s="30">
        <v>5</v>
      </c>
      <c r="G96" s="7">
        <f t="shared" si="32"/>
        <v>60</v>
      </c>
      <c r="H96" s="31">
        <v>48</v>
      </c>
      <c r="I96" s="8">
        <f t="shared" si="33"/>
        <v>96</v>
      </c>
      <c r="J96" s="30">
        <v>27</v>
      </c>
      <c r="K96" s="7">
        <f t="shared" si="34"/>
        <v>54</v>
      </c>
      <c r="L96" s="31">
        <v>6</v>
      </c>
      <c r="M96" s="8">
        <f t="shared" si="35"/>
        <v>60</v>
      </c>
      <c r="N96" s="30">
        <v>79</v>
      </c>
      <c r="O96" s="7">
        <f t="shared" si="36"/>
        <v>79</v>
      </c>
      <c r="P96" s="31">
        <v>40</v>
      </c>
      <c r="Q96" s="87">
        <f t="shared" si="37"/>
        <v>80</v>
      </c>
      <c r="R96" s="30">
        <v>2</v>
      </c>
      <c r="S96" s="7">
        <f t="shared" si="38"/>
        <v>40</v>
      </c>
      <c r="T96" s="31">
        <v>2</v>
      </c>
      <c r="U96" s="8">
        <f t="shared" si="39"/>
        <v>16</v>
      </c>
      <c r="V96" s="30">
        <v>21</v>
      </c>
      <c r="W96" s="8">
        <f t="shared" si="40"/>
        <v>63</v>
      </c>
      <c r="X96" s="23">
        <v>92</v>
      </c>
      <c r="Y96" s="47">
        <f t="shared" si="41"/>
        <v>92</v>
      </c>
      <c r="Z96" s="31">
        <v>44</v>
      </c>
      <c r="AA96" s="8">
        <f t="shared" si="42"/>
        <v>132</v>
      </c>
      <c r="AB96" s="30">
        <v>0</v>
      </c>
      <c r="AC96" s="7">
        <f t="shared" si="43"/>
        <v>0</v>
      </c>
      <c r="AD96" s="31">
        <v>3</v>
      </c>
      <c r="AE96" s="8">
        <f t="shared" si="44"/>
        <v>36</v>
      </c>
      <c r="AF96" s="29">
        <v>1</v>
      </c>
      <c r="AG96" s="8">
        <f t="shared" si="48"/>
        <v>15</v>
      </c>
      <c r="AH96" s="32">
        <v>4</v>
      </c>
      <c r="AI96" s="18">
        <f t="shared" si="46"/>
        <v>40</v>
      </c>
      <c r="AJ96" s="38">
        <f t="shared" si="47"/>
        <v>863</v>
      </c>
    </row>
    <row r="97" spans="2:36" ht="24" customHeight="1" x14ac:dyDescent="0.25">
      <c r="B97" s="6">
        <v>93</v>
      </c>
      <c r="C97" s="98" t="s">
        <v>113</v>
      </c>
      <c r="D97" s="28" t="s">
        <v>27</v>
      </c>
      <c r="E97" s="28" t="s">
        <v>20</v>
      </c>
      <c r="F97" s="30">
        <v>7</v>
      </c>
      <c r="G97" s="7">
        <f t="shared" si="32"/>
        <v>84</v>
      </c>
      <c r="H97" s="31">
        <v>60</v>
      </c>
      <c r="I97" s="8">
        <f t="shared" si="33"/>
        <v>120</v>
      </c>
      <c r="J97" s="30">
        <v>35</v>
      </c>
      <c r="K97" s="7">
        <f t="shared" si="34"/>
        <v>70</v>
      </c>
      <c r="L97" s="31">
        <v>4</v>
      </c>
      <c r="M97" s="8">
        <f t="shared" si="35"/>
        <v>40</v>
      </c>
      <c r="N97" s="30">
        <v>105</v>
      </c>
      <c r="O97" s="7">
        <f t="shared" si="36"/>
        <v>105</v>
      </c>
      <c r="P97" s="31">
        <v>64</v>
      </c>
      <c r="Q97" s="87">
        <f t="shared" si="37"/>
        <v>128</v>
      </c>
      <c r="R97" s="30">
        <v>1</v>
      </c>
      <c r="S97" s="7">
        <f t="shared" si="38"/>
        <v>20</v>
      </c>
      <c r="T97" s="31">
        <v>5</v>
      </c>
      <c r="U97" s="8">
        <f t="shared" si="39"/>
        <v>40</v>
      </c>
      <c r="V97" s="30">
        <v>26</v>
      </c>
      <c r="W97" s="8">
        <f t="shared" si="40"/>
        <v>78</v>
      </c>
      <c r="X97" s="23">
        <v>91</v>
      </c>
      <c r="Y97" s="47">
        <f t="shared" si="41"/>
        <v>91</v>
      </c>
      <c r="Z97" s="31">
        <v>36</v>
      </c>
      <c r="AA97" s="8">
        <f t="shared" si="42"/>
        <v>108</v>
      </c>
      <c r="AB97" s="30">
        <v>0</v>
      </c>
      <c r="AC97" s="7">
        <f t="shared" si="43"/>
        <v>0</v>
      </c>
      <c r="AD97" s="31">
        <v>4</v>
      </c>
      <c r="AE97" s="8">
        <f t="shared" si="44"/>
        <v>48</v>
      </c>
      <c r="AF97" s="29">
        <v>1</v>
      </c>
      <c r="AG97" s="8">
        <f t="shared" si="48"/>
        <v>15</v>
      </c>
      <c r="AH97" s="32">
        <v>1</v>
      </c>
      <c r="AI97" s="18">
        <f t="shared" si="46"/>
        <v>10</v>
      </c>
      <c r="AJ97" s="38">
        <f t="shared" si="47"/>
        <v>957</v>
      </c>
    </row>
    <row r="98" spans="2:36" ht="24" customHeight="1" x14ac:dyDescent="0.25">
      <c r="B98" s="6">
        <v>94</v>
      </c>
      <c r="C98" s="98" t="s">
        <v>156</v>
      </c>
      <c r="D98" s="28" t="s">
        <v>27</v>
      </c>
      <c r="E98" s="28" t="s">
        <v>41</v>
      </c>
      <c r="F98" s="30">
        <v>2</v>
      </c>
      <c r="G98" s="7">
        <f t="shared" si="32"/>
        <v>24</v>
      </c>
      <c r="H98" s="31">
        <v>13</v>
      </c>
      <c r="I98" s="8">
        <f t="shared" si="33"/>
        <v>26</v>
      </c>
      <c r="J98" s="30">
        <v>32</v>
      </c>
      <c r="K98" s="7">
        <f t="shared" si="34"/>
        <v>64</v>
      </c>
      <c r="L98" s="31">
        <v>5</v>
      </c>
      <c r="M98" s="8">
        <f t="shared" si="35"/>
        <v>50</v>
      </c>
      <c r="N98" s="30">
        <v>107</v>
      </c>
      <c r="O98" s="7">
        <f t="shared" si="36"/>
        <v>107</v>
      </c>
      <c r="P98" s="31">
        <v>48</v>
      </c>
      <c r="Q98" s="87">
        <f t="shared" si="37"/>
        <v>96</v>
      </c>
      <c r="R98" s="30">
        <v>1</v>
      </c>
      <c r="S98" s="7">
        <f t="shared" si="38"/>
        <v>20</v>
      </c>
      <c r="T98" s="31">
        <v>2</v>
      </c>
      <c r="U98" s="8">
        <f t="shared" si="39"/>
        <v>16</v>
      </c>
      <c r="V98" s="49">
        <v>0</v>
      </c>
      <c r="W98" s="50">
        <f t="shared" si="40"/>
        <v>0</v>
      </c>
      <c r="X98" s="23">
        <v>91</v>
      </c>
      <c r="Y98" s="47">
        <f t="shared" si="41"/>
        <v>91</v>
      </c>
      <c r="Z98" s="31">
        <v>30</v>
      </c>
      <c r="AA98" s="8">
        <f t="shared" si="42"/>
        <v>90</v>
      </c>
      <c r="AB98" s="49">
        <v>0</v>
      </c>
      <c r="AC98" s="51">
        <f t="shared" si="43"/>
        <v>0</v>
      </c>
      <c r="AD98" s="31">
        <v>0</v>
      </c>
      <c r="AE98" s="8">
        <f t="shared" si="44"/>
        <v>0</v>
      </c>
      <c r="AF98" s="29">
        <v>7</v>
      </c>
      <c r="AG98" s="8">
        <f t="shared" si="48"/>
        <v>105</v>
      </c>
      <c r="AH98" s="32">
        <v>4</v>
      </c>
      <c r="AI98" s="18">
        <f t="shared" si="46"/>
        <v>40</v>
      </c>
      <c r="AJ98" s="38">
        <f t="shared" si="47"/>
        <v>729</v>
      </c>
    </row>
    <row r="99" spans="2:36" ht="24" customHeight="1" x14ac:dyDescent="0.25">
      <c r="B99" s="6">
        <v>95</v>
      </c>
      <c r="C99" s="98" t="s">
        <v>80</v>
      </c>
      <c r="D99" s="28" t="s">
        <v>27</v>
      </c>
      <c r="E99" s="28" t="s">
        <v>21</v>
      </c>
      <c r="F99" s="30">
        <v>8</v>
      </c>
      <c r="G99" s="7">
        <f t="shared" si="32"/>
        <v>96</v>
      </c>
      <c r="H99" s="31">
        <v>30</v>
      </c>
      <c r="I99" s="8">
        <f t="shared" si="33"/>
        <v>60</v>
      </c>
      <c r="J99" s="30">
        <v>5</v>
      </c>
      <c r="K99" s="7">
        <f t="shared" si="34"/>
        <v>10</v>
      </c>
      <c r="L99" s="31">
        <v>8</v>
      </c>
      <c r="M99" s="8">
        <f t="shared" si="35"/>
        <v>80</v>
      </c>
      <c r="N99" s="30">
        <v>75</v>
      </c>
      <c r="O99" s="7">
        <f t="shared" si="36"/>
        <v>75</v>
      </c>
      <c r="P99" s="31">
        <v>78</v>
      </c>
      <c r="Q99" s="87">
        <f t="shared" si="37"/>
        <v>156</v>
      </c>
      <c r="R99" s="30">
        <v>0</v>
      </c>
      <c r="S99" s="7">
        <f t="shared" si="38"/>
        <v>0</v>
      </c>
      <c r="T99" s="31">
        <v>4</v>
      </c>
      <c r="U99" s="8">
        <f t="shared" si="39"/>
        <v>32</v>
      </c>
      <c r="V99" s="30">
        <v>26</v>
      </c>
      <c r="W99" s="8">
        <f t="shared" si="40"/>
        <v>78</v>
      </c>
      <c r="X99" s="23">
        <v>88</v>
      </c>
      <c r="Y99" s="47">
        <f t="shared" si="41"/>
        <v>88</v>
      </c>
      <c r="Z99" s="31">
        <v>20</v>
      </c>
      <c r="AA99" s="8">
        <f t="shared" si="42"/>
        <v>60</v>
      </c>
      <c r="AB99" s="30">
        <v>18</v>
      </c>
      <c r="AC99" s="7">
        <f t="shared" si="43"/>
        <v>108</v>
      </c>
      <c r="AD99" s="31">
        <v>0</v>
      </c>
      <c r="AE99" s="8">
        <f t="shared" si="44"/>
        <v>0</v>
      </c>
      <c r="AF99" s="29">
        <v>1</v>
      </c>
      <c r="AG99" s="8">
        <f t="shared" si="48"/>
        <v>15</v>
      </c>
      <c r="AH99" s="32">
        <v>0</v>
      </c>
      <c r="AI99" s="18">
        <f t="shared" si="46"/>
        <v>0</v>
      </c>
      <c r="AJ99" s="38">
        <f t="shared" si="47"/>
        <v>858</v>
      </c>
    </row>
    <row r="100" spans="2:36" ht="24" customHeight="1" x14ac:dyDescent="0.25">
      <c r="B100" s="6">
        <v>96</v>
      </c>
      <c r="C100" s="98" t="s">
        <v>98</v>
      </c>
      <c r="D100" s="28" t="s">
        <v>22</v>
      </c>
      <c r="E100" s="28" t="s">
        <v>21</v>
      </c>
      <c r="F100" s="30">
        <v>5</v>
      </c>
      <c r="G100" s="7">
        <f t="shared" si="32"/>
        <v>60</v>
      </c>
      <c r="H100" s="31">
        <v>36</v>
      </c>
      <c r="I100" s="8">
        <f t="shared" si="33"/>
        <v>72</v>
      </c>
      <c r="J100" s="30">
        <v>7</v>
      </c>
      <c r="K100" s="7">
        <f t="shared" si="34"/>
        <v>14</v>
      </c>
      <c r="L100" s="31">
        <v>3</v>
      </c>
      <c r="M100" s="8">
        <f t="shared" si="35"/>
        <v>30</v>
      </c>
      <c r="N100" s="30">
        <v>97</v>
      </c>
      <c r="O100" s="7">
        <f t="shared" si="36"/>
        <v>97</v>
      </c>
      <c r="P100" s="31">
        <v>46</v>
      </c>
      <c r="Q100" s="87">
        <f t="shared" si="37"/>
        <v>92</v>
      </c>
      <c r="R100" s="30">
        <v>2</v>
      </c>
      <c r="S100" s="7">
        <f t="shared" si="38"/>
        <v>40</v>
      </c>
      <c r="T100" s="31">
        <v>4</v>
      </c>
      <c r="U100" s="8">
        <f t="shared" si="39"/>
        <v>32</v>
      </c>
      <c r="V100" s="30">
        <v>26</v>
      </c>
      <c r="W100" s="8">
        <f t="shared" si="40"/>
        <v>78</v>
      </c>
      <c r="X100" s="23">
        <v>87</v>
      </c>
      <c r="Y100" s="47">
        <f t="shared" si="41"/>
        <v>87</v>
      </c>
      <c r="Z100" s="31">
        <v>28</v>
      </c>
      <c r="AA100" s="8">
        <f t="shared" si="42"/>
        <v>84</v>
      </c>
      <c r="AB100" s="30">
        <v>0</v>
      </c>
      <c r="AC100" s="7">
        <f t="shared" si="43"/>
        <v>0</v>
      </c>
      <c r="AD100" s="31">
        <v>0</v>
      </c>
      <c r="AE100" s="8">
        <f t="shared" si="44"/>
        <v>0</v>
      </c>
      <c r="AF100" s="29">
        <v>1</v>
      </c>
      <c r="AG100" s="8">
        <f t="shared" si="48"/>
        <v>15</v>
      </c>
      <c r="AH100" s="32">
        <v>1</v>
      </c>
      <c r="AI100" s="18">
        <f t="shared" si="46"/>
        <v>10</v>
      </c>
      <c r="AJ100" s="38">
        <f t="shared" si="47"/>
        <v>711</v>
      </c>
    </row>
    <row r="101" spans="2:36" ht="24" customHeight="1" x14ac:dyDescent="0.25">
      <c r="B101" s="6">
        <v>97</v>
      </c>
      <c r="C101" s="98" t="s">
        <v>123</v>
      </c>
      <c r="D101" s="28" t="s">
        <v>27</v>
      </c>
      <c r="E101" s="28" t="s">
        <v>20</v>
      </c>
      <c r="F101" s="30">
        <v>3</v>
      </c>
      <c r="G101" s="7">
        <f t="shared" ref="G101:G132" si="49">F101*12</f>
        <v>36</v>
      </c>
      <c r="H101" s="31">
        <v>21</v>
      </c>
      <c r="I101" s="8">
        <f t="shared" ref="I101:I132" si="50">H101*2</f>
        <v>42</v>
      </c>
      <c r="J101" s="30">
        <v>16</v>
      </c>
      <c r="K101" s="7">
        <f t="shared" ref="K101:K132" si="51">J101*2</f>
        <v>32</v>
      </c>
      <c r="L101" s="31">
        <v>5</v>
      </c>
      <c r="M101" s="8">
        <f t="shared" ref="M101:M132" si="52">L101*10</f>
        <v>50</v>
      </c>
      <c r="N101" s="30">
        <v>73</v>
      </c>
      <c r="O101" s="7">
        <f t="shared" ref="O101:O132" si="53">N101</f>
        <v>73</v>
      </c>
      <c r="P101" s="31">
        <v>41</v>
      </c>
      <c r="Q101" s="87">
        <f t="shared" ref="Q101:Q132" si="54">P101*2</f>
        <v>82</v>
      </c>
      <c r="R101" s="30">
        <v>0</v>
      </c>
      <c r="S101" s="7">
        <f t="shared" ref="S101:S132" si="55">R101*20</f>
        <v>0</v>
      </c>
      <c r="T101" s="31">
        <v>5</v>
      </c>
      <c r="U101" s="8">
        <f t="shared" ref="U101:U132" si="56">T101*8</f>
        <v>40</v>
      </c>
      <c r="V101" s="30">
        <v>10</v>
      </c>
      <c r="W101" s="8">
        <f t="shared" ref="W101:W132" si="57">V101*3</f>
        <v>30</v>
      </c>
      <c r="X101" s="23">
        <v>86</v>
      </c>
      <c r="Y101" s="47">
        <f t="shared" ref="Y101:Y132" si="58">X101</f>
        <v>86</v>
      </c>
      <c r="Z101" s="31">
        <v>28</v>
      </c>
      <c r="AA101" s="8">
        <f t="shared" ref="AA101:AA132" si="59">Z101*3</f>
        <v>84</v>
      </c>
      <c r="AB101" s="30">
        <v>5</v>
      </c>
      <c r="AC101" s="7">
        <f t="shared" ref="AC101:AC132" si="60">AB101*6</f>
        <v>30</v>
      </c>
      <c r="AD101" s="31">
        <v>1</v>
      </c>
      <c r="AE101" s="8">
        <f t="shared" ref="AE101:AE132" si="61">AD101*12</f>
        <v>12</v>
      </c>
      <c r="AF101" s="29">
        <v>0</v>
      </c>
      <c r="AG101" s="8">
        <f t="shared" si="48"/>
        <v>0</v>
      </c>
      <c r="AH101" s="32">
        <v>2</v>
      </c>
      <c r="AI101" s="18">
        <f t="shared" ref="AI101:AI132" si="62">AH101*10</f>
        <v>20</v>
      </c>
      <c r="AJ101" s="38">
        <f t="shared" ref="AJ101:AJ132" si="63">G101+I101+K101+M101+O101+Q101+S101+U101+W101+Y101+AA101+AC101+AE101+AG101+AI101</f>
        <v>617</v>
      </c>
    </row>
    <row r="102" spans="2:36" ht="24" customHeight="1" x14ac:dyDescent="0.25">
      <c r="B102" s="6">
        <v>98</v>
      </c>
      <c r="C102" s="98" t="s">
        <v>135</v>
      </c>
      <c r="D102" s="28" t="s">
        <v>27</v>
      </c>
      <c r="E102" s="28" t="s">
        <v>30</v>
      </c>
      <c r="F102" s="30">
        <v>3</v>
      </c>
      <c r="G102" s="7">
        <f t="shared" si="49"/>
        <v>36</v>
      </c>
      <c r="H102" s="31">
        <v>16</v>
      </c>
      <c r="I102" s="8">
        <f t="shared" si="50"/>
        <v>32</v>
      </c>
      <c r="J102" s="30">
        <v>20</v>
      </c>
      <c r="K102" s="7">
        <f t="shared" si="51"/>
        <v>40</v>
      </c>
      <c r="L102" s="31">
        <v>5</v>
      </c>
      <c r="M102" s="8">
        <f t="shared" si="52"/>
        <v>50</v>
      </c>
      <c r="N102" s="30">
        <v>66</v>
      </c>
      <c r="O102" s="7">
        <f t="shared" si="53"/>
        <v>66</v>
      </c>
      <c r="P102" s="31">
        <v>52</v>
      </c>
      <c r="Q102" s="87">
        <f t="shared" si="54"/>
        <v>104</v>
      </c>
      <c r="R102" s="30">
        <v>2</v>
      </c>
      <c r="S102" s="7">
        <f t="shared" si="55"/>
        <v>40</v>
      </c>
      <c r="T102" s="31">
        <v>3</v>
      </c>
      <c r="U102" s="8">
        <f t="shared" si="56"/>
        <v>24</v>
      </c>
      <c r="V102" s="30">
        <v>15</v>
      </c>
      <c r="W102" s="8">
        <f t="shared" si="57"/>
        <v>45</v>
      </c>
      <c r="X102" s="23">
        <v>85</v>
      </c>
      <c r="Y102" s="47">
        <f t="shared" si="58"/>
        <v>85</v>
      </c>
      <c r="Z102" s="31">
        <v>21</v>
      </c>
      <c r="AA102" s="8">
        <f t="shared" si="59"/>
        <v>63</v>
      </c>
      <c r="AB102" s="30">
        <v>0</v>
      </c>
      <c r="AC102" s="7">
        <f t="shared" si="60"/>
        <v>0</v>
      </c>
      <c r="AD102" s="31">
        <v>0</v>
      </c>
      <c r="AE102" s="8">
        <f t="shared" si="61"/>
        <v>0</v>
      </c>
      <c r="AF102" s="29">
        <v>0</v>
      </c>
      <c r="AG102" s="8">
        <f t="shared" si="48"/>
        <v>0</v>
      </c>
      <c r="AH102" s="32">
        <v>0</v>
      </c>
      <c r="AI102" s="18">
        <f t="shared" si="62"/>
        <v>0</v>
      </c>
      <c r="AJ102" s="38">
        <f t="shared" si="63"/>
        <v>585</v>
      </c>
    </row>
    <row r="103" spans="2:36" ht="24" customHeight="1" x14ac:dyDescent="0.25">
      <c r="B103" s="6">
        <v>99</v>
      </c>
      <c r="C103" s="98" t="s">
        <v>69</v>
      </c>
      <c r="D103" s="28" t="s">
        <v>27</v>
      </c>
      <c r="E103" s="28" t="s">
        <v>21</v>
      </c>
      <c r="F103" s="30">
        <v>10</v>
      </c>
      <c r="G103" s="7">
        <f t="shared" si="49"/>
        <v>120</v>
      </c>
      <c r="H103" s="31">
        <v>50</v>
      </c>
      <c r="I103" s="8">
        <f t="shared" si="50"/>
        <v>100</v>
      </c>
      <c r="J103" s="30">
        <v>21</v>
      </c>
      <c r="K103" s="7">
        <f t="shared" si="51"/>
        <v>42</v>
      </c>
      <c r="L103" s="31">
        <v>9</v>
      </c>
      <c r="M103" s="8">
        <f t="shared" si="52"/>
        <v>90</v>
      </c>
      <c r="N103" s="30">
        <v>101</v>
      </c>
      <c r="O103" s="7">
        <f t="shared" si="53"/>
        <v>101</v>
      </c>
      <c r="P103" s="31">
        <v>65</v>
      </c>
      <c r="Q103" s="87">
        <f t="shared" si="54"/>
        <v>130</v>
      </c>
      <c r="R103" s="30">
        <v>3</v>
      </c>
      <c r="S103" s="7">
        <f t="shared" si="55"/>
        <v>60</v>
      </c>
      <c r="T103" s="31">
        <v>6</v>
      </c>
      <c r="U103" s="8">
        <f t="shared" si="56"/>
        <v>48</v>
      </c>
      <c r="V103" s="30">
        <v>8</v>
      </c>
      <c r="W103" s="8">
        <f t="shared" si="57"/>
        <v>24</v>
      </c>
      <c r="X103" s="23">
        <v>84</v>
      </c>
      <c r="Y103" s="47">
        <f t="shared" si="58"/>
        <v>84</v>
      </c>
      <c r="Z103" s="31">
        <v>40</v>
      </c>
      <c r="AA103" s="8">
        <f t="shared" si="59"/>
        <v>120</v>
      </c>
      <c r="AB103" s="30">
        <v>16</v>
      </c>
      <c r="AC103" s="7">
        <f t="shared" si="60"/>
        <v>96</v>
      </c>
      <c r="AD103" s="31">
        <v>2</v>
      </c>
      <c r="AE103" s="8">
        <f t="shared" si="61"/>
        <v>24</v>
      </c>
      <c r="AF103" s="29">
        <v>0</v>
      </c>
      <c r="AG103" s="8">
        <f t="shared" si="48"/>
        <v>0</v>
      </c>
      <c r="AH103" s="32">
        <v>3</v>
      </c>
      <c r="AI103" s="18">
        <f t="shared" si="62"/>
        <v>30</v>
      </c>
      <c r="AJ103" s="38">
        <f t="shared" si="63"/>
        <v>1069</v>
      </c>
    </row>
    <row r="104" spans="2:36" ht="24" customHeight="1" x14ac:dyDescent="0.25">
      <c r="B104" s="6">
        <v>100</v>
      </c>
      <c r="C104" s="98" t="s">
        <v>164</v>
      </c>
      <c r="D104" s="28" t="s">
        <v>27</v>
      </c>
      <c r="E104" s="28" t="s">
        <v>41</v>
      </c>
      <c r="F104" s="30">
        <v>3</v>
      </c>
      <c r="G104" s="7">
        <f t="shared" si="49"/>
        <v>36</v>
      </c>
      <c r="H104" s="31">
        <v>13</v>
      </c>
      <c r="I104" s="8">
        <f t="shared" si="50"/>
        <v>26</v>
      </c>
      <c r="J104" s="30">
        <v>1</v>
      </c>
      <c r="K104" s="7">
        <f t="shared" si="51"/>
        <v>2</v>
      </c>
      <c r="L104" s="31">
        <v>3</v>
      </c>
      <c r="M104" s="8">
        <f t="shared" si="52"/>
        <v>30</v>
      </c>
      <c r="N104" s="30">
        <v>60</v>
      </c>
      <c r="O104" s="7">
        <f t="shared" si="53"/>
        <v>60</v>
      </c>
      <c r="P104" s="31">
        <v>15</v>
      </c>
      <c r="Q104" s="87">
        <f t="shared" si="54"/>
        <v>30</v>
      </c>
      <c r="R104" s="30">
        <v>0</v>
      </c>
      <c r="S104" s="7">
        <f t="shared" si="55"/>
        <v>0</v>
      </c>
      <c r="T104" s="31">
        <v>0</v>
      </c>
      <c r="U104" s="8">
        <f t="shared" si="56"/>
        <v>0</v>
      </c>
      <c r="V104" s="49">
        <v>0</v>
      </c>
      <c r="W104" s="50">
        <f t="shared" si="57"/>
        <v>0</v>
      </c>
      <c r="X104" s="23">
        <v>83</v>
      </c>
      <c r="Y104" s="47">
        <f t="shared" si="58"/>
        <v>83</v>
      </c>
      <c r="Z104" s="31">
        <v>38</v>
      </c>
      <c r="AA104" s="8">
        <f t="shared" si="59"/>
        <v>114</v>
      </c>
      <c r="AB104" s="49">
        <v>0</v>
      </c>
      <c r="AC104" s="51">
        <f t="shared" si="60"/>
        <v>0</v>
      </c>
      <c r="AD104" s="31">
        <v>0</v>
      </c>
      <c r="AE104" s="8">
        <f t="shared" si="61"/>
        <v>0</v>
      </c>
      <c r="AF104" s="29">
        <v>1</v>
      </c>
      <c r="AG104" s="8">
        <f t="shared" si="48"/>
        <v>15</v>
      </c>
      <c r="AH104" s="32">
        <v>2</v>
      </c>
      <c r="AI104" s="18">
        <f t="shared" si="62"/>
        <v>20</v>
      </c>
      <c r="AJ104" s="38">
        <f t="shared" si="63"/>
        <v>416</v>
      </c>
    </row>
    <row r="105" spans="2:36" ht="24" customHeight="1" x14ac:dyDescent="0.25">
      <c r="B105" s="6">
        <v>101</v>
      </c>
      <c r="C105" s="98" t="s">
        <v>165</v>
      </c>
      <c r="D105" s="28" t="s">
        <v>27</v>
      </c>
      <c r="E105" s="28" t="s">
        <v>31</v>
      </c>
      <c r="F105" s="30">
        <v>0</v>
      </c>
      <c r="G105" s="7">
        <f t="shared" si="49"/>
        <v>0</v>
      </c>
      <c r="H105" s="31">
        <v>9</v>
      </c>
      <c r="I105" s="8">
        <f t="shared" si="50"/>
        <v>18</v>
      </c>
      <c r="J105" s="30">
        <v>0</v>
      </c>
      <c r="K105" s="7">
        <f t="shared" si="51"/>
        <v>0</v>
      </c>
      <c r="L105" s="31">
        <v>2</v>
      </c>
      <c r="M105" s="8">
        <f t="shared" si="52"/>
        <v>20</v>
      </c>
      <c r="N105" s="30">
        <v>63</v>
      </c>
      <c r="O105" s="7">
        <f t="shared" si="53"/>
        <v>63</v>
      </c>
      <c r="P105" s="31">
        <v>8</v>
      </c>
      <c r="Q105" s="87">
        <f t="shared" si="54"/>
        <v>16</v>
      </c>
      <c r="R105" s="30">
        <v>3</v>
      </c>
      <c r="S105" s="7">
        <f t="shared" si="55"/>
        <v>60</v>
      </c>
      <c r="T105" s="31">
        <v>3</v>
      </c>
      <c r="U105" s="8">
        <f t="shared" si="56"/>
        <v>24</v>
      </c>
      <c r="V105" s="49">
        <v>0</v>
      </c>
      <c r="W105" s="50">
        <f t="shared" si="57"/>
        <v>0</v>
      </c>
      <c r="X105" s="23">
        <v>82</v>
      </c>
      <c r="Y105" s="47">
        <f t="shared" si="58"/>
        <v>82</v>
      </c>
      <c r="Z105" s="31">
        <v>44</v>
      </c>
      <c r="AA105" s="8">
        <f t="shared" si="59"/>
        <v>132</v>
      </c>
      <c r="AB105" s="49">
        <v>0</v>
      </c>
      <c r="AC105" s="51">
        <f t="shared" si="60"/>
        <v>0</v>
      </c>
      <c r="AD105" s="31">
        <v>0</v>
      </c>
      <c r="AE105" s="8">
        <f t="shared" si="61"/>
        <v>0</v>
      </c>
      <c r="AF105" s="29">
        <v>0</v>
      </c>
      <c r="AG105" s="8">
        <f t="shared" si="48"/>
        <v>0</v>
      </c>
      <c r="AH105" s="32">
        <v>1</v>
      </c>
      <c r="AI105" s="18">
        <f t="shared" si="62"/>
        <v>10</v>
      </c>
      <c r="AJ105" s="38">
        <f t="shared" si="63"/>
        <v>425</v>
      </c>
    </row>
    <row r="106" spans="2:36" ht="24" customHeight="1" x14ac:dyDescent="0.25">
      <c r="B106" s="6">
        <v>102</v>
      </c>
      <c r="C106" s="98" t="s">
        <v>124</v>
      </c>
      <c r="D106" s="28" t="s">
        <v>27</v>
      </c>
      <c r="E106" s="28" t="s">
        <v>20</v>
      </c>
      <c r="F106" s="30">
        <v>4</v>
      </c>
      <c r="G106" s="7">
        <f t="shared" si="49"/>
        <v>48</v>
      </c>
      <c r="H106" s="31">
        <v>20</v>
      </c>
      <c r="I106" s="8">
        <f t="shared" si="50"/>
        <v>40</v>
      </c>
      <c r="J106" s="30">
        <v>7</v>
      </c>
      <c r="K106" s="7">
        <f t="shared" si="51"/>
        <v>14</v>
      </c>
      <c r="L106" s="31">
        <v>4</v>
      </c>
      <c r="M106" s="8">
        <f t="shared" si="52"/>
        <v>40</v>
      </c>
      <c r="N106" s="30">
        <v>79</v>
      </c>
      <c r="O106" s="7">
        <f t="shared" si="53"/>
        <v>79</v>
      </c>
      <c r="P106" s="31">
        <v>36</v>
      </c>
      <c r="Q106" s="87">
        <f t="shared" si="54"/>
        <v>72</v>
      </c>
      <c r="R106" s="30">
        <v>2</v>
      </c>
      <c r="S106" s="7">
        <f t="shared" si="55"/>
        <v>40</v>
      </c>
      <c r="T106" s="31">
        <v>5</v>
      </c>
      <c r="U106" s="8">
        <f t="shared" si="56"/>
        <v>40</v>
      </c>
      <c r="V106" s="30">
        <v>23</v>
      </c>
      <c r="W106" s="8">
        <f t="shared" si="57"/>
        <v>69</v>
      </c>
      <c r="X106" s="23">
        <v>80</v>
      </c>
      <c r="Y106" s="47">
        <f t="shared" si="58"/>
        <v>80</v>
      </c>
      <c r="Z106" s="31">
        <v>5</v>
      </c>
      <c r="AA106" s="8">
        <f t="shared" si="59"/>
        <v>15</v>
      </c>
      <c r="AB106" s="30">
        <v>0</v>
      </c>
      <c r="AC106" s="7">
        <f t="shared" si="60"/>
        <v>0</v>
      </c>
      <c r="AD106" s="31">
        <v>1</v>
      </c>
      <c r="AE106" s="8">
        <f t="shared" si="61"/>
        <v>12</v>
      </c>
      <c r="AF106" s="29">
        <v>2</v>
      </c>
      <c r="AG106" s="8">
        <f t="shared" si="48"/>
        <v>30</v>
      </c>
      <c r="AH106" s="32">
        <v>0</v>
      </c>
      <c r="AI106" s="18">
        <f t="shared" si="62"/>
        <v>0</v>
      </c>
      <c r="AJ106" s="38">
        <f t="shared" si="63"/>
        <v>579</v>
      </c>
    </row>
    <row r="107" spans="2:36" ht="24" customHeight="1" x14ac:dyDescent="0.25">
      <c r="B107" s="6">
        <v>103</v>
      </c>
      <c r="C107" s="98" t="s">
        <v>93</v>
      </c>
      <c r="D107" s="28" t="s">
        <v>22</v>
      </c>
      <c r="E107" s="28" t="s">
        <v>21</v>
      </c>
      <c r="F107" s="30">
        <v>8</v>
      </c>
      <c r="G107" s="7">
        <f t="shared" si="49"/>
        <v>96</v>
      </c>
      <c r="H107" s="31">
        <v>33</v>
      </c>
      <c r="I107" s="8">
        <f t="shared" si="50"/>
        <v>66</v>
      </c>
      <c r="J107" s="30">
        <v>26</v>
      </c>
      <c r="K107" s="7">
        <f t="shared" si="51"/>
        <v>52</v>
      </c>
      <c r="L107" s="31">
        <v>5</v>
      </c>
      <c r="M107" s="8">
        <f t="shared" si="52"/>
        <v>50</v>
      </c>
      <c r="N107" s="30">
        <v>104</v>
      </c>
      <c r="O107" s="7">
        <f t="shared" si="53"/>
        <v>104</v>
      </c>
      <c r="P107" s="31">
        <v>57</v>
      </c>
      <c r="Q107" s="87">
        <f t="shared" si="54"/>
        <v>114</v>
      </c>
      <c r="R107" s="30">
        <v>1</v>
      </c>
      <c r="S107" s="7">
        <f t="shared" si="55"/>
        <v>20</v>
      </c>
      <c r="T107" s="31">
        <v>4</v>
      </c>
      <c r="U107" s="8">
        <f t="shared" si="56"/>
        <v>32</v>
      </c>
      <c r="V107" s="30">
        <v>15</v>
      </c>
      <c r="W107" s="8">
        <f t="shared" si="57"/>
        <v>45</v>
      </c>
      <c r="X107" s="23">
        <v>64</v>
      </c>
      <c r="Y107" s="47">
        <f t="shared" si="58"/>
        <v>64</v>
      </c>
      <c r="Z107" s="31">
        <v>33</v>
      </c>
      <c r="AA107" s="8">
        <f t="shared" si="59"/>
        <v>99</v>
      </c>
      <c r="AB107" s="30">
        <v>14</v>
      </c>
      <c r="AC107" s="7">
        <f t="shared" si="60"/>
        <v>84</v>
      </c>
      <c r="AD107" s="31">
        <v>4</v>
      </c>
      <c r="AE107" s="8">
        <f t="shared" si="61"/>
        <v>48</v>
      </c>
      <c r="AF107" s="29">
        <v>0</v>
      </c>
      <c r="AG107" s="8">
        <f t="shared" si="48"/>
        <v>0</v>
      </c>
      <c r="AH107" s="32">
        <v>1</v>
      </c>
      <c r="AI107" s="18">
        <f t="shared" si="62"/>
        <v>10</v>
      </c>
      <c r="AJ107" s="38">
        <f t="shared" si="63"/>
        <v>884</v>
      </c>
    </row>
    <row r="108" spans="2:36" ht="24" customHeight="1" x14ac:dyDescent="0.25">
      <c r="B108" s="6">
        <v>104</v>
      </c>
      <c r="C108" s="98" t="s">
        <v>148</v>
      </c>
      <c r="D108" s="28" t="s">
        <v>27</v>
      </c>
      <c r="E108" s="28" t="s">
        <v>40</v>
      </c>
      <c r="F108" s="30">
        <v>8</v>
      </c>
      <c r="G108" s="7">
        <f t="shared" si="49"/>
        <v>96</v>
      </c>
      <c r="H108" s="31">
        <v>9</v>
      </c>
      <c r="I108" s="8">
        <f t="shared" si="50"/>
        <v>18</v>
      </c>
      <c r="J108" s="30">
        <v>18</v>
      </c>
      <c r="K108" s="7">
        <f t="shared" si="51"/>
        <v>36</v>
      </c>
      <c r="L108" s="31">
        <v>5</v>
      </c>
      <c r="M108" s="8">
        <f t="shared" si="52"/>
        <v>50</v>
      </c>
      <c r="N108" s="30">
        <v>79</v>
      </c>
      <c r="O108" s="7">
        <f t="shared" si="53"/>
        <v>79</v>
      </c>
      <c r="P108" s="31">
        <v>10</v>
      </c>
      <c r="Q108" s="87">
        <f t="shared" si="54"/>
        <v>20</v>
      </c>
      <c r="R108" s="30">
        <v>1</v>
      </c>
      <c r="S108" s="7">
        <f t="shared" si="55"/>
        <v>20</v>
      </c>
      <c r="T108" s="31">
        <v>5</v>
      </c>
      <c r="U108" s="8">
        <f t="shared" si="56"/>
        <v>40</v>
      </c>
      <c r="V108" s="49">
        <v>0</v>
      </c>
      <c r="W108" s="50">
        <f t="shared" si="57"/>
        <v>0</v>
      </c>
      <c r="X108" s="23">
        <v>61</v>
      </c>
      <c r="Y108" s="47">
        <f t="shared" si="58"/>
        <v>61</v>
      </c>
      <c r="Z108" s="31">
        <v>50</v>
      </c>
      <c r="AA108" s="8">
        <f t="shared" si="59"/>
        <v>150</v>
      </c>
      <c r="AB108" s="49">
        <v>0</v>
      </c>
      <c r="AC108" s="51">
        <f t="shared" si="60"/>
        <v>0</v>
      </c>
      <c r="AD108" s="31">
        <v>2</v>
      </c>
      <c r="AE108" s="8">
        <f t="shared" si="61"/>
        <v>24</v>
      </c>
      <c r="AF108" s="29">
        <v>1</v>
      </c>
      <c r="AG108" s="8">
        <f t="shared" si="48"/>
        <v>15</v>
      </c>
      <c r="AH108" s="32">
        <v>1</v>
      </c>
      <c r="AI108" s="18">
        <f t="shared" si="62"/>
        <v>10</v>
      </c>
      <c r="AJ108" s="38">
        <f t="shared" si="63"/>
        <v>619</v>
      </c>
    </row>
    <row r="109" spans="2:36" ht="24" customHeight="1" x14ac:dyDescent="0.25">
      <c r="B109" s="6">
        <v>105</v>
      </c>
      <c r="C109" s="98" t="s">
        <v>158</v>
      </c>
      <c r="D109" s="28" t="s">
        <v>27</v>
      </c>
      <c r="E109" s="28" t="s">
        <v>41</v>
      </c>
      <c r="F109" s="30">
        <v>7</v>
      </c>
      <c r="G109" s="7">
        <f t="shared" si="49"/>
        <v>84</v>
      </c>
      <c r="H109" s="31">
        <v>18</v>
      </c>
      <c r="I109" s="8">
        <f t="shared" si="50"/>
        <v>36</v>
      </c>
      <c r="J109" s="30">
        <v>19</v>
      </c>
      <c r="K109" s="7">
        <f t="shared" si="51"/>
        <v>38</v>
      </c>
      <c r="L109" s="31">
        <v>5</v>
      </c>
      <c r="M109" s="8">
        <f t="shared" si="52"/>
        <v>50</v>
      </c>
      <c r="N109" s="30">
        <v>91</v>
      </c>
      <c r="O109" s="7">
        <f t="shared" si="53"/>
        <v>91</v>
      </c>
      <c r="P109" s="31">
        <v>13</v>
      </c>
      <c r="Q109" s="87">
        <f t="shared" si="54"/>
        <v>26</v>
      </c>
      <c r="R109" s="30">
        <v>1</v>
      </c>
      <c r="S109" s="7">
        <f t="shared" si="55"/>
        <v>20</v>
      </c>
      <c r="T109" s="31">
        <v>5</v>
      </c>
      <c r="U109" s="8">
        <f t="shared" si="56"/>
        <v>40</v>
      </c>
      <c r="V109" s="49">
        <v>0</v>
      </c>
      <c r="W109" s="50">
        <f t="shared" si="57"/>
        <v>0</v>
      </c>
      <c r="X109" s="23">
        <v>61</v>
      </c>
      <c r="Y109" s="47">
        <f t="shared" si="58"/>
        <v>61</v>
      </c>
      <c r="Z109" s="31">
        <v>15</v>
      </c>
      <c r="AA109" s="8">
        <f t="shared" si="59"/>
        <v>45</v>
      </c>
      <c r="AB109" s="49">
        <v>0</v>
      </c>
      <c r="AC109" s="51">
        <f t="shared" si="60"/>
        <v>0</v>
      </c>
      <c r="AD109" s="31">
        <v>0</v>
      </c>
      <c r="AE109" s="8">
        <f t="shared" si="61"/>
        <v>0</v>
      </c>
      <c r="AF109" s="29">
        <v>1</v>
      </c>
      <c r="AG109" s="8">
        <f t="shared" si="48"/>
        <v>15</v>
      </c>
      <c r="AH109" s="32">
        <v>0</v>
      </c>
      <c r="AI109" s="18">
        <f t="shared" si="62"/>
        <v>0</v>
      </c>
      <c r="AJ109" s="38">
        <f t="shared" si="63"/>
        <v>506</v>
      </c>
    </row>
    <row r="110" spans="2:36" ht="24" customHeight="1" x14ac:dyDescent="0.25">
      <c r="B110" s="6">
        <v>106</v>
      </c>
      <c r="C110" s="98" t="s">
        <v>129</v>
      </c>
      <c r="D110" s="28" t="s">
        <v>23</v>
      </c>
      <c r="E110" s="28" t="s">
        <v>125</v>
      </c>
      <c r="F110" s="30">
        <v>3</v>
      </c>
      <c r="G110" s="7">
        <f t="shared" si="49"/>
        <v>36</v>
      </c>
      <c r="H110" s="31">
        <v>27</v>
      </c>
      <c r="I110" s="8">
        <f t="shared" si="50"/>
        <v>54</v>
      </c>
      <c r="J110" s="30">
        <v>2</v>
      </c>
      <c r="K110" s="7">
        <f t="shared" si="51"/>
        <v>4</v>
      </c>
      <c r="L110" s="31">
        <v>7</v>
      </c>
      <c r="M110" s="8">
        <f t="shared" si="52"/>
        <v>70</v>
      </c>
      <c r="N110" s="30">
        <v>54</v>
      </c>
      <c r="O110" s="7">
        <f t="shared" si="53"/>
        <v>54</v>
      </c>
      <c r="P110" s="31">
        <v>49</v>
      </c>
      <c r="Q110" s="87">
        <f t="shared" si="54"/>
        <v>98</v>
      </c>
      <c r="R110" s="30">
        <v>1</v>
      </c>
      <c r="S110" s="7">
        <f t="shared" si="55"/>
        <v>20</v>
      </c>
      <c r="T110" s="31">
        <v>3</v>
      </c>
      <c r="U110" s="8">
        <f t="shared" si="56"/>
        <v>24</v>
      </c>
      <c r="V110" s="30">
        <v>29</v>
      </c>
      <c r="W110" s="8">
        <f t="shared" si="57"/>
        <v>87</v>
      </c>
      <c r="X110" s="23">
        <v>41</v>
      </c>
      <c r="Y110" s="47">
        <f t="shared" si="58"/>
        <v>41</v>
      </c>
      <c r="Z110" s="31">
        <v>34</v>
      </c>
      <c r="AA110" s="8">
        <f t="shared" si="59"/>
        <v>102</v>
      </c>
      <c r="AB110" s="30">
        <v>7</v>
      </c>
      <c r="AC110" s="7">
        <f t="shared" si="60"/>
        <v>42</v>
      </c>
      <c r="AD110" s="31">
        <v>2</v>
      </c>
      <c r="AE110" s="8">
        <f t="shared" si="61"/>
        <v>24</v>
      </c>
      <c r="AF110" s="29">
        <v>3</v>
      </c>
      <c r="AG110" s="8">
        <f t="shared" si="48"/>
        <v>45</v>
      </c>
      <c r="AH110" s="32">
        <v>1</v>
      </c>
      <c r="AI110" s="18">
        <f t="shared" si="62"/>
        <v>10</v>
      </c>
      <c r="AJ110" s="38">
        <f t="shared" si="63"/>
        <v>711</v>
      </c>
    </row>
    <row r="111" spans="2:36" ht="24" customHeight="1" x14ac:dyDescent="0.25">
      <c r="B111" s="6">
        <v>107</v>
      </c>
      <c r="C111" s="98" t="s">
        <v>99</v>
      </c>
      <c r="D111" s="28" t="s">
        <v>22</v>
      </c>
      <c r="E111" s="28" t="s">
        <v>21</v>
      </c>
      <c r="F111" s="30">
        <v>5</v>
      </c>
      <c r="G111" s="7">
        <f t="shared" si="49"/>
        <v>60</v>
      </c>
      <c r="H111" s="31">
        <v>27</v>
      </c>
      <c r="I111" s="8">
        <f t="shared" si="50"/>
        <v>54</v>
      </c>
      <c r="J111" s="30">
        <v>24</v>
      </c>
      <c r="K111" s="7">
        <f t="shared" si="51"/>
        <v>48</v>
      </c>
      <c r="L111" s="31">
        <v>4</v>
      </c>
      <c r="M111" s="8">
        <f t="shared" si="52"/>
        <v>40</v>
      </c>
      <c r="N111" s="30">
        <v>140</v>
      </c>
      <c r="O111" s="7">
        <f t="shared" si="53"/>
        <v>140</v>
      </c>
      <c r="P111" s="31">
        <v>27</v>
      </c>
      <c r="Q111" s="87">
        <f t="shared" si="54"/>
        <v>54</v>
      </c>
      <c r="R111" s="30">
        <v>4</v>
      </c>
      <c r="S111" s="7">
        <f t="shared" si="55"/>
        <v>80</v>
      </c>
      <c r="T111" s="31">
        <v>3</v>
      </c>
      <c r="U111" s="8">
        <f t="shared" si="56"/>
        <v>24</v>
      </c>
      <c r="V111" s="30">
        <v>8</v>
      </c>
      <c r="W111" s="8">
        <f t="shared" si="57"/>
        <v>24</v>
      </c>
      <c r="X111" s="23">
        <v>0</v>
      </c>
      <c r="Y111" s="47">
        <f t="shared" si="58"/>
        <v>0</v>
      </c>
      <c r="Z111" s="31">
        <v>10</v>
      </c>
      <c r="AA111" s="8">
        <f t="shared" si="59"/>
        <v>30</v>
      </c>
      <c r="AB111" s="30">
        <v>10</v>
      </c>
      <c r="AC111" s="7">
        <f t="shared" si="60"/>
        <v>60</v>
      </c>
      <c r="AD111" s="31">
        <v>3</v>
      </c>
      <c r="AE111" s="8">
        <f t="shared" si="61"/>
        <v>36</v>
      </c>
      <c r="AF111" s="29">
        <v>1</v>
      </c>
      <c r="AG111" s="8">
        <f t="shared" si="48"/>
        <v>15</v>
      </c>
      <c r="AH111" s="32">
        <v>0</v>
      </c>
      <c r="AI111" s="18">
        <f t="shared" si="62"/>
        <v>0</v>
      </c>
      <c r="AJ111" s="38">
        <f t="shared" si="63"/>
        <v>665</v>
      </c>
    </row>
    <row r="112" spans="2:36" ht="24" customHeight="1" x14ac:dyDescent="0.25">
      <c r="B112" s="6">
        <v>108</v>
      </c>
      <c r="C112" s="98" t="s">
        <v>104</v>
      </c>
      <c r="D112" s="28" t="s">
        <v>23</v>
      </c>
      <c r="E112" s="28" t="s">
        <v>21</v>
      </c>
      <c r="F112" s="30">
        <v>8</v>
      </c>
      <c r="G112" s="7">
        <f t="shared" si="49"/>
        <v>96</v>
      </c>
      <c r="H112" s="31">
        <v>39</v>
      </c>
      <c r="I112" s="8">
        <f t="shared" si="50"/>
        <v>78</v>
      </c>
      <c r="J112" s="30">
        <v>29</v>
      </c>
      <c r="K112" s="7">
        <f t="shared" si="51"/>
        <v>58</v>
      </c>
      <c r="L112" s="31">
        <v>9</v>
      </c>
      <c r="M112" s="8">
        <f t="shared" si="52"/>
        <v>90</v>
      </c>
      <c r="N112" s="30">
        <v>0</v>
      </c>
      <c r="O112" s="7">
        <f t="shared" si="53"/>
        <v>0</v>
      </c>
      <c r="P112" s="31">
        <v>0</v>
      </c>
      <c r="Q112" s="87">
        <f t="shared" si="54"/>
        <v>0</v>
      </c>
      <c r="R112" s="30">
        <v>0</v>
      </c>
      <c r="S112" s="7">
        <f t="shared" si="55"/>
        <v>0</v>
      </c>
      <c r="T112" s="31">
        <v>0</v>
      </c>
      <c r="U112" s="8">
        <f t="shared" si="56"/>
        <v>0</v>
      </c>
      <c r="V112" s="30">
        <v>0</v>
      </c>
      <c r="W112" s="8">
        <f t="shared" si="57"/>
        <v>0</v>
      </c>
      <c r="X112" s="23">
        <v>0</v>
      </c>
      <c r="Y112" s="47">
        <f t="shared" si="58"/>
        <v>0</v>
      </c>
      <c r="Z112" s="31">
        <v>0</v>
      </c>
      <c r="AA112" s="8">
        <f t="shared" si="59"/>
        <v>0</v>
      </c>
      <c r="AB112" s="30">
        <v>0</v>
      </c>
      <c r="AC112" s="7">
        <f t="shared" si="60"/>
        <v>0</v>
      </c>
      <c r="AD112" s="31">
        <v>0</v>
      </c>
      <c r="AE112" s="8">
        <f t="shared" si="61"/>
        <v>0</v>
      </c>
      <c r="AF112" s="29">
        <v>0</v>
      </c>
      <c r="AG112" s="8">
        <f t="shared" si="48"/>
        <v>0</v>
      </c>
      <c r="AH112" s="32">
        <v>0</v>
      </c>
      <c r="AI112" s="18">
        <f t="shared" si="62"/>
        <v>0</v>
      </c>
      <c r="AJ112" s="38">
        <f t="shared" si="63"/>
        <v>322</v>
      </c>
    </row>
    <row r="113" spans="2:36" ht="24" customHeight="1" x14ac:dyDescent="0.25">
      <c r="B113" s="6">
        <v>109</v>
      </c>
      <c r="C113" s="98" t="s">
        <v>127</v>
      </c>
      <c r="D113" s="28" t="s">
        <v>23</v>
      </c>
      <c r="E113" s="28" t="s">
        <v>125</v>
      </c>
      <c r="F113" s="30">
        <v>11</v>
      </c>
      <c r="G113" s="7">
        <f t="shared" si="49"/>
        <v>132</v>
      </c>
      <c r="H113" s="31">
        <v>51</v>
      </c>
      <c r="I113" s="8">
        <f t="shared" si="50"/>
        <v>102</v>
      </c>
      <c r="J113" s="30">
        <v>37</v>
      </c>
      <c r="K113" s="7">
        <f t="shared" si="51"/>
        <v>74</v>
      </c>
      <c r="L113" s="31">
        <v>5</v>
      </c>
      <c r="M113" s="8">
        <f t="shared" si="52"/>
        <v>50</v>
      </c>
      <c r="N113" s="30">
        <v>122</v>
      </c>
      <c r="O113" s="7">
        <f t="shared" si="53"/>
        <v>122</v>
      </c>
      <c r="P113" s="31">
        <v>65</v>
      </c>
      <c r="Q113" s="87">
        <f t="shared" si="54"/>
        <v>130</v>
      </c>
      <c r="R113" s="30">
        <v>1</v>
      </c>
      <c r="S113" s="7">
        <f t="shared" si="55"/>
        <v>20</v>
      </c>
      <c r="T113" s="31">
        <v>4</v>
      </c>
      <c r="U113" s="8">
        <f t="shared" si="56"/>
        <v>32</v>
      </c>
      <c r="V113" s="30">
        <v>33</v>
      </c>
      <c r="W113" s="8">
        <f t="shared" si="57"/>
        <v>99</v>
      </c>
      <c r="X113" s="23">
        <v>0</v>
      </c>
      <c r="Y113" s="47">
        <f t="shared" si="58"/>
        <v>0</v>
      </c>
      <c r="Z113" s="31">
        <v>31</v>
      </c>
      <c r="AA113" s="8">
        <f t="shared" si="59"/>
        <v>93</v>
      </c>
      <c r="AB113" s="30">
        <v>0</v>
      </c>
      <c r="AC113" s="7">
        <f t="shared" si="60"/>
        <v>0</v>
      </c>
      <c r="AD113" s="31">
        <v>5</v>
      </c>
      <c r="AE113" s="8">
        <f t="shared" si="61"/>
        <v>60</v>
      </c>
      <c r="AF113" s="29">
        <v>2</v>
      </c>
      <c r="AG113" s="8">
        <f t="shared" si="48"/>
        <v>30</v>
      </c>
      <c r="AH113" s="32">
        <v>2</v>
      </c>
      <c r="AI113" s="18">
        <f t="shared" si="62"/>
        <v>20</v>
      </c>
      <c r="AJ113" s="38">
        <f t="shared" si="63"/>
        <v>964</v>
      </c>
    </row>
    <row r="114" spans="2:36" ht="24" customHeight="1" x14ac:dyDescent="0.25">
      <c r="B114" s="6">
        <v>110</v>
      </c>
      <c r="C114" s="98" t="s">
        <v>137</v>
      </c>
      <c r="D114" s="28" t="s">
        <v>27</v>
      </c>
      <c r="E114" s="28" t="s">
        <v>30</v>
      </c>
      <c r="F114" s="30">
        <v>4</v>
      </c>
      <c r="G114" s="7">
        <f t="shared" si="49"/>
        <v>48</v>
      </c>
      <c r="H114" s="31">
        <v>8</v>
      </c>
      <c r="I114" s="8">
        <f t="shared" si="50"/>
        <v>16</v>
      </c>
      <c r="J114" s="30">
        <v>1</v>
      </c>
      <c r="K114" s="7">
        <f t="shared" si="51"/>
        <v>2</v>
      </c>
      <c r="L114" s="31">
        <v>6</v>
      </c>
      <c r="M114" s="8">
        <f t="shared" si="52"/>
        <v>60</v>
      </c>
      <c r="N114" s="30">
        <v>72</v>
      </c>
      <c r="O114" s="7">
        <f t="shared" si="53"/>
        <v>72</v>
      </c>
      <c r="P114" s="31">
        <v>53</v>
      </c>
      <c r="Q114" s="87">
        <f t="shared" si="54"/>
        <v>106</v>
      </c>
      <c r="R114" s="30">
        <v>0</v>
      </c>
      <c r="S114" s="7">
        <f t="shared" si="55"/>
        <v>0</v>
      </c>
      <c r="T114" s="31">
        <v>4</v>
      </c>
      <c r="U114" s="8">
        <f t="shared" si="56"/>
        <v>32</v>
      </c>
      <c r="V114" s="30">
        <v>10</v>
      </c>
      <c r="W114" s="8">
        <f t="shared" si="57"/>
        <v>30</v>
      </c>
      <c r="X114" s="23">
        <v>0</v>
      </c>
      <c r="Y114" s="47">
        <f t="shared" si="58"/>
        <v>0</v>
      </c>
      <c r="Z114" s="31">
        <v>13</v>
      </c>
      <c r="AA114" s="8">
        <f t="shared" si="59"/>
        <v>39</v>
      </c>
      <c r="AB114" s="30">
        <v>11</v>
      </c>
      <c r="AC114" s="7">
        <f t="shared" si="60"/>
        <v>66</v>
      </c>
      <c r="AD114" s="31">
        <v>0</v>
      </c>
      <c r="AE114" s="8">
        <f t="shared" si="61"/>
        <v>0</v>
      </c>
      <c r="AF114" s="29">
        <v>1</v>
      </c>
      <c r="AG114" s="8">
        <f t="shared" si="48"/>
        <v>15</v>
      </c>
      <c r="AH114" s="32">
        <v>6</v>
      </c>
      <c r="AI114" s="18">
        <f t="shared" si="62"/>
        <v>60</v>
      </c>
      <c r="AJ114" s="38">
        <f t="shared" si="63"/>
        <v>546</v>
      </c>
    </row>
    <row r="115" spans="2:36" ht="24" customHeight="1" x14ac:dyDescent="0.25">
      <c r="B115" s="6">
        <v>111</v>
      </c>
      <c r="C115" s="98" t="s">
        <v>138</v>
      </c>
      <c r="D115" s="28" t="s">
        <v>27</v>
      </c>
      <c r="E115" s="28" t="s">
        <v>30</v>
      </c>
      <c r="F115" s="30">
        <v>1</v>
      </c>
      <c r="G115" s="7">
        <f t="shared" si="49"/>
        <v>12</v>
      </c>
      <c r="H115" s="31">
        <v>13</v>
      </c>
      <c r="I115" s="8">
        <f t="shared" si="50"/>
        <v>26</v>
      </c>
      <c r="J115" s="30">
        <v>0</v>
      </c>
      <c r="K115" s="7">
        <f t="shared" si="51"/>
        <v>0</v>
      </c>
      <c r="L115" s="31">
        <v>4</v>
      </c>
      <c r="M115" s="8">
        <f t="shared" si="52"/>
        <v>40</v>
      </c>
      <c r="N115" s="30">
        <v>35</v>
      </c>
      <c r="O115" s="7">
        <f t="shared" si="53"/>
        <v>35</v>
      </c>
      <c r="P115" s="31">
        <v>18</v>
      </c>
      <c r="Q115" s="87">
        <f t="shared" si="54"/>
        <v>36</v>
      </c>
      <c r="R115" s="30">
        <v>1</v>
      </c>
      <c r="S115" s="7">
        <f t="shared" si="55"/>
        <v>20</v>
      </c>
      <c r="T115" s="31">
        <v>3</v>
      </c>
      <c r="U115" s="8">
        <f t="shared" si="56"/>
        <v>24</v>
      </c>
      <c r="V115" s="30">
        <v>5</v>
      </c>
      <c r="W115" s="8">
        <f t="shared" si="57"/>
        <v>15</v>
      </c>
      <c r="X115" s="23">
        <v>0</v>
      </c>
      <c r="Y115" s="47">
        <f t="shared" si="58"/>
        <v>0</v>
      </c>
      <c r="Z115" s="31">
        <v>0</v>
      </c>
      <c r="AA115" s="8">
        <f t="shared" si="59"/>
        <v>0</v>
      </c>
      <c r="AB115" s="30">
        <v>0</v>
      </c>
      <c r="AC115" s="7">
        <f t="shared" si="60"/>
        <v>0</v>
      </c>
      <c r="AD115" s="31">
        <v>1</v>
      </c>
      <c r="AE115" s="8">
        <f t="shared" si="61"/>
        <v>12</v>
      </c>
      <c r="AF115" s="29">
        <v>0</v>
      </c>
      <c r="AG115" s="8">
        <f t="shared" si="48"/>
        <v>0</v>
      </c>
      <c r="AH115" s="32">
        <v>0</v>
      </c>
      <c r="AI115" s="18">
        <f t="shared" si="62"/>
        <v>0</v>
      </c>
      <c r="AJ115" s="38">
        <f t="shared" si="63"/>
        <v>220</v>
      </c>
    </row>
    <row r="116" spans="2:36" ht="24" customHeight="1" x14ac:dyDescent="0.25">
      <c r="B116" s="6">
        <v>112</v>
      </c>
      <c r="C116" s="98" t="s">
        <v>142</v>
      </c>
      <c r="D116" s="28" t="s">
        <v>27</v>
      </c>
      <c r="E116" s="28" t="s">
        <v>29</v>
      </c>
      <c r="F116" s="30">
        <v>2</v>
      </c>
      <c r="G116" s="7">
        <f t="shared" si="49"/>
        <v>24</v>
      </c>
      <c r="H116" s="31">
        <v>31</v>
      </c>
      <c r="I116" s="8">
        <f t="shared" si="50"/>
        <v>62</v>
      </c>
      <c r="J116" s="30">
        <v>12</v>
      </c>
      <c r="K116" s="7">
        <f t="shared" si="51"/>
        <v>24</v>
      </c>
      <c r="L116" s="31">
        <v>5</v>
      </c>
      <c r="M116" s="8">
        <f t="shared" si="52"/>
        <v>50</v>
      </c>
      <c r="N116" s="30">
        <v>106</v>
      </c>
      <c r="O116" s="7">
        <f t="shared" si="53"/>
        <v>106</v>
      </c>
      <c r="P116" s="31">
        <v>39</v>
      </c>
      <c r="Q116" s="87">
        <f t="shared" si="54"/>
        <v>78</v>
      </c>
      <c r="R116" s="30">
        <v>1</v>
      </c>
      <c r="S116" s="7">
        <f t="shared" si="55"/>
        <v>20</v>
      </c>
      <c r="T116" s="31">
        <v>2</v>
      </c>
      <c r="U116" s="8">
        <f t="shared" si="56"/>
        <v>16</v>
      </c>
      <c r="V116" s="30">
        <v>34</v>
      </c>
      <c r="W116" s="8">
        <f t="shared" si="57"/>
        <v>102</v>
      </c>
      <c r="X116" s="23">
        <v>0</v>
      </c>
      <c r="Y116" s="47">
        <f t="shared" si="58"/>
        <v>0</v>
      </c>
      <c r="Z116" s="31">
        <v>8</v>
      </c>
      <c r="AA116" s="8">
        <f t="shared" si="59"/>
        <v>24</v>
      </c>
      <c r="AB116" s="30">
        <v>15</v>
      </c>
      <c r="AC116" s="7">
        <f t="shared" si="60"/>
        <v>90</v>
      </c>
      <c r="AD116" s="31">
        <v>1</v>
      </c>
      <c r="AE116" s="8">
        <f t="shared" si="61"/>
        <v>12</v>
      </c>
      <c r="AF116" s="29">
        <v>1</v>
      </c>
      <c r="AG116" s="8">
        <f t="shared" si="48"/>
        <v>15</v>
      </c>
      <c r="AH116" s="32">
        <v>0</v>
      </c>
      <c r="AI116" s="18">
        <f t="shared" si="62"/>
        <v>0</v>
      </c>
      <c r="AJ116" s="38">
        <f t="shared" si="63"/>
        <v>623</v>
      </c>
    </row>
    <row r="117" spans="2:36" ht="24" customHeight="1" x14ac:dyDescent="0.25">
      <c r="B117" s="6">
        <v>113</v>
      </c>
      <c r="C117" s="98" t="s">
        <v>143</v>
      </c>
      <c r="D117" s="28" t="s">
        <v>27</v>
      </c>
      <c r="E117" s="28" t="s">
        <v>29</v>
      </c>
      <c r="F117" s="30">
        <v>3</v>
      </c>
      <c r="G117" s="7">
        <f t="shared" si="49"/>
        <v>36</v>
      </c>
      <c r="H117" s="31">
        <v>4</v>
      </c>
      <c r="I117" s="8">
        <f t="shared" si="50"/>
        <v>8</v>
      </c>
      <c r="J117" s="30">
        <v>9</v>
      </c>
      <c r="K117" s="7">
        <f t="shared" si="51"/>
        <v>18</v>
      </c>
      <c r="L117" s="31">
        <v>3</v>
      </c>
      <c r="M117" s="8">
        <f t="shared" si="52"/>
        <v>30</v>
      </c>
      <c r="N117" s="30">
        <v>38</v>
      </c>
      <c r="O117" s="7">
        <f t="shared" si="53"/>
        <v>38</v>
      </c>
      <c r="P117" s="31">
        <v>32</v>
      </c>
      <c r="Q117" s="87">
        <f t="shared" si="54"/>
        <v>64</v>
      </c>
      <c r="R117" s="30">
        <v>1</v>
      </c>
      <c r="S117" s="7">
        <f t="shared" si="55"/>
        <v>20</v>
      </c>
      <c r="T117" s="31">
        <v>0</v>
      </c>
      <c r="U117" s="8">
        <f t="shared" si="56"/>
        <v>0</v>
      </c>
      <c r="V117" s="30">
        <v>10</v>
      </c>
      <c r="W117" s="8">
        <f t="shared" si="57"/>
        <v>30</v>
      </c>
      <c r="X117" s="23">
        <v>0</v>
      </c>
      <c r="Y117" s="47">
        <f t="shared" si="58"/>
        <v>0</v>
      </c>
      <c r="Z117" s="31">
        <v>8</v>
      </c>
      <c r="AA117" s="8">
        <f t="shared" si="59"/>
        <v>24</v>
      </c>
      <c r="AB117" s="30">
        <v>0</v>
      </c>
      <c r="AC117" s="7">
        <f t="shared" si="60"/>
        <v>0</v>
      </c>
      <c r="AD117" s="31">
        <v>6</v>
      </c>
      <c r="AE117" s="8">
        <f t="shared" si="61"/>
        <v>72</v>
      </c>
      <c r="AF117" s="29">
        <v>0</v>
      </c>
      <c r="AG117" s="8">
        <f t="shared" si="48"/>
        <v>0</v>
      </c>
      <c r="AH117" s="32">
        <v>2</v>
      </c>
      <c r="AI117" s="18">
        <f t="shared" si="62"/>
        <v>20</v>
      </c>
      <c r="AJ117" s="38">
        <f t="shared" si="63"/>
        <v>360</v>
      </c>
    </row>
    <row r="118" spans="2:36" ht="24" customHeight="1" x14ac:dyDescent="0.25">
      <c r="B118" s="6">
        <v>114</v>
      </c>
      <c r="C118" s="98" t="s">
        <v>150</v>
      </c>
      <c r="D118" s="28" t="s">
        <v>27</v>
      </c>
      <c r="E118" s="28" t="s">
        <v>40</v>
      </c>
      <c r="F118" s="30">
        <v>5</v>
      </c>
      <c r="G118" s="7">
        <f t="shared" si="49"/>
        <v>60</v>
      </c>
      <c r="H118" s="31">
        <v>49</v>
      </c>
      <c r="I118" s="8">
        <f t="shared" si="50"/>
        <v>98</v>
      </c>
      <c r="J118" s="30">
        <v>11</v>
      </c>
      <c r="K118" s="7">
        <f t="shared" si="51"/>
        <v>22</v>
      </c>
      <c r="L118" s="31">
        <v>6</v>
      </c>
      <c r="M118" s="8">
        <f t="shared" si="52"/>
        <v>60</v>
      </c>
      <c r="N118" s="30">
        <v>38</v>
      </c>
      <c r="O118" s="7">
        <f t="shared" si="53"/>
        <v>38</v>
      </c>
      <c r="P118" s="31">
        <v>0</v>
      </c>
      <c r="Q118" s="87">
        <f t="shared" si="54"/>
        <v>0</v>
      </c>
      <c r="R118" s="30">
        <v>2</v>
      </c>
      <c r="S118" s="7">
        <f t="shared" si="55"/>
        <v>40</v>
      </c>
      <c r="T118" s="31">
        <v>0</v>
      </c>
      <c r="U118" s="8">
        <f t="shared" si="56"/>
        <v>0</v>
      </c>
      <c r="V118" s="49">
        <v>0</v>
      </c>
      <c r="W118" s="50">
        <f t="shared" si="57"/>
        <v>0</v>
      </c>
      <c r="X118" s="23">
        <v>0</v>
      </c>
      <c r="Y118" s="47">
        <f t="shared" si="58"/>
        <v>0</v>
      </c>
      <c r="Z118" s="31">
        <v>30</v>
      </c>
      <c r="AA118" s="8">
        <f t="shared" si="59"/>
        <v>90</v>
      </c>
      <c r="AB118" s="49">
        <v>0</v>
      </c>
      <c r="AC118" s="51">
        <f t="shared" si="60"/>
        <v>0</v>
      </c>
      <c r="AD118" s="31">
        <v>3</v>
      </c>
      <c r="AE118" s="8">
        <f t="shared" si="61"/>
        <v>36</v>
      </c>
      <c r="AF118" s="29">
        <v>0</v>
      </c>
      <c r="AG118" s="8">
        <f t="shared" si="48"/>
        <v>0</v>
      </c>
      <c r="AH118" s="32">
        <v>1</v>
      </c>
      <c r="AI118" s="18">
        <f t="shared" si="62"/>
        <v>10</v>
      </c>
      <c r="AJ118" s="38">
        <f t="shared" si="63"/>
        <v>454</v>
      </c>
    </row>
    <row r="119" spans="2:36" ht="24" customHeight="1" thickBot="1" x14ac:dyDescent="0.3">
      <c r="B119" s="10">
        <v>115</v>
      </c>
      <c r="C119" s="102" t="s">
        <v>157</v>
      </c>
      <c r="D119" s="33" t="s">
        <v>27</v>
      </c>
      <c r="E119" s="33" t="s">
        <v>41</v>
      </c>
      <c r="F119" s="35">
        <v>5</v>
      </c>
      <c r="G119" s="12">
        <f t="shared" si="49"/>
        <v>60</v>
      </c>
      <c r="H119" s="34">
        <v>25</v>
      </c>
      <c r="I119" s="11">
        <f t="shared" si="50"/>
        <v>50</v>
      </c>
      <c r="J119" s="35">
        <v>11</v>
      </c>
      <c r="K119" s="12">
        <f t="shared" si="51"/>
        <v>22</v>
      </c>
      <c r="L119" s="34">
        <v>4</v>
      </c>
      <c r="M119" s="11">
        <f t="shared" si="52"/>
        <v>40</v>
      </c>
      <c r="N119" s="35">
        <v>123</v>
      </c>
      <c r="O119" s="12">
        <f t="shared" si="53"/>
        <v>123</v>
      </c>
      <c r="P119" s="34">
        <v>20</v>
      </c>
      <c r="Q119" s="88">
        <f t="shared" si="54"/>
        <v>40</v>
      </c>
      <c r="R119" s="35">
        <v>0</v>
      </c>
      <c r="S119" s="12">
        <f t="shared" si="55"/>
        <v>0</v>
      </c>
      <c r="T119" s="34">
        <v>3</v>
      </c>
      <c r="U119" s="11">
        <f t="shared" si="56"/>
        <v>24</v>
      </c>
      <c r="V119" s="52">
        <v>0</v>
      </c>
      <c r="W119" s="54">
        <f t="shared" si="57"/>
        <v>0</v>
      </c>
      <c r="X119" s="24">
        <v>0</v>
      </c>
      <c r="Y119" s="48">
        <f t="shared" si="58"/>
        <v>0</v>
      </c>
      <c r="Z119" s="34">
        <v>50</v>
      </c>
      <c r="AA119" s="11">
        <f t="shared" si="59"/>
        <v>150</v>
      </c>
      <c r="AB119" s="52">
        <v>0</v>
      </c>
      <c r="AC119" s="53">
        <f t="shared" si="60"/>
        <v>0</v>
      </c>
      <c r="AD119" s="34">
        <v>0</v>
      </c>
      <c r="AE119" s="11">
        <f t="shared" si="61"/>
        <v>0</v>
      </c>
      <c r="AF119" s="36">
        <v>1</v>
      </c>
      <c r="AG119" s="11">
        <f t="shared" si="48"/>
        <v>15</v>
      </c>
      <c r="AH119" s="37">
        <v>2</v>
      </c>
      <c r="AI119" s="19">
        <f t="shared" si="62"/>
        <v>20</v>
      </c>
      <c r="AJ119" s="39">
        <f t="shared" si="63"/>
        <v>544</v>
      </c>
    </row>
  </sheetData>
  <sortState ref="C5:AJ119">
    <sortCondition descending="1" ref="Y5:Y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N9" sqref="AN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191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67" t="s">
        <v>14</v>
      </c>
      <c r="AA2" s="16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69" t="s">
        <v>53</v>
      </c>
      <c r="AA3" s="170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103" t="s">
        <v>3</v>
      </c>
      <c r="AA4" s="104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54</v>
      </c>
      <c r="D5" s="27" t="s">
        <v>27</v>
      </c>
      <c r="E5" s="27" t="s">
        <v>21</v>
      </c>
      <c r="F5" s="94">
        <v>9</v>
      </c>
      <c r="G5" s="64">
        <f t="shared" ref="G5:G36" si="0">F5*12</f>
        <v>108</v>
      </c>
      <c r="H5" s="95">
        <v>85</v>
      </c>
      <c r="I5" s="63">
        <f t="shared" ref="I5:I36" si="1">H5*2</f>
        <v>170</v>
      </c>
      <c r="J5" s="94">
        <v>47</v>
      </c>
      <c r="K5" s="64">
        <f t="shared" ref="K5:K36" si="2">J5*2</f>
        <v>94</v>
      </c>
      <c r="L5" s="95">
        <v>11</v>
      </c>
      <c r="M5" s="63">
        <f t="shared" ref="M5:M36" si="3">L5*10</f>
        <v>110</v>
      </c>
      <c r="N5" s="94">
        <v>148</v>
      </c>
      <c r="O5" s="64">
        <f t="shared" ref="O5:O36" si="4">N5</f>
        <v>148</v>
      </c>
      <c r="P5" s="95">
        <v>62</v>
      </c>
      <c r="Q5" s="86">
        <f t="shared" ref="Q5:Q36" si="5">P5*2</f>
        <v>124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58</v>
      </c>
      <c r="W5" s="63">
        <f t="shared" ref="W5:W36" si="8">V5*3</f>
        <v>174</v>
      </c>
      <c r="X5" s="94">
        <v>126</v>
      </c>
      <c r="Y5" s="89">
        <f t="shared" ref="Y5:Y36" si="9">X5</f>
        <v>126</v>
      </c>
      <c r="Z5" s="84">
        <v>50</v>
      </c>
      <c r="AA5" s="68">
        <f t="shared" ref="AA5:AA36" si="10">Z5*3</f>
        <v>150</v>
      </c>
      <c r="AB5" s="94">
        <v>15</v>
      </c>
      <c r="AC5" s="64">
        <f t="shared" ref="AC5:AC36" si="11">AB5*6</f>
        <v>90</v>
      </c>
      <c r="AD5" s="95">
        <v>13</v>
      </c>
      <c r="AE5" s="63">
        <f t="shared" ref="AE5:AE36" si="12">AD5*12</f>
        <v>156</v>
      </c>
      <c r="AF5" s="96">
        <v>3</v>
      </c>
      <c r="AG5" s="63">
        <f t="shared" ref="AG5:AG36" si="13">AF5*15</f>
        <v>45</v>
      </c>
      <c r="AH5" s="97">
        <v>7</v>
      </c>
      <c r="AI5" s="65">
        <f t="shared" ref="AI5:AI36" si="14">AH5*10</f>
        <v>70</v>
      </c>
      <c r="AJ5" s="92">
        <f t="shared" ref="AJ5:AJ36" si="15">G5+I5+K5+M5+O5+Q5+S5+U5+W5+Y5+AA5+AC5+AE5+AG5+AI5</f>
        <v>1745</v>
      </c>
    </row>
    <row r="6" spans="2:39" s="2" customFormat="1" ht="24" customHeight="1" x14ac:dyDescent="0.25">
      <c r="B6" s="6">
        <v>2</v>
      </c>
      <c r="C6" s="98" t="s">
        <v>57</v>
      </c>
      <c r="D6" s="28" t="s">
        <v>27</v>
      </c>
      <c r="E6" s="28" t="s">
        <v>21</v>
      </c>
      <c r="F6" s="30">
        <v>13</v>
      </c>
      <c r="G6" s="7">
        <f t="shared" si="0"/>
        <v>156</v>
      </c>
      <c r="H6" s="31">
        <v>74</v>
      </c>
      <c r="I6" s="8">
        <f t="shared" si="1"/>
        <v>148</v>
      </c>
      <c r="J6" s="30">
        <v>46</v>
      </c>
      <c r="K6" s="7">
        <f t="shared" si="2"/>
        <v>92</v>
      </c>
      <c r="L6" s="31">
        <v>6</v>
      </c>
      <c r="M6" s="8">
        <f t="shared" si="3"/>
        <v>60</v>
      </c>
      <c r="N6" s="30">
        <v>130</v>
      </c>
      <c r="O6" s="7">
        <f t="shared" si="4"/>
        <v>130</v>
      </c>
      <c r="P6" s="31">
        <v>61</v>
      </c>
      <c r="Q6" s="87">
        <f t="shared" si="5"/>
        <v>122</v>
      </c>
      <c r="R6" s="30">
        <v>5</v>
      </c>
      <c r="S6" s="7">
        <f t="shared" si="6"/>
        <v>100</v>
      </c>
      <c r="T6" s="31">
        <v>8</v>
      </c>
      <c r="U6" s="8">
        <f t="shared" si="7"/>
        <v>64</v>
      </c>
      <c r="V6" s="30">
        <v>37</v>
      </c>
      <c r="W6" s="8">
        <f t="shared" si="8"/>
        <v>111</v>
      </c>
      <c r="X6" s="30">
        <v>114</v>
      </c>
      <c r="Y6" s="16">
        <f t="shared" si="9"/>
        <v>114</v>
      </c>
      <c r="Z6" s="21">
        <v>50</v>
      </c>
      <c r="AA6" s="40">
        <f t="shared" si="10"/>
        <v>150</v>
      </c>
      <c r="AB6" s="30">
        <v>12</v>
      </c>
      <c r="AC6" s="7">
        <f t="shared" si="11"/>
        <v>72</v>
      </c>
      <c r="AD6" s="31">
        <v>7</v>
      </c>
      <c r="AE6" s="8">
        <f t="shared" si="12"/>
        <v>84</v>
      </c>
      <c r="AF6" s="29">
        <v>4</v>
      </c>
      <c r="AG6" s="8">
        <f t="shared" si="13"/>
        <v>60</v>
      </c>
      <c r="AH6" s="32">
        <v>7</v>
      </c>
      <c r="AI6" s="18">
        <f t="shared" si="14"/>
        <v>70</v>
      </c>
      <c r="AJ6" s="38">
        <f t="shared" si="15"/>
        <v>1533</v>
      </c>
    </row>
    <row r="7" spans="2:39" s="2" customFormat="1" ht="24" customHeight="1" x14ac:dyDescent="0.25">
      <c r="B7" s="6">
        <v>3</v>
      </c>
      <c r="C7" s="98" t="s">
        <v>76</v>
      </c>
      <c r="D7" s="28" t="s">
        <v>27</v>
      </c>
      <c r="E7" s="28" t="s">
        <v>21</v>
      </c>
      <c r="F7" s="30">
        <v>6</v>
      </c>
      <c r="G7" s="7">
        <f t="shared" si="0"/>
        <v>72</v>
      </c>
      <c r="H7" s="31">
        <v>64</v>
      </c>
      <c r="I7" s="8">
        <f t="shared" si="1"/>
        <v>128</v>
      </c>
      <c r="J7" s="30">
        <v>11</v>
      </c>
      <c r="K7" s="7">
        <f t="shared" si="2"/>
        <v>22</v>
      </c>
      <c r="L7" s="31">
        <v>5</v>
      </c>
      <c r="M7" s="8">
        <f t="shared" si="3"/>
        <v>50</v>
      </c>
      <c r="N7" s="30">
        <v>68</v>
      </c>
      <c r="O7" s="7">
        <f t="shared" si="4"/>
        <v>68</v>
      </c>
      <c r="P7" s="31">
        <v>51</v>
      </c>
      <c r="Q7" s="87">
        <f t="shared" si="5"/>
        <v>102</v>
      </c>
      <c r="R7" s="30">
        <v>2</v>
      </c>
      <c r="S7" s="7">
        <f t="shared" si="6"/>
        <v>40</v>
      </c>
      <c r="T7" s="31">
        <v>6</v>
      </c>
      <c r="U7" s="8">
        <f t="shared" si="7"/>
        <v>48</v>
      </c>
      <c r="V7" s="30">
        <v>21</v>
      </c>
      <c r="W7" s="8">
        <f t="shared" si="8"/>
        <v>63</v>
      </c>
      <c r="X7" s="30">
        <v>122</v>
      </c>
      <c r="Y7" s="16">
        <f t="shared" si="9"/>
        <v>122</v>
      </c>
      <c r="Z7" s="21">
        <v>50</v>
      </c>
      <c r="AA7" s="40">
        <f t="shared" si="10"/>
        <v>150</v>
      </c>
      <c r="AB7" s="30">
        <v>0</v>
      </c>
      <c r="AC7" s="7">
        <f t="shared" si="11"/>
        <v>0</v>
      </c>
      <c r="AD7" s="31">
        <v>5</v>
      </c>
      <c r="AE7" s="8">
        <f t="shared" si="12"/>
        <v>60</v>
      </c>
      <c r="AF7" s="29">
        <v>1</v>
      </c>
      <c r="AG7" s="8">
        <f t="shared" si="13"/>
        <v>15</v>
      </c>
      <c r="AH7" s="32">
        <v>3</v>
      </c>
      <c r="AI7" s="18">
        <f t="shared" si="14"/>
        <v>30</v>
      </c>
      <c r="AJ7" s="38">
        <f t="shared" si="15"/>
        <v>970</v>
      </c>
    </row>
    <row r="8" spans="2:39" s="9" customFormat="1" ht="24" customHeight="1" x14ac:dyDescent="0.25">
      <c r="B8" s="6">
        <v>4</v>
      </c>
      <c r="C8" s="42" t="s">
        <v>108</v>
      </c>
      <c r="D8" s="28" t="s">
        <v>27</v>
      </c>
      <c r="E8" s="28" t="s">
        <v>20</v>
      </c>
      <c r="F8" s="30">
        <v>8</v>
      </c>
      <c r="G8" s="7">
        <f t="shared" si="0"/>
        <v>96</v>
      </c>
      <c r="H8" s="31">
        <v>56</v>
      </c>
      <c r="I8" s="8">
        <f t="shared" si="1"/>
        <v>112</v>
      </c>
      <c r="J8" s="30">
        <v>46</v>
      </c>
      <c r="K8" s="7">
        <f t="shared" si="2"/>
        <v>92</v>
      </c>
      <c r="L8" s="31">
        <v>9</v>
      </c>
      <c r="M8" s="8">
        <f t="shared" si="3"/>
        <v>90</v>
      </c>
      <c r="N8" s="30">
        <v>166</v>
      </c>
      <c r="O8" s="7">
        <f t="shared" si="4"/>
        <v>166</v>
      </c>
      <c r="P8" s="31">
        <v>51</v>
      </c>
      <c r="Q8" s="87">
        <f t="shared" si="5"/>
        <v>102</v>
      </c>
      <c r="R8" s="30">
        <v>2</v>
      </c>
      <c r="S8" s="7">
        <f t="shared" si="6"/>
        <v>40</v>
      </c>
      <c r="T8" s="31">
        <v>3</v>
      </c>
      <c r="U8" s="8">
        <f t="shared" si="7"/>
        <v>24</v>
      </c>
      <c r="V8" s="30">
        <v>31</v>
      </c>
      <c r="W8" s="8">
        <f t="shared" si="8"/>
        <v>93</v>
      </c>
      <c r="X8" s="30">
        <v>118</v>
      </c>
      <c r="Y8" s="16">
        <f t="shared" si="9"/>
        <v>118</v>
      </c>
      <c r="Z8" s="21">
        <v>50</v>
      </c>
      <c r="AA8" s="40">
        <f t="shared" si="10"/>
        <v>150</v>
      </c>
      <c r="AB8" s="30">
        <v>2</v>
      </c>
      <c r="AC8" s="7">
        <f t="shared" si="11"/>
        <v>12</v>
      </c>
      <c r="AD8" s="31">
        <v>4</v>
      </c>
      <c r="AE8" s="8">
        <f t="shared" si="12"/>
        <v>48</v>
      </c>
      <c r="AF8" s="29">
        <v>1</v>
      </c>
      <c r="AG8" s="8">
        <f t="shared" si="13"/>
        <v>15</v>
      </c>
      <c r="AH8" s="32">
        <v>8</v>
      </c>
      <c r="AI8" s="18">
        <f t="shared" si="14"/>
        <v>80</v>
      </c>
      <c r="AJ8" s="38">
        <f t="shared" si="15"/>
        <v>1238</v>
      </c>
    </row>
    <row r="9" spans="2:39" s="2" customFormat="1" ht="24" customHeight="1" x14ac:dyDescent="0.25">
      <c r="B9" s="6">
        <v>5</v>
      </c>
      <c r="C9" s="98" t="s">
        <v>49</v>
      </c>
      <c r="D9" s="28" t="s">
        <v>27</v>
      </c>
      <c r="E9" s="28" t="s">
        <v>40</v>
      </c>
      <c r="F9" s="30">
        <v>7</v>
      </c>
      <c r="G9" s="7">
        <f t="shared" si="0"/>
        <v>84</v>
      </c>
      <c r="H9" s="31">
        <v>64</v>
      </c>
      <c r="I9" s="8">
        <f t="shared" si="1"/>
        <v>128</v>
      </c>
      <c r="J9" s="30">
        <v>52</v>
      </c>
      <c r="K9" s="7">
        <f t="shared" si="2"/>
        <v>104</v>
      </c>
      <c r="L9" s="31">
        <v>5</v>
      </c>
      <c r="M9" s="8">
        <f t="shared" si="3"/>
        <v>50</v>
      </c>
      <c r="N9" s="30">
        <v>121</v>
      </c>
      <c r="O9" s="7">
        <f t="shared" si="4"/>
        <v>121</v>
      </c>
      <c r="P9" s="31">
        <v>36</v>
      </c>
      <c r="Q9" s="87">
        <f t="shared" si="5"/>
        <v>72</v>
      </c>
      <c r="R9" s="30">
        <v>1</v>
      </c>
      <c r="S9" s="7">
        <f t="shared" si="6"/>
        <v>20</v>
      </c>
      <c r="T9" s="31">
        <v>5</v>
      </c>
      <c r="U9" s="8">
        <f t="shared" si="7"/>
        <v>40</v>
      </c>
      <c r="V9" s="49">
        <v>0</v>
      </c>
      <c r="W9" s="50">
        <f t="shared" si="8"/>
        <v>0</v>
      </c>
      <c r="X9" s="30">
        <v>131</v>
      </c>
      <c r="Y9" s="16">
        <f t="shared" si="9"/>
        <v>131</v>
      </c>
      <c r="Z9" s="21">
        <v>50</v>
      </c>
      <c r="AA9" s="40">
        <f t="shared" si="10"/>
        <v>150</v>
      </c>
      <c r="AB9" s="49">
        <v>0</v>
      </c>
      <c r="AC9" s="51">
        <f t="shared" si="11"/>
        <v>0</v>
      </c>
      <c r="AD9" s="31">
        <v>3</v>
      </c>
      <c r="AE9" s="8">
        <f t="shared" si="12"/>
        <v>36</v>
      </c>
      <c r="AF9" s="29">
        <v>5</v>
      </c>
      <c r="AG9" s="8">
        <f t="shared" si="13"/>
        <v>75</v>
      </c>
      <c r="AH9" s="32">
        <v>4</v>
      </c>
      <c r="AI9" s="18">
        <f t="shared" si="14"/>
        <v>40</v>
      </c>
      <c r="AJ9" s="38">
        <f t="shared" si="15"/>
        <v>1051</v>
      </c>
    </row>
    <row r="10" spans="2:39" s="2" customFormat="1" ht="24" customHeight="1" x14ac:dyDescent="0.25">
      <c r="B10" s="6">
        <v>6</v>
      </c>
      <c r="C10" s="42" t="s">
        <v>148</v>
      </c>
      <c r="D10" s="28" t="s">
        <v>27</v>
      </c>
      <c r="E10" s="28" t="s">
        <v>40</v>
      </c>
      <c r="F10" s="30">
        <v>8</v>
      </c>
      <c r="G10" s="7">
        <f t="shared" si="0"/>
        <v>96</v>
      </c>
      <c r="H10" s="31">
        <v>9</v>
      </c>
      <c r="I10" s="8">
        <f t="shared" si="1"/>
        <v>18</v>
      </c>
      <c r="J10" s="30">
        <v>18</v>
      </c>
      <c r="K10" s="7">
        <f t="shared" si="2"/>
        <v>36</v>
      </c>
      <c r="L10" s="31">
        <v>5</v>
      </c>
      <c r="M10" s="8">
        <f t="shared" si="3"/>
        <v>50</v>
      </c>
      <c r="N10" s="30">
        <v>79</v>
      </c>
      <c r="O10" s="7">
        <f t="shared" si="4"/>
        <v>79</v>
      </c>
      <c r="P10" s="31">
        <v>10</v>
      </c>
      <c r="Q10" s="87">
        <f t="shared" si="5"/>
        <v>20</v>
      </c>
      <c r="R10" s="30">
        <v>1</v>
      </c>
      <c r="S10" s="7">
        <f t="shared" si="6"/>
        <v>20</v>
      </c>
      <c r="T10" s="31">
        <v>5</v>
      </c>
      <c r="U10" s="8">
        <f t="shared" si="7"/>
        <v>40</v>
      </c>
      <c r="V10" s="49">
        <v>0</v>
      </c>
      <c r="W10" s="50">
        <f t="shared" si="8"/>
        <v>0</v>
      </c>
      <c r="X10" s="30">
        <v>61</v>
      </c>
      <c r="Y10" s="16">
        <f t="shared" si="9"/>
        <v>61</v>
      </c>
      <c r="Z10" s="21">
        <v>50</v>
      </c>
      <c r="AA10" s="40">
        <f t="shared" si="10"/>
        <v>150</v>
      </c>
      <c r="AB10" s="49">
        <v>0</v>
      </c>
      <c r="AC10" s="51">
        <f t="shared" si="11"/>
        <v>0</v>
      </c>
      <c r="AD10" s="31">
        <v>2</v>
      </c>
      <c r="AE10" s="8">
        <f t="shared" si="12"/>
        <v>24</v>
      </c>
      <c r="AF10" s="29">
        <v>1</v>
      </c>
      <c r="AG10" s="8">
        <f t="shared" si="13"/>
        <v>15</v>
      </c>
      <c r="AH10" s="32">
        <v>1</v>
      </c>
      <c r="AI10" s="18">
        <f t="shared" si="14"/>
        <v>10</v>
      </c>
      <c r="AJ10" s="38">
        <f t="shared" si="15"/>
        <v>619</v>
      </c>
    </row>
    <row r="11" spans="2:39" s="2" customFormat="1" ht="24" customHeight="1" x14ac:dyDescent="0.25">
      <c r="B11" s="6">
        <v>7</v>
      </c>
      <c r="C11" s="101" t="s">
        <v>152</v>
      </c>
      <c r="D11" s="28" t="s">
        <v>27</v>
      </c>
      <c r="E11" s="28" t="s">
        <v>41</v>
      </c>
      <c r="F11" s="30">
        <v>4</v>
      </c>
      <c r="G11" s="7">
        <f t="shared" si="0"/>
        <v>48</v>
      </c>
      <c r="H11" s="31">
        <v>37</v>
      </c>
      <c r="I11" s="8">
        <f t="shared" si="1"/>
        <v>74</v>
      </c>
      <c r="J11" s="30">
        <v>40</v>
      </c>
      <c r="K11" s="7">
        <f t="shared" si="2"/>
        <v>80</v>
      </c>
      <c r="L11" s="31">
        <v>9</v>
      </c>
      <c r="M11" s="8">
        <f t="shared" si="3"/>
        <v>90</v>
      </c>
      <c r="N11" s="30">
        <v>154</v>
      </c>
      <c r="O11" s="7">
        <f t="shared" si="4"/>
        <v>154</v>
      </c>
      <c r="P11" s="31">
        <v>49</v>
      </c>
      <c r="Q11" s="87">
        <f t="shared" si="5"/>
        <v>98</v>
      </c>
      <c r="R11" s="30">
        <v>3</v>
      </c>
      <c r="S11" s="7">
        <f t="shared" si="6"/>
        <v>60</v>
      </c>
      <c r="T11" s="31">
        <v>7</v>
      </c>
      <c r="U11" s="8">
        <f t="shared" si="7"/>
        <v>56</v>
      </c>
      <c r="V11" s="49">
        <v>0</v>
      </c>
      <c r="W11" s="50">
        <f t="shared" si="8"/>
        <v>0</v>
      </c>
      <c r="X11" s="30">
        <v>119</v>
      </c>
      <c r="Y11" s="16">
        <f t="shared" si="9"/>
        <v>119</v>
      </c>
      <c r="Z11" s="21">
        <v>50</v>
      </c>
      <c r="AA11" s="40">
        <f t="shared" si="10"/>
        <v>150</v>
      </c>
      <c r="AB11" s="49">
        <v>0</v>
      </c>
      <c r="AC11" s="51">
        <f t="shared" si="11"/>
        <v>0</v>
      </c>
      <c r="AD11" s="31">
        <v>5</v>
      </c>
      <c r="AE11" s="8">
        <f t="shared" si="12"/>
        <v>60</v>
      </c>
      <c r="AF11" s="29">
        <v>3</v>
      </c>
      <c r="AG11" s="8">
        <f t="shared" si="13"/>
        <v>45</v>
      </c>
      <c r="AH11" s="32">
        <v>3</v>
      </c>
      <c r="AI11" s="18">
        <f t="shared" si="14"/>
        <v>30</v>
      </c>
      <c r="AJ11" s="38">
        <f t="shared" si="15"/>
        <v>1064</v>
      </c>
    </row>
    <row r="12" spans="2:39" s="2" customFormat="1" ht="24" customHeight="1" x14ac:dyDescent="0.25">
      <c r="B12" s="6">
        <v>8</v>
      </c>
      <c r="C12" s="98" t="s">
        <v>157</v>
      </c>
      <c r="D12" s="28" t="s">
        <v>27</v>
      </c>
      <c r="E12" s="28" t="s">
        <v>41</v>
      </c>
      <c r="F12" s="30">
        <v>5</v>
      </c>
      <c r="G12" s="7">
        <f t="shared" si="0"/>
        <v>60</v>
      </c>
      <c r="H12" s="31">
        <v>25</v>
      </c>
      <c r="I12" s="8">
        <f t="shared" si="1"/>
        <v>50</v>
      </c>
      <c r="J12" s="30">
        <v>11</v>
      </c>
      <c r="K12" s="7">
        <f t="shared" si="2"/>
        <v>22</v>
      </c>
      <c r="L12" s="31">
        <v>4</v>
      </c>
      <c r="M12" s="8">
        <f t="shared" si="3"/>
        <v>40</v>
      </c>
      <c r="N12" s="30">
        <v>123</v>
      </c>
      <c r="O12" s="7">
        <f t="shared" si="4"/>
        <v>123</v>
      </c>
      <c r="P12" s="31">
        <v>20</v>
      </c>
      <c r="Q12" s="87">
        <f t="shared" si="5"/>
        <v>40</v>
      </c>
      <c r="R12" s="30">
        <v>0</v>
      </c>
      <c r="S12" s="7">
        <f t="shared" si="6"/>
        <v>0</v>
      </c>
      <c r="T12" s="31">
        <v>3</v>
      </c>
      <c r="U12" s="8">
        <f t="shared" si="7"/>
        <v>24</v>
      </c>
      <c r="V12" s="49">
        <v>0</v>
      </c>
      <c r="W12" s="50">
        <f t="shared" si="8"/>
        <v>0</v>
      </c>
      <c r="X12" s="30">
        <v>0</v>
      </c>
      <c r="Y12" s="16">
        <f t="shared" si="9"/>
        <v>0</v>
      </c>
      <c r="Z12" s="21">
        <v>50</v>
      </c>
      <c r="AA12" s="40">
        <f t="shared" si="10"/>
        <v>150</v>
      </c>
      <c r="AB12" s="49">
        <v>0</v>
      </c>
      <c r="AC12" s="51">
        <f t="shared" si="11"/>
        <v>0</v>
      </c>
      <c r="AD12" s="31">
        <v>0</v>
      </c>
      <c r="AE12" s="8">
        <f t="shared" si="12"/>
        <v>0</v>
      </c>
      <c r="AF12" s="29">
        <v>1</v>
      </c>
      <c r="AG12" s="8">
        <f t="shared" si="13"/>
        <v>15</v>
      </c>
      <c r="AH12" s="32">
        <v>2</v>
      </c>
      <c r="AI12" s="18">
        <f t="shared" si="14"/>
        <v>20</v>
      </c>
      <c r="AJ12" s="38">
        <f t="shared" si="15"/>
        <v>544</v>
      </c>
    </row>
    <row r="13" spans="2:39" s="2" customFormat="1" ht="24" customHeight="1" x14ac:dyDescent="0.25">
      <c r="B13" s="6">
        <v>9</v>
      </c>
      <c r="C13" s="98" t="s">
        <v>160</v>
      </c>
      <c r="D13" s="28" t="s">
        <v>27</v>
      </c>
      <c r="E13" s="28" t="s">
        <v>31</v>
      </c>
      <c r="F13" s="30">
        <v>7</v>
      </c>
      <c r="G13" s="7">
        <f t="shared" si="0"/>
        <v>84</v>
      </c>
      <c r="H13" s="31">
        <v>75</v>
      </c>
      <c r="I13" s="8">
        <f t="shared" si="1"/>
        <v>150</v>
      </c>
      <c r="J13" s="30">
        <v>42</v>
      </c>
      <c r="K13" s="7">
        <f t="shared" si="2"/>
        <v>84</v>
      </c>
      <c r="L13" s="31">
        <v>4</v>
      </c>
      <c r="M13" s="8">
        <f t="shared" si="3"/>
        <v>40</v>
      </c>
      <c r="N13" s="30">
        <v>186</v>
      </c>
      <c r="O13" s="7">
        <f t="shared" si="4"/>
        <v>186</v>
      </c>
      <c r="P13" s="31">
        <v>34</v>
      </c>
      <c r="Q13" s="87">
        <f t="shared" si="5"/>
        <v>68</v>
      </c>
      <c r="R13" s="30">
        <v>5</v>
      </c>
      <c r="S13" s="7">
        <f t="shared" si="6"/>
        <v>100</v>
      </c>
      <c r="T13" s="31">
        <v>4</v>
      </c>
      <c r="U13" s="8">
        <f t="shared" si="7"/>
        <v>32</v>
      </c>
      <c r="V13" s="49">
        <v>0</v>
      </c>
      <c r="W13" s="50">
        <f t="shared" si="8"/>
        <v>0</v>
      </c>
      <c r="X13" s="30">
        <v>130</v>
      </c>
      <c r="Y13" s="16">
        <f t="shared" si="9"/>
        <v>130</v>
      </c>
      <c r="Z13" s="21">
        <v>50</v>
      </c>
      <c r="AA13" s="40">
        <f t="shared" si="10"/>
        <v>150</v>
      </c>
      <c r="AB13" s="49">
        <v>0</v>
      </c>
      <c r="AC13" s="51">
        <f t="shared" si="11"/>
        <v>0</v>
      </c>
      <c r="AD13" s="31">
        <v>3</v>
      </c>
      <c r="AE13" s="8">
        <f t="shared" si="12"/>
        <v>36</v>
      </c>
      <c r="AF13" s="29">
        <v>2</v>
      </c>
      <c r="AG13" s="8">
        <f t="shared" si="13"/>
        <v>30</v>
      </c>
      <c r="AH13" s="32">
        <v>6</v>
      </c>
      <c r="AI13" s="18">
        <f t="shared" si="14"/>
        <v>60</v>
      </c>
      <c r="AJ13" s="38">
        <f t="shared" si="15"/>
        <v>1150</v>
      </c>
    </row>
    <row r="14" spans="2:39" s="2" customFormat="1" ht="24" customHeight="1" x14ac:dyDescent="0.25">
      <c r="B14" s="6">
        <v>10</v>
      </c>
      <c r="C14" s="98" t="s">
        <v>55</v>
      </c>
      <c r="D14" s="28" t="s">
        <v>27</v>
      </c>
      <c r="E14" s="28" t="s">
        <v>21</v>
      </c>
      <c r="F14" s="30">
        <v>13</v>
      </c>
      <c r="G14" s="7">
        <f t="shared" si="0"/>
        <v>156</v>
      </c>
      <c r="H14" s="31">
        <v>87</v>
      </c>
      <c r="I14" s="8">
        <f t="shared" si="1"/>
        <v>174</v>
      </c>
      <c r="J14" s="30">
        <v>48</v>
      </c>
      <c r="K14" s="7">
        <f t="shared" si="2"/>
        <v>96</v>
      </c>
      <c r="L14" s="31">
        <v>12</v>
      </c>
      <c r="M14" s="8">
        <f t="shared" si="3"/>
        <v>120</v>
      </c>
      <c r="N14" s="30">
        <v>153</v>
      </c>
      <c r="O14" s="7">
        <f t="shared" si="4"/>
        <v>153</v>
      </c>
      <c r="P14" s="31">
        <v>80</v>
      </c>
      <c r="Q14" s="87">
        <f t="shared" si="5"/>
        <v>160</v>
      </c>
      <c r="R14" s="30">
        <v>6</v>
      </c>
      <c r="S14" s="7">
        <f t="shared" si="6"/>
        <v>120</v>
      </c>
      <c r="T14" s="31">
        <v>8</v>
      </c>
      <c r="U14" s="8">
        <f t="shared" si="7"/>
        <v>64</v>
      </c>
      <c r="V14" s="30">
        <v>24</v>
      </c>
      <c r="W14" s="8">
        <f t="shared" si="8"/>
        <v>72</v>
      </c>
      <c r="X14" s="30">
        <v>134</v>
      </c>
      <c r="Y14" s="16">
        <f t="shared" si="9"/>
        <v>134</v>
      </c>
      <c r="Z14" s="21">
        <v>48</v>
      </c>
      <c r="AA14" s="40">
        <f t="shared" si="10"/>
        <v>144</v>
      </c>
      <c r="AB14" s="30">
        <v>10</v>
      </c>
      <c r="AC14" s="7">
        <f t="shared" si="11"/>
        <v>60</v>
      </c>
      <c r="AD14" s="31">
        <v>7</v>
      </c>
      <c r="AE14" s="8">
        <f t="shared" si="12"/>
        <v>84</v>
      </c>
      <c r="AF14" s="29">
        <v>3</v>
      </c>
      <c r="AG14" s="8">
        <f t="shared" si="13"/>
        <v>45</v>
      </c>
      <c r="AH14" s="32">
        <v>8</v>
      </c>
      <c r="AI14" s="18">
        <f t="shared" si="14"/>
        <v>80</v>
      </c>
      <c r="AJ14" s="38">
        <f t="shared" si="15"/>
        <v>1662</v>
      </c>
    </row>
    <row r="15" spans="2:39" s="2" customFormat="1" ht="24" customHeight="1" x14ac:dyDescent="0.25">
      <c r="B15" s="6">
        <v>11</v>
      </c>
      <c r="C15" s="98" t="s">
        <v>130</v>
      </c>
      <c r="D15" s="28" t="s">
        <v>27</v>
      </c>
      <c r="E15" s="28" t="s">
        <v>30</v>
      </c>
      <c r="F15" s="30">
        <v>10</v>
      </c>
      <c r="G15" s="7">
        <f t="shared" si="0"/>
        <v>120</v>
      </c>
      <c r="H15" s="31">
        <v>60</v>
      </c>
      <c r="I15" s="8">
        <f t="shared" si="1"/>
        <v>120</v>
      </c>
      <c r="J15" s="30">
        <v>59</v>
      </c>
      <c r="K15" s="7">
        <f t="shared" si="2"/>
        <v>118</v>
      </c>
      <c r="L15" s="31">
        <v>5</v>
      </c>
      <c r="M15" s="8">
        <f t="shared" si="3"/>
        <v>50</v>
      </c>
      <c r="N15" s="30">
        <v>152</v>
      </c>
      <c r="O15" s="7">
        <f t="shared" si="4"/>
        <v>152</v>
      </c>
      <c r="P15" s="31">
        <v>62</v>
      </c>
      <c r="Q15" s="87">
        <f t="shared" si="5"/>
        <v>124</v>
      </c>
      <c r="R15" s="30">
        <v>2</v>
      </c>
      <c r="S15" s="7">
        <f t="shared" si="6"/>
        <v>40</v>
      </c>
      <c r="T15" s="31">
        <v>8</v>
      </c>
      <c r="U15" s="8">
        <f t="shared" si="7"/>
        <v>64</v>
      </c>
      <c r="V15" s="30">
        <v>36</v>
      </c>
      <c r="W15" s="8">
        <f t="shared" si="8"/>
        <v>108</v>
      </c>
      <c r="X15" s="30">
        <v>120</v>
      </c>
      <c r="Y15" s="16">
        <f t="shared" si="9"/>
        <v>120</v>
      </c>
      <c r="Z15" s="21">
        <v>48</v>
      </c>
      <c r="AA15" s="40">
        <f t="shared" si="10"/>
        <v>144</v>
      </c>
      <c r="AB15" s="30">
        <v>15</v>
      </c>
      <c r="AC15" s="7">
        <f t="shared" si="11"/>
        <v>90</v>
      </c>
      <c r="AD15" s="31">
        <v>5</v>
      </c>
      <c r="AE15" s="8">
        <f t="shared" si="12"/>
        <v>60</v>
      </c>
      <c r="AF15" s="29">
        <v>2</v>
      </c>
      <c r="AG15" s="8">
        <f t="shared" si="13"/>
        <v>30</v>
      </c>
      <c r="AH15" s="32">
        <v>3</v>
      </c>
      <c r="AI15" s="18">
        <f t="shared" si="14"/>
        <v>30</v>
      </c>
      <c r="AJ15" s="38">
        <f t="shared" si="15"/>
        <v>1370</v>
      </c>
    </row>
    <row r="16" spans="2:39" s="2" customFormat="1" ht="24" customHeight="1" x14ac:dyDescent="0.25">
      <c r="B16" s="6">
        <v>12</v>
      </c>
      <c r="C16" s="98" t="s">
        <v>144</v>
      </c>
      <c r="D16" s="28" t="s">
        <v>27</v>
      </c>
      <c r="E16" s="28" t="s">
        <v>40</v>
      </c>
      <c r="F16" s="30">
        <v>8</v>
      </c>
      <c r="G16" s="7">
        <f t="shared" si="0"/>
        <v>96</v>
      </c>
      <c r="H16" s="31">
        <v>49</v>
      </c>
      <c r="I16" s="8">
        <f t="shared" si="1"/>
        <v>98</v>
      </c>
      <c r="J16" s="30">
        <v>23</v>
      </c>
      <c r="K16" s="7">
        <f t="shared" si="2"/>
        <v>46</v>
      </c>
      <c r="L16" s="31">
        <v>4</v>
      </c>
      <c r="M16" s="8">
        <f t="shared" si="3"/>
        <v>40</v>
      </c>
      <c r="N16" s="30">
        <v>94</v>
      </c>
      <c r="O16" s="7">
        <f t="shared" si="4"/>
        <v>94</v>
      </c>
      <c r="P16" s="31">
        <v>56</v>
      </c>
      <c r="Q16" s="87">
        <f t="shared" si="5"/>
        <v>112</v>
      </c>
      <c r="R16" s="30">
        <v>2</v>
      </c>
      <c r="S16" s="7">
        <f t="shared" si="6"/>
        <v>40</v>
      </c>
      <c r="T16" s="31">
        <v>5</v>
      </c>
      <c r="U16" s="8">
        <f t="shared" si="7"/>
        <v>40</v>
      </c>
      <c r="V16" s="49">
        <v>0</v>
      </c>
      <c r="W16" s="50">
        <f t="shared" si="8"/>
        <v>0</v>
      </c>
      <c r="X16" s="30">
        <v>116</v>
      </c>
      <c r="Y16" s="16">
        <f t="shared" si="9"/>
        <v>116</v>
      </c>
      <c r="Z16" s="21">
        <v>48</v>
      </c>
      <c r="AA16" s="40">
        <f t="shared" si="10"/>
        <v>144</v>
      </c>
      <c r="AB16" s="49">
        <v>0</v>
      </c>
      <c r="AC16" s="51">
        <f t="shared" si="11"/>
        <v>0</v>
      </c>
      <c r="AD16" s="31">
        <v>3</v>
      </c>
      <c r="AE16" s="8">
        <f t="shared" si="12"/>
        <v>36</v>
      </c>
      <c r="AF16" s="29">
        <v>1</v>
      </c>
      <c r="AG16" s="8">
        <f t="shared" si="13"/>
        <v>15</v>
      </c>
      <c r="AH16" s="32">
        <v>2</v>
      </c>
      <c r="AI16" s="18">
        <f t="shared" si="14"/>
        <v>20</v>
      </c>
      <c r="AJ16" s="38">
        <f t="shared" si="15"/>
        <v>897</v>
      </c>
    </row>
    <row r="17" spans="2:36" s="2" customFormat="1" ht="24" customHeight="1" x14ac:dyDescent="0.25">
      <c r="B17" s="6">
        <v>13</v>
      </c>
      <c r="C17" s="98" t="s">
        <v>145</v>
      </c>
      <c r="D17" s="28" t="s">
        <v>27</v>
      </c>
      <c r="E17" s="28" t="s">
        <v>40</v>
      </c>
      <c r="F17" s="30">
        <v>8</v>
      </c>
      <c r="G17" s="7">
        <f t="shared" si="0"/>
        <v>96</v>
      </c>
      <c r="H17" s="31">
        <v>49</v>
      </c>
      <c r="I17" s="8">
        <f t="shared" si="1"/>
        <v>98</v>
      </c>
      <c r="J17" s="30">
        <v>33</v>
      </c>
      <c r="K17" s="7">
        <f t="shared" si="2"/>
        <v>66</v>
      </c>
      <c r="L17" s="31">
        <v>3</v>
      </c>
      <c r="M17" s="8">
        <f t="shared" si="3"/>
        <v>30</v>
      </c>
      <c r="N17" s="30">
        <v>96</v>
      </c>
      <c r="O17" s="7">
        <f t="shared" si="4"/>
        <v>96</v>
      </c>
      <c r="P17" s="31">
        <v>25</v>
      </c>
      <c r="Q17" s="87">
        <f t="shared" si="5"/>
        <v>50</v>
      </c>
      <c r="R17" s="30">
        <v>2</v>
      </c>
      <c r="S17" s="7">
        <f t="shared" si="6"/>
        <v>40</v>
      </c>
      <c r="T17" s="31">
        <v>5</v>
      </c>
      <c r="U17" s="8">
        <f t="shared" si="7"/>
        <v>40</v>
      </c>
      <c r="V17" s="49">
        <v>0</v>
      </c>
      <c r="W17" s="50">
        <f t="shared" si="8"/>
        <v>0</v>
      </c>
      <c r="X17" s="30">
        <v>110</v>
      </c>
      <c r="Y17" s="16">
        <f t="shared" si="9"/>
        <v>110</v>
      </c>
      <c r="Z17" s="21">
        <v>48</v>
      </c>
      <c r="AA17" s="40">
        <f t="shared" si="10"/>
        <v>144</v>
      </c>
      <c r="AB17" s="49">
        <v>0</v>
      </c>
      <c r="AC17" s="51">
        <f t="shared" si="11"/>
        <v>0</v>
      </c>
      <c r="AD17" s="31">
        <v>6</v>
      </c>
      <c r="AE17" s="8">
        <f t="shared" si="12"/>
        <v>72</v>
      </c>
      <c r="AF17" s="29">
        <v>2</v>
      </c>
      <c r="AG17" s="8">
        <f t="shared" si="13"/>
        <v>30</v>
      </c>
      <c r="AH17" s="32">
        <v>1</v>
      </c>
      <c r="AI17" s="18">
        <f t="shared" si="14"/>
        <v>10</v>
      </c>
      <c r="AJ17" s="38">
        <f t="shared" si="15"/>
        <v>882</v>
      </c>
    </row>
    <row r="18" spans="2:36" s="2" customFormat="1" ht="24" customHeight="1" x14ac:dyDescent="0.25">
      <c r="B18" s="6">
        <v>14</v>
      </c>
      <c r="C18" s="98" t="s">
        <v>151</v>
      </c>
      <c r="D18" s="28" t="s">
        <v>27</v>
      </c>
      <c r="E18" s="28" t="s">
        <v>41</v>
      </c>
      <c r="F18" s="30">
        <v>9</v>
      </c>
      <c r="G18" s="7">
        <f t="shared" si="0"/>
        <v>108</v>
      </c>
      <c r="H18" s="31">
        <v>55</v>
      </c>
      <c r="I18" s="8">
        <f t="shared" si="1"/>
        <v>110</v>
      </c>
      <c r="J18" s="30">
        <v>52</v>
      </c>
      <c r="K18" s="7">
        <f t="shared" si="2"/>
        <v>104</v>
      </c>
      <c r="L18" s="31">
        <v>7</v>
      </c>
      <c r="M18" s="8">
        <f t="shared" si="3"/>
        <v>70</v>
      </c>
      <c r="N18" s="30">
        <v>134</v>
      </c>
      <c r="O18" s="7">
        <f t="shared" si="4"/>
        <v>134</v>
      </c>
      <c r="P18" s="31">
        <v>48</v>
      </c>
      <c r="Q18" s="87">
        <f t="shared" si="5"/>
        <v>96</v>
      </c>
      <c r="R18" s="30">
        <v>3</v>
      </c>
      <c r="S18" s="7">
        <f t="shared" si="6"/>
        <v>60</v>
      </c>
      <c r="T18" s="31">
        <v>9</v>
      </c>
      <c r="U18" s="8">
        <f t="shared" si="7"/>
        <v>72</v>
      </c>
      <c r="V18" s="49">
        <v>0</v>
      </c>
      <c r="W18" s="50">
        <f t="shared" si="8"/>
        <v>0</v>
      </c>
      <c r="X18" s="30">
        <v>116</v>
      </c>
      <c r="Y18" s="16">
        <f t="shared" si="9"/>
        <v>116</v>
      </c>
      <c r="Z18" s="21">
        <v>48</v>
      </c>
      <c r="AA18" s="40">
        <f t="shared" si="10"/>
        <v>144</v>
      </c>
      <c r="AB18" s="49">
        <v>0</v>
      </c>
      <c r="AC18" s="51">
        <f t="shared" si="11"/>
        <v>0</v>
      </c>
      <c r="AD18" s="31">
        <v>4</v>
      </c>
      <c r="AE18" s="8">
        <f t="shared" si="12"/>
        <v>48</v>
      </c>
      <c r="AF18" s="29">
        <v>1</v>
      </c>
      <c r="AG18" s="8">
        <f t="shared" si="13"/>
        <v>15</v>
      </c>
      <c r="AH18" s="32">
        <v>5</v>
      </c>
      <c r="AI18" s="18">
        <f t="shared" si="14"/>
        <v>50</v>
      </c>
      <c r="AJ18" s="38">
        <f t="shared" si="15"/>
        <v>1127</v>
      </c>
    </row>
    <row r="19" spans="2:36" s="2" customFormat="1" ht="24" customHeight="1" x14ac:dyDescent="0.25">
      <c r="B19" s="6">
        <v>15</v>
      </c>
      <c r="C19" s="98" t="s">
        <v>155</v>
      </c>
      <c r="D19" s="28" t="s">
        <v>27</v>
      </c>
      <c r="E19" s="28" t="s">
        <v>41</v>
      </c>
      <c r="F19" s="30">
        <v>7</v>
      </c>
      <c r="G19" s="7">
        <f t="shared" si="0"/>
        <v>84</v>
      </c>
      <c r="H19" s="31">
        <v>29</v>
      </c>
      <c r="I19" s="8">
        <f t="shared" si="1"/>
        <v>58</v>
      </c>
      <c r="J19" s="30">
        <v>6</v>
      </c>
      <c r="K19" s="7">
        <f t="shared" si="2"/>
        <v>12</v>
      </c>
      <c r="L19" s="31">
        <v>2</v>
      </c>
      <c r="M19" s="8">
        <f t="shared" si="3"/>
        <v>20</v>
      </c>
      <c r="N19" s="30">
        <v>81</v>
      </c>
      <c r="O19" s="7">
        <f t="shared" si="4"/>
        <v>81</v>
      </c>
      <c r="P19" s="31">
        <v>49</v>
      </c>
      <c r="Q19" s="87">
        <f t="shared" si="5"/>
        <v>98</v>
      </c>
      <c r="R19" s="30">
        <v>2</v>
      </c>
      <c r="S19" s="7">
        <f t="shared" si="6"/>
        <v>40</v>
      </c>
      <c r="T19" s="31">
        <v>8</v>
      </c>
      <c r="U19" s="8">
        <f t="shared" si="7"/>
        <v>64</v>
      </c>
      <c r="V19" s="49">
        <v>0</v>
      </c>
      <c r="W19" s="50">
        <f t="shared" si="8"/>
        <v>0</v>
      </c>
      <c r="X19" s="30">
        <v>107</v>
      </c>
      <c r="Y19" s="16">
        <f t="shared" si="9"/>
        <v>107</v>
      </c>
      <c r="Z19" s="21">
        <v>48</v>
      </c>
      <c r="AA19" s="40">
        <f t="shared" si="10"/>
        <v>144</v>
      </c>
      <c r="AB19" s="49">
        <v>0</v>
      </c>
      <c r="AC19" s="51">
        <f t="shared" si="11"/>
        <v>0</v>
      </c>
      <c r="AD19" s="31">
        <v>1</v>
      </c>
      <c r="AE19" s="8">
        <f t="shared" si="12"/>
        <v>12</v>
      </c>
      <c r="AF19" s="29">
        <v>0</v>
      </c>
      <c r="AG19" s="8">
        <f t="shared" si="13"/>
        <v>0</v>
      </c>
      <c r="AH19" s="32">
        <v>0</v>
      </c>
      <c r="AI19" s="18">
        <f t="shared" si="14"/>
        <v>0</v>
      </c>
      <c r="AJ19" s="38">
        <f t="shared" si="15"/>
        <v>720</v>
      </c>
    </row>
    <row r="20" spans="2:36" s="2" customFormat="1" ht="24" customHeight="1" x14ac:dyDescent="0.25">
      <c r="B20" s="6">
        <v>16</v>
      </c>
      <c r="C20" s="98" t="s">
        <v>162</v>
      </c>
      <c r="D20" s="28" t="s">
        <v>27</v>
      </c>
      <c r="E20" s="28" t="s">
        <v>31</v>
      </c>
      <c r="F20" s="30">
        <v>7</v>
      </c>
      <c r="G20" s="7">
        <f t="shared" si="0"/>
        <v>84</v>
      </c>
      <c r="H20" s="31">
        <v>54</v>
      </c>
      <c r="I20" s="8">
        <f t="shared" si="1"/>
        <v>108</v>
      </c>
      <c r="J20" s="30">
        <v>23</v>
      </c>
      <c r="K20" s="7">
        <f t="shared" si="2"/>
        <v>46</v>
      </c>
      <c r="L20" s="31">
        <v>3</v>
      </c>
      <c r="M20" s="8">
        <f t="shared" si="3"/>
        <v>30</v>
      </c>
      <c r="N20" s="30">
        <v>141</v>
      </c>
      <c r="O20" s="7">
        <f t="shared" si="4"/>
        <v>141</v>
      </c>
      <c r="P20" s="31">
        <v>40</v>
      </c>
      <c r="Q20" s="87">
        <f t="shared" si="5"/>
        <v>80</v>
      </c>
      <c r="R20" s="30">
        <v>3</v>
      </c>
      <c r="S20" s="7">
        <f t="shared" si="6"/>
        <v>60</v>
      </c>
      <c r="T20" s="31">
        <v>7</v>
      </c>
      <c r="U20" s="8">
        <f t="shared" si="7"/>
        <v>56</v>
      </c>
      <c r="V20" s="49">
        <v>0</v>
      </c>
      <c r="W20" s="50">
        <f t="shared" si="8"/>
        <v>0</v>
      </c>
      <c r="X20" s="30">
        <v>119</v>
      </c>
      <c r="Y20" s="16">
        <f t="shared" si="9"/>
        <v>119</v>
      </c>
      <c r="Z20" s="21">
        <v>48</v>
      </c>
      <c r="AA20" s="40">
        <f t="shared" si="10"/>
        <v>144</v>
      </c>
      <c r="AB20" s="49">
        <v>0</v>
      </c>
      <c r="AC20" s="51">
        <f t="shared" si="11"/>
        <v>0</v>
      </c>
      <c r="AD20" s="31">
        <v>6</v>
      </c>
      <c r="AE20" s="8">
        <f t="shared" si="12"/>
        <v>72</v>
      </c>
      <c r="AF20" s="29">
        <v>1</v>
      </c>
      <c r="AG20" s="8">
        <f t="shared" si="13"/>
        <v>15</v>
      </c>
      <c r="AH20" s="32">
        <v>2</v>
      </c>
      <c r="AI20" s="18">
        <f t="shared" si="14"/>
        <v>20</v>
      </c>
      <c r="AJ20" s="38">
        <f t="shared" si="15"/>
        <v>975</v>
      </c>
    </row>
    <row r="21" spans="2:36" s="2" customFormat="1" ht="24" customHeight="1" x14ac:dyDescent="0.25">
      <c r="B21" s="6">
        <v>17</v>
      </c>
      <c r="C21" s="98" t="s">
        <v>58</v>
      </c>
      <c r="D21" s="28" t="s">
        <v>27</v>
      </c>
      <c r="E21" s="28" t="s">
        <v>21</v>
      </c>
      <c r="F21" s="30">
        <v>10</v>
      </c>
      <c r="G21" s="7">
        <f t="shared" si="0"/>
        <v>120</v>
      </c>
      <c r="H21" s="31">
        <v>70</v>
      </c>
      <c r="I21" s="8">
        <f t="shared" si="1"/>
        <v>140</v>
      </c>
      <c r="J21" s="30">
        <v>24</v>
      </c>
      <c r="K21" s="7">
        <f t="shared" si="2"/>
        <v>48</v>
      </c>
      <c r="L21" s="31">
        <v>11</v>
      </c>
      <c r="M21" s="8">
        <f t="shared" si="3"/>
        <v>110</v>
      </c>
      <c r="N21" s="30">
        <v>150</v>
      </c>
      <c r="O21" s="7">
        <f t="shared" si="4"/>
        <v>150</v>
      </c>
      <c r="P21" s="31">
        <v>68</v>
      </c>
      <c r="Q21" s="87">
        <f t="shared" si="5"/>
        <v>136</v>
      </c>
      <c r="R21" s="30">
        <v>1</v>
      </c>
      <c r="S21" s="7">
        <f t="shared" si="6"/>
        <v>20</v>
      </c>
      <c r="T21" s="31">
        <v>13</v>
      </c>
      <c r="U21" s="8">
        <f t="shared" si="7"/>
        <v>104</v>
      </c>
      <c r="V21" s="30">
        <v>48</v>
      </c>
      <c r="W21" s="8">
        <f t="shared" si="8"/>
        <v>144</v>
      </c>
      <c r="X21" s="30">
        <v>135</v>
      </c>
      <c r="Y21" s="16">
        <f t="shared" si="9"/>
        <v>135</v>
      </c>
      <c r="Z21" s="21">
        <v>46</v>
      </c>
      <c r="AA21" s="40">
        <f t="shared" si="10"/>
        <v>138</v>
      </c>
      <c r="AB21" s="30">
        <v>20</v>
      </c>
      <c r="AC21" s="7">
        <f t="shared" si="11"/>
        <v>120</v>
      </c>
      <c r="AD21" s="31">
        <v>2</v>
      </c>
      <c r="AE21" s="8">
        <f t="shared" si="12"/>
        <v>24</v>
      </c>
      <c r="AF21" s="29">
        <v>0</v>
      </c>
      <c r="AG21" s="8">
        <f t="shared" si="13"/>
        <v>0</v>
      </c>
      <c r="AH21" s="32">
        <v>3</v>
      </c>
      <c r="AI21" s="18">
        <f t="shared" si="14"/>
        <v>30</v>
      </c>
      <c r="AJ21" s="38">
        <f t="shared" si="15"/>
        <v>1419</v>
      </c>
    </row>
    <row r="22" spans="2:36" s="2" customFormat="1" ht="24" customHeight="1" x14ac:dyDescent="0.25">
      <c r="B22" s="6">
        <v>18</v>
      </c>
      <c r="C22" s="98" t="s">
        <v>60</v>
      </c>
      <c r="D22" s="28" t="s">
        <v>27</v>
      </c>
      <c r="E22" s="28" t="s">
        <v>21</v>
      </c>
      <c r="F22" s="30">
        <v>3</v>
      </c>
      <c r="G22" s="7">
        <f t="shared" si="0"/>
        <v>36</v>
      </c>
      <c r="H22" s="31">
        <v>64</v>
      </c>
      <c r="I22" s="8">
        <f t="shared" si="1"/>
        <v>128</v>
      </c>
      <c r="J22" s="30">
        <v>32</v>
      </c>
      <c r="K22" s="7">
        <f t="shared" si="2"/>
        <v>64</v>
      </c>
      <c r="L22" s="31">
        <v>10</v>
      </c>
      <c r="M22" s="8">
        <f t="shared" si="3"/>
        <v>100</v>
      </c>
      <c r="N22" s="30">
        <v>173</v>
      </c>
      <c r="O22" s="7">
        <f t="shared" si="4"/>
        <v>173</v>
      </c>
      <c r="P22" s="31">
        <v>49</v>
      </c>
      <c r="Q22" s="87">
        <f t="shared" si="5"/>
        <v>98</v>
      </c>
      <c r="R22" s="30">
        <v>3</v>
      </c>
      <c r="S22" s="7">
        <f t="shared" si="6"/>
        <v>60</v>
      </c>
      <c r="T22" s="31">
        <v>10</v>
      </c>
      <c r="U22" s="8">
        <f t="shared" si="7"/>
        <v>80</v>
      </c>
      <c r="V22" s="30">
        <v>15</v>
      </c>
      <c r="W22" s="8">
        <f t="shared" si="8"/>
        <v>45</v>
      </c>
      <c r="X22" s="30">
        <v>130</v>
      </c>
      <c r="Y22" s="16">
        <f t="shared" si="9"/>
        <v>130</v>
      </c>
      <c r="Z22" s="21">
        <v>46</v>
      </c>
      <c r="AA22" s="40">
        <f t="shared" si="10"/>
        <v>138</v>
      </c>
      <c r="AB22" s="30">
        <v>8</v>
      </c>
      <c r="AC22" s="7">
        <f t="shared" si="11"/>
        <v>48</v>
      </c>
      <c r="AD22" s="31">
        <v>4</v>
      </c>
      <c r="AE22" s="8">
        <f t="shared" si="12"/>
        <v>48</v>
      </c>
      <c r="AF22" s="29">
        <v>3</v>
      </c>
      <c r="AG22" s="8">
        <f t="shared" si="13"/>
        <v>45</v>
      </c>
      <c r="AH22" s="32">
        <v>7</v>
      </c>
      <c r="AI22" s="18">
        <f t="shared" si="14"/>
        <v>70</v>
      </c>
      <c r="AJ22" s="38">
        <f t="shared" si="15"/>
        <v>1263</v>
      </c>
    </row>
    <row r="23" spans="2:36" s="2" customFormat="1" ht="24" customHeight="1" x14ac:dyDescent="0.25">
      <c r="B23" s="6">
        <v>19</v>
      </c>
      <c r="C23" s="98" t="s">
        <v>126</v>
      </c>
      <c r="D23" s="28" t="s">
        <v>22</v>
      </c>
      <c r="E23" s="28" t="s">
        <v>125</v>
      </c>
      <c r="F23" s="30">
        <v>7</v>
      </c>
      <c r="G23" s="7">
        <f t="shared" si="0"/>
        <v>84</v>
      </c>
      <c r="H23" s="31">
        <v>54</v>
      </c>
      <c r="I23" s="8">
        <f t="shared" si="1"/>
        <v>108</v>
      </c>
      <c r="J23" s="30">
        <v>19</v>
      </c>
      <c r="K23" s="7">
        <f t="shared" si="2"/>
        <v>38</v>
      </c>
      <c r="L23" s="31">
        <v>9</v>
      </c>
      <c r="M23" s="8">
        <f t="shared" si="3"/>
        <v>90</v>
      </c>
      <c r="N23" s="30">
        <v>107</v>
      </c>
      <c r="O23" s="7">
        <f t="shared" si="4"/>
        <v>107</v>
      </c>
      <c r="P23" s="31">
        <v>43</v>
      </c>
      <c r="Q23" s="87">
        <f t="shared" si="5"/>
        <v>86</v>
      </c>
      <c r="R23" s="30">
        <v>3</v>
      </c>
      <c r="S23" s="7">
        <f t="shared" si="6"/>
        <v>60</v>
      </c>
      <c r="T23" s="31">
        <v>5</v>
      </c>
      <c r="U23" s="8">
        <f t="shared" si="7"/>
        <v>40</v>
      </c>
      <c r="V23" s="30">
        <v>36</v>
      </c>
      <c r="W23" s="8">
        <f t="shared" si="8"/>
        <v>108</v>
      </c>
      <c r="X23" s="30">
        <v>102</v>
      </c>
      <c r="Y23" s="16">
        <f t="shared" si="9"/>
        <v>102</v>
      </c>
      <c r="Z23" s="21">
        <v>46</v>
      </c>
      <c r="AA23" s="40">
        <f t="shared" si="10"/>
        <v>138</v>
      </c>
      <c r="AB23" s="30">
        <v>10</v>
      </c>
      <c r="AC23" s="7">
        <f t="shared" si="11"/>
        <v>60</v>
      </c>
      <c r="AD23" s="31">
        <v>3</v>
      </c>
      <c r="AE23" s="8">
        <f t="shared" si="12"/>
        <v>36</v>
      </c>
      <c r="AF23" s="29">
        <v>0</v>
      </c>
      <c r="AG23" s="8">
        <f t="shared" si="13"/>
        <v>0</v>
      </c>
      <c r="AH23" s="32">
        <v>4</v>
      </c>
      <c r="AI23" s="18">
        <f t="shared" si="14"/>
        <v>40</v>
      </c>
      <c r="AJ23" s="38">
        <f t="shared" si="15"/>
        <v>1097</v>
      </c>
    </row>
    <row r="24" spans="2:36" s="2" customFormat="1" ht="24" customHeight="1" x14ac:dyDescent="0.25">
      <c r="B24" s="6">
        <v>20</v>
      </c>
      <c r="C24" s="98" t="s">
        <v>159</v>
      </c>
      <c r="D24" s="28" t="s">
        <v>27</v>
      </c>
      <c r="E24" s="28" t="s">
        <v>31</v>
      </c>
      <c r="F24" s="30">
        <v>8</v>
      </c>
      <c r="G24" s="7">
        <f t="shared" si="0"/>
        <v>96</v>
      </c>
      <c r="H24" s="31">
        <v>71</v>
      </c>
      <c r="I24" s="8">
        <f t="shared" si="1"/>
        <v>142</v>
      </c>
      <c r="J24" s="30">
        <v>40</v>
      </c>
      <c r="K24" s="7">
        <f t="shared" si="2"/>
        <v>80</v>
      </c>
      <c r="L24" s="31">
        <v>5</v>
      </c>
      <c r="M24" s="8">
        <f t="shared" si="3"/>
        <v>50</v>
      </c>
      <c r="N24" s="30">
        <v>206</v>
      </c>
      <c r="O24" s="7">
        <f t="shared" si="4"/>
        <v>206</v>
      </c>
      <c r="P24" s="31">
        <v>49</v>
      </c>
      <c r="Q24" s="87">
        <f t="shared" si="5"/>
        <v>98</v>
      </c>
      <c r="R24" s="30">
        <v>6</v>
      </c>
      <c r="S24" s="7">
        <f t="shared" si="6"/>
        <v>120</v>
      </c>
      <c r="T24" s="31">
        <v>9</v>
      </c>
      <c r="U24" s="8">
        <f t="shared" si="7"/>
        <v>72</v>
      </c>
      <c r="V24" s="49">
        <v>0</v>
      </c>
      <c r="W24" s="50">
        <f t="shared" si="8"/>
        <v>0</v>
      </c>
      <c r="X24" s="30">
        <v>135</v>
      </c>
      <c r="Y24" s="16">
        <f t="shared" si="9"/>
        <v>135</v>
      </c>
      <c r="Z24" s="21">
        <v>46</v>
      </c>
      <c r="AA24" s="40">
        <f t="shared" si="10"/>
        <v>138</v>
      </c>
      <c r="AB24" s="49">
        <v>0</v>
      </c>
      <c r="AC24" s="51">
        <f t="shared" si="11"/>
        <v>0</v>
      </c>
      <c r="AD24" s="31">
        <v>4</v>
      </c>
      <c r="AE24" s="8">
        <f t="shared" si="12"/>
        <v>48</v>
      </c>
      <c r="AF24" s="29">
        <v>5</v>
      </c>
      <c r="AG24" s="8">
        <f t="shared" si="13"/>
        <v>75</v>
      </c>
      <c r="AH24" s="32">
        <v>11</v>
      </c>
      <c r="AI24" s="18">
        <f t="shared" si="14"/>
        <v>110</v>
      </c>
      <c r="AJ24" s="38">
        <f t="shared" si="15"/>
        <v>1370</v>
      </c>
    </row>
    <row r="25" spans="2:36" s="2" customFormat="1" ht="24" customHeight="1" x14ac:dyDescent="0.25">
      <c r="B25" s="6">
        <v>21</v>
      </c>
      <c r="C25" s="98" t="s">
        <v>117</v>
      </c>
      <c r="D25" s="28" t="s">
        <v>27</v>
      </c>
      <c r="E25" s="28" t="s">
        <v>20</v>
      </c>
      <c r="F25" s="30">
        <v>5</v>
      </c>
      <c r="G25" s="7">
        <f t="shared" si="0"/>
        <v>60</v>
      </c>
      <c r="H25" s="31">
        <v>48</v>
      </c>
      <c r="I25" s="8">
        <f t="shared" si="1"/>
        <v>96</v>
      </c>
      <c r="J25" s="30">
        <v>27</v>
      </c>
      <c r="K25" s="7">
        <f t="shared" si="2"/>
        <v>54</v>
      </c>
      <c r="L25" s="31">
        <v>6</v>
      </c>
      <c r="M25" s="8">
        <f t="shared" si="3"/>
        <v>60</v>
      </c>
      <c r="N25" s="30">
        <v>79</v>
      </c>
      <c r="O25" s="7">
        <f t="shared" si="4"/>
        <v>79</v>
      </c>
      <c r="P25" s="31">
        <v>40</v>
      </c>
      <c r="Q25" s="87">
        <f t="shared" si="5"/>
        <v>80</v>
      </c>
      <c r="R25" s="30">
        <v>2</v>
      </c>
      <c r="S25" s="7">
        <f t="shared" si="6"/>
        <v>40</v>
      </c>
      <c r="T25" s="31">
        <v>2</v>
      </c>
      <c r="U25" s="8">
        <f t="shared" si="7"/>
        <v>16</v>
      </c>
      <c r="V25" s="30">
        <v>21</v>
      </c>
      <c r="W25" s="8">
        <f t="shared" si="8"/>
        <v>63</v>
      </c>
      <c r="X25" s="30">
        <v>92</v>
      </c>
      <c r="Y25" s="16">
        <f t="shared" si="9"/>
        <v>92</v>
      </c>
      <c r="Z25" s="21">
        <v>44</v>
      </c>
      <c r="AA25" s="40">
        <f t="shared" si="10"/>
        <v>132</v>
      </c>
      <c r="AB25" s="30">
        <v>0</v>
      </c>
      <c r="AC25" s="7">
        <f t="shared" si="11"/>
        <v>0</v>
      </c>
      <c r="AD25" s="31">
        <v>3</v>
      </c>
      <c r="AE25" s="8">
        <f t="shared" si="12"/>
        <v>36</v>
      </c>
      <c r="AF25" s="29">
        <v>1</v>
      </c>
      <c r="AG25" s="8">
        <f t="shared" si="13"/>
        <v>15</v>
      </c>
      <c r="AH25" s="32">
        <v>4</v>
      </c>
      <c r="AI25" s="18">
        <f t="shared" si="14"/>
        <v>40</v>
      </c>
      <c r="AJ25" s="38">
        <f t="shared" si="15"/>
        <v>863</v>
      </c>
    </row>
    <row r="26" spans="2:36" s="2" customFormat="1" ht="24" customHeight="1" x14ac:dyDescent="0.25">
      <c r="B26" s="6">
        <v>22</v>
      </c>
      <c r="C26" s="98" t="s">
        <v>165</v>
      </c>
      <c r="D26" s="28" t="s">
        <v>27</v>
      </c>
      <c r="E26" s="28" t="s">
        <v>31</v>
      </c>
      <c r="F26" s="30">
        <v>0</v>
      </c>
      <c r="G26" s="7">
        <f t="shared" si="0"/>
        <v>0</v>
      </c>
      <c r="H26" s="31">
        <v>9</v>
      </c>
      <c r="I26" s="8">
        <f t="shared" si="1"/>
        <v>18</v>
      </c>
      <c r="J26" s="30">
        <v>0</v>
      </c>
      <c r="K26" s="7">
        <f t="shared" si="2"/>
        <v>0</v>
      </c>
      <c r="L26" s="31">
        <v>2</v>
      </c>
      <c r="M26" s="8">
        <f t="shared" si="3"/>
        <v>20</v>
      </c>
      <c r="N26" s="30">
        <v>63</v>
      </c>
      <c r="O26" s="7">
        <f t="shared" si="4"/>
        <v>63</v>
      </c>
      <c r="P26" s="31">
        <v>8</v>
      </c>
      <c r="Q26" s="87">
        <f t="shared" si="5"/>
        <v>16</v>
      </c>
      <c r="R26" s="30">
        <v>3</v>
      </c>
      <c r="S26" s="7">
        <f t="shared" si="6"/>
        <v>60</v>
      </c>
      <c r="T26" s="31">
        <v>3</v>
      </c>
      <c r="U26" s="8">
        <f t="shared" si="7"/>
        <v>24</v>
      </c>
      <c r="V26" s="49">
        <v>0</v>
      </c>
      <c r="W26" s="50">
        <f t="shared" si="8"/>
        <v>0</v>
      </c>
      <c r="X26" s="30">
        <v>82</v>
      </c>
      <c r="Y26" s="16">
        <f t="shared" si="9"/>
        <v>82</v>
      </c>
      <c r="Z26" s="21">
        <v>44</v>
      </c>
      <c r="AA26" s="40">
        <f t="shared" si="10"/>
        <v>132</v>
      </c>
      <c r="AB26" s="49">
        <v>0</v>
      </c>
      <c r="AC26" s="51">
        <f t="shared" si="11"/>
        <v>0</v>
      </c>
      <c r="AD26" s="31">
        <v>0</v>
      </c>
      <c r="AE26" s="8">
        <f t="shared" si="12"/>
        <v>0</v>
      </c>
      <c r="AF26" s="29">
        <v>0</v>
      </c>
      <c r="AG26" s="8">
        <f t="shared" si="13"/>
        <v>0</v>
      </c>
      <c r="AH26" s="32">
        <v>1</v>
      </c>
      <c r="AI26" s="18">
        <f t="shared" si="14"/>
        <v>10</v>
      </c>
      <c r="AJ26" s="38">
        <f t="shared" si="15"/>
        <v>425</v>
      </c>
    </row>
    <row r="27" spans="2:36" s="2" customFormat="1" ht="24" customHeight="1" x14ac:dyDescent="0.25">
      <c r="B27" s="6">
        <v>23</v>
      </c>
      <c r="C27" s="98" t="s">
        <v>65</v>
      </c>
      <c r="D27" s="28" t="s">
        <v>27</v>
      </c>
      <c r="E27" s="28" t="s">
        <v>21</v>
      </c>
      <c r="F27" s="30">
        <v>7</v>
      </c>
      <c r="G27" s="7">
        <f t="shared" si="0"/>
        <v>84</v>
      </c>
      <c r="H27" s="31">
        <v>68</v>
      </c>
      <c r="I27" s="8">
        <f t="shared" si="1"/>
        <v>136</v>
      </c>
      <c r="J27" s="30">
        <v>21</v>
      </c>
      <c r="K27" s="7">
        <f t="shared" si="2"/>
        <v>42</v>
      </c>
      <c r="L27" s="31">
        <v>10</v>
      </c>
      <c r="M27" s="8">
        <f t="shared" si="3"/>
        <v>100</v>
      </c>
      <c r="N27" s="30">
        <v>135</v>
      </c>
      <c r="O27" s="7">
        <f t="shared" si="4"/>
        <v>135</v>
      </c>
      <c r="P27" s="31">
        <v>52</v>
      </c>
      <c r="Q27" s="87">
        <f t="shared" si="5"/>
        <v>104</v>
      </c>
      <c r="R27" s="30">
        <v>5</v>
      </c>
      <c r="S27" s="7">
        <f t="shared" si="6"/>
        <v>100</v>
      </c>
      <c r="T27" s="31">
        <v>5</v>
      </c>
      <c r="U27" s="8">
        <f t="shared" si="7"/>
        <v>40</v>
      </c>
      <c r="V27" s="30">
        <v>24</v>
      </c>
      <c r="W27" s="8">
        <f t="shared" si="8"/>
        <v>72</v>
      </c>
      <c r="X27" s="30">
        <v>122</v>
      </c>
      <c r="Y27" s="16">
        <f t="shared" si="9"/>
        <v>122</v>
      </c>
      <c r="Z27" s="21">
        <v>43</v>
      </c>
      <c r="AA27" s="40">
        <f t="shared" si="10"/>
        <v>129</v>
      </c>
      <c r="AB27" s="30">
        <v>0</v>
      </c>
      <c r="AC27" s="7">
        <f t="shared" si="11"/>
        <v>0</v>
      </c>
      <c r="AD27" s="31">
        <v>1</v>
      </c>
      <c r="AE27" s="8">
        <f t="shared" si="12"/>
        <v>12</v>
      </c>
      <c r="AF27" s="29">
        <v>5</v>
      </c>
      <c r="AG27" s="8">
        <f t="shared" si="13"/>
        <v>75</v>
      </c>
      <c r="AH27" s="32">
        <v>3</v>
      </c>
      <c r="AI27" s="18">
        <f t="shared" si="14"/>
        <v>30</v>
      </c>
      <c r="AJ27" s="38">
        <f t="shared" si="15"/>
        <v>1181</v>
      </c>
    </row>
    <row r="28" spans="2:36" s="2" customFormat="1" ht="24" customHeight="1" x14ac:dyDescent="0.25">
      <c r="B28" s="6">
        <v>24</v>
      </c>
      <c r="C28" s="98" t="s">
        <v>86</v>
      </c>
      <c r="D28" s="28" t="s">
        <v>22</v>
      </c>
      <c r="E28" s="28" t="s">
        <v>21</v>
      </c>
      <c r="F28" s="30">
        <v>6</v>
      </c>
      <c r="G28" s="7">
        <f t="shared" si="0"/>
        <v>72</v>
      </c>
      <c r="H28" s="31">
        <v>50</v>
      </c>
      <c r="I28" s="8">
        <f t="shared" si="1"/>
        <v>100</v>
      </c>
      <c r="J28" s="30">
        <v>41</v>
      </c>
      <c r="K28" s="7">
        <f t="shared" si="2"/>
        <v>82</v>
      </c>
      <c r="L28" s="31">
        <v>9</v>
      </c>
      <c r="M28" s="8">
        <f t="shared" si="3"/>
        <v>90</v>
      </c>
      <c r="N28" s="30">
        <v>154</v>
      </c>
      <c r="O28" s="7">
        <f t="shared" si="4"/>
        <v>154</v>
      </c>
      <c r="P28" s="31">
        <v>61</v>
      </c>
      <c r="Q28" s="87">
        <f t="shared" si="5"/>
        <v>122</v>
      </c>
      <c r="R28" s="30">
        <v>4</v>
      </c>
      <c r="S28" s="7">
        <f t="shared" si="6"/>
        <v>80</v>
      </c>
      <c r="T28" s="31">
        <v>10</v>
      </c>
      <c r="U28" s="8">
        <f t="shared" si="7"/>
        <v>80</v>
      </c>
      <c r="V28" s="30">
        <v>40</v>
      </c>
      <c r="W28" s="8">
        <f t="shared" si="8"/>
        <v>120</v>
      </c>
      <c r="X28" s="30">
        <v>107</v>
      </c>
      <c r="Y28" s="16">
        <f t="shared" si="9"/>
        <v>107</v>
      </c>
      <c r="Z28" s="21">
        <v>43</v>
      </c>
      <c r="AA28" s="40">
        <f t="shared" si="10"/>
        <v>129</v>
      </c>
      <c r="AB28" s="30">
        <v>15</v>
      </c>
      <c r="AC28" s="7">
        <f t="shared" si="11"/>
        <v>90</v>
      </c>
      <c r="AD28" s="31">
        <v>9</v>
      </c>
      <c r="AE28" s="8">
        <f t="shared" si="12"/>
        <v>108</v>
      </c>
      <c r="AF28" s="29">
        <v>1</v>
      </c>
      <c r="AG28" s="8">
        <f t="shared" si="13"/>
        <v>15</v>
      </c>
      <c r="AH28" s="32">
        <v>5</v>
      </c>
      <c r="AI28" s="18">
        <f t="shared" si="14"/>
        <v>50</v>
      </c>
      <c r="AJ28" s="38">
        <f t="shared" si="15"/>
        <v>1399</v>
      </c>
    </row>
    <row r="29" spans="2:36" s="2" customFormat="1" ht="24" customHeight="1" x14ac:dyDescent="0.25">
      <c r="B29" s="6">
        <v>25</v>
      </c>
      <c r="C29" s="98" t="s">
        <v>62</v>
      </c>
      <c r="D29" s="28" t="s">
        <v>27</v>
      </c>
      <c r="E29" s="28" t="s">
        <v>21</v>
      </c>
      <c r="F29" s="30">
        <v>9</v>
      </c>
      <c r="G29" s="7">
        <f t="shared" si="0"/>
        <v>108</v>
      </c>
      <c r="H29" s="31">
        <v>58</v>
      </c>
      <c r="I29" s="8">
        <f t="shared" si="1"/>
        <v>116</v>
      </c>
      <c r="J29" s="30">
        <v>38</v>
      </c>
      <c r="K29" s="7">
        <f t="shared" si="2"/>
        <v>76</v>
      </c>
      <c r="L29" s="31">
        <v>7</v>
      </c>
      <c r="M29" s="8">
        <f t="shared" si="3"/>
        <v>70</v>
      </c>
      <c r="N29" s="30">
        <v>167</v>
      </c>
      <c r="O29" s="7">
        <f t="shared" si="4"/>
        <v>167</v>
      </c>
      <c r="P29" s="31">
        <v>55</v>
      </c>
      <c r="Q29" s="87">
        <f t="shared" si="5"/>
        <v>110</v>
      </c>
      <c r="R29" s="30">
        <v>2</v>
      </c>
      <c r="S29" s="7">
        <f t="shared" si="6"/>
        <v>40</v>
      </c>
      <c r="T29" s="31">
        <v>10</v>
      </c>
      <c r="U29" s="8">
        <f t="shared" si="7"/>
        <v>80</v>
      </c>
      <c r="V29" s="30">
        <v>18</v>
      </c>
      <c r="W29" s="8">
        <f t="shared" si="8"/>
        <v>54</v>
      </c>
      <c r="X29" s="30">
        <v>133</v>
      </c>
      <c r="Y29" s="16">
        <f t="shared" si="9"/>
        <v>133</v>
      </c>
      <c r="Z29" s="21">
        <v>42</v>
      </c>
      <c r="AA29" s="40">
        <f t="shared" si="10"/>
        <v>126</v>
      </c>
      <c r="AB29" s="30">
        <v>4</v>
      </c>
      <c r="AC29" s="7">
        <f t="shared" si="11"/>
        <v>24</v>
      </c>
      <c r="AD29" s="31">
        <v>2</v>
      </c>
      <c r="AE29" s="8">
        <f t="shared" si="12"/>
        <v>24</v>
      </c>
      <c r="AF29" s="29">
        <v>3</v>
      </c>
      <c r="AG29" s="8">
        <f t="shared" si="13"/>
        <v>45</v>
      </c>
      <c r="AH29" s="32">
        <v>4</v>
      </c>
      <c r="AI29" s="18">
        <f t="shared" si="14"/>
        <v>40</v>
      </c>
      <c r="AJ29" s="38">
        <f t="shared" si="15"/>
        <v>1213</v>
      </c>
    </row>
    <row r="30" spans="2:36" s="2" customFormat="1" ht="24" customHeight="1" x14ac:dyDescent="0.25">
      <c r="B30" s="6">
        <v>26</v>
      </c>
      <c r="C30" s="98" t="s">
        <v>70</v>
      </c>
      <c r="D30" s="28" t="s">
        <v>27</v>
      </c>
      <c r="E30" s="28" t="s">
        <v>21</v>
      </c>
      <c r="F30" s="30">
        <v>8</v>
      </c>
      <c r="G30" s="7">
        <f t="shared" si="0"/>
        <v>96</v>
      </c>
      <c r="H30" s="31">
        <v>58</v>
      </c>
      <c r="I30" s="8">
        <f t="shared" si="1"/>
        <v>116</v>
      </c>
      <c r="J30" s="30">
        <v>14</v>
      </c>
      <c r="K30" s="7">
        <f t="shared" si="2"/>
        <v>28</v>
      </c>
      <c r="L30" s="31">
        <v>8</v>
      </c>
      <c r="M30" s="8">
        <f t="shared" si="3"/>
        <v>80</v>
      </c>
      <c r="N30" s="30">
        <v>101</v>
      </c>
      <c r="O30" s="7">
        <f t="shared" si="4"/>
        <v>101</v>
      </c>
      <c r="P30" s="31">
        <v>43</v>
      </c>
      <c r="Q30" s="87">
        <f t="shared" si="5"/>
        <v>86</v>
      </c>
      <c r="R30" s="30">
        <v>2</v>
      </c>
      <c r="S30" s="7">
        <f t="shared" si="6"/>
        <v>40</v>
      </c>
      <c r="T30" s="31">
        <v>8</v>
      </c>
      <c r="U30" s="8">
        <f t="shared" si="7"/>
        <v>64</v>
      </c>
      <c r="V30" s="30">
        <v>18</v>
      </c>
      <c r="W30" s="8">
        <f t="shared" si="8"/>
        <v>54</v>
      </c>
      <c r="X30" s="30">
        <v>107</v>
      </c>
      <c r="Y30" s="16">
        <f t="shared" si="9"/>
        <v>107</v>
      </c>
      <c r="Z30" s="21">
        <v>42</v>
      </c>
      <c r="AA30" s="40">
        <f t="shared" si="10"/>
        <v>126</v>
      </c>
      <c r="AB30" s="30">
        <v>0</v>
      </c>
      <c r="AC30" s="7">
        <f t="shared" si="11"/>
        <v>0</v>
      </c>
      <c r="AD30" s="31">
        <v>6</v>
      </c>
      <c r="AE30" s="8">
        <f t="shared" si="12"/>
        <v>72</v>
      </c>
      <c r="AF30" s="29">
        <v>2</v>
      </c>
      <c r="AG30" s="8">
        <f t="shared" si="13"/>
        <v>30</v>
      </c>
      <c r="AH30" s="32">
        <v>5</v>
      </c>
      <c r="AI30" s="18">
        <f t="shared" si="14"/>
        <v>50</v>
      </c>
      <c r="AJ30" s="38">
        <f t="shared" si="15"/>
        <v>1050</v>
      </c>
    </row>
    <row r="31" spans="2:36" s="2" customFormat="1" ht="24" customHeight="1" x14ac:dyDescent="0.25">
      <c r="B31" s="6">
        <v>27</v>
      </c>
      <c r="C31" s="98" t="s">
        <v>89</v>
      </c>
      <c r="D31" s="28" t="s">
        <v>22</v>
      </c>
      <c r="E31" s="28" t="s">
        <v>21</v>
      </c>
      <c r="F31" s="30">
        <v>5</v>
      </c>
      <c r="G31" s="7">
        <f t="shared" si="0"/>
        <v>60</v>
      </c>
      <c r="H31" s="31">
        <v>51</v>
      </c>
      <c r="I31" s="8">
        <f t="shared" si="1"/>
        <v>102</v>
      </c>
      <c r="J31" s="30">
        <v>32</v>
      </c>
      <c r="K31" s="7">
        <f t="shared" si="2"/>
        <v>64</v>
      </c>
      <c r="L31" s="31">
        <v>10</v>
      </c>
      <c r="M31" s="8">
        <f t="shared" si="3"/>
        <v>100</v>
      </c>
      <c r="N31" s="30">
        <v>130</v>
      </c>
      <c r="O31" s="7">
        <f t="shared" si="4"/>
        <v>130</v>
      </c>
      <c r="P31" s="31">
        <v>58</v>
      </c>
      <c r="Q31" s="87">
        <f t="shared" si="5"/>
        <v>116</v>
      </c>
      <c r="R31" s="30">
        <v>3</v>
      </c>
      <c r="S31" s="7">
        <f t="shared" si="6"/>
        <v>60</v>
      </c>
      <c r="T31" s="31">
        <v>2</v>
      </c>
      <c r="U31" s="8">
        <f t="shared" si="7"/>
        <v>16</v>
      </c>
      <c r="V31" s="30">
        <v>16</v>
      </c>
      <c r="W31" s="8">
        <f t="shared" si="8"/>
        <v>48</v>
      </c>
      <c r="X31" s="30">
        <v>126</v>
      </c>
      <c r="Y31" s="16">
        <f t="shared" si="9"/>
        <v>126</v>
      </c>
      <c r="Z31" s="21">
        <v>42</v>
      </c>
      <c r="AA31" s="40">
        <f t="shared" si="10"/>
        <v>126</v>
      </c>
      <c r="AB31" s="30">
        <v>6</v>
      </c>
      <c r="AC31" s="7">
        <f t="shared" si="11"/>
        <v>36</v>
      </c>
      <c r="AD31" s="31">
        <v>6</v>
      </c>
      <c r="AE31" s="8">
        <f t="shared" si="12"/>
        <v>72</v>
      </c>
      <c r="AF31" s="29">
        <v>0</v>
      </c>
      <c r="AG31" s="8">
        <f t="shared" si="13"/>
        <v>0</v>
      </c>
      <c r="AH31" s="32">
        <v>7</v>
      </c>
      <c r="AI31" s="18">
        <f t="shared" si="14"/>
        <v>70</v>
      </c>
      <c r="AJ31" s="38">
        <f t="shared" si="15"/>
        <v>1126</v>
      </c>
    </row>
    <row r="32" spans="2:36" s="2" customFormat="1" ht="24" customHeight="1" x14ac:dyDescent="0.25">
      <c r="B32" s="6">
        <v>28</v>
      </c>
      <c r="C32" s="98" t="s">
        <v>107</v>
      </c>
      <c r="D32" s="28" t="s">
        <v>27</v>
      </c>
      <c r="E32" s="28" t="s">
        <v>20</v>
      </c>
      <c r="F32" s="30">
        <v>7</v>
      </c>
      <c r="G32" s="7">
        <f t="shared" si="0"/>
        <v>84</v>
      </c>
      <c r="H32" s="31">
        <v>70</v>
      </c>
      <c r="I32" s="8">
        <f t="shared" si="1"/>
        <v>140</v>
      </c>
      <c r="J32" s="30">
        <v>67</v>
      </c>
      <c r="K32" s="7">
        <f t="shared" si="2"/>
        <v>134</v>
      </c>
      <c r="L32" s="31">
        <v>9</v>
      </c>
      <c r="M32" s="8">
        <f t="shared" si="3"/>
        <v>90</v>
      </c>
      <c r="N32" s="30">
        <v>156</v>
      </c>
      <c r="O32" s="7">
        <f t="shared" si="4"/>
        <v>156</v>
      </c>
      <c r="P32" s="31">
        <v>58</v>
      </c>
      <c r="Q32" s="87">
        <f t="shared" si="5"/>
        <v>116</v>
      </c>
      <c r="R32" s="30">
        <v>2</v>
      </c>
      <c r="S32" s="7">
        <f t="shared" si="6"/>
        <v>40</v>
      </c>
      <c r="T32" s="31">
        <v>6</v>
      </c>
      <c r="U32" s="8">
        <f t="shared" si="7"/>
        <v>48</v>
      </c>
      <c r="V32" s="30">
        <v>38</v>
      </c>
      <c r="W32" s="8">
        <f t="shared" si="8"/>
        <v>114</v>
      </c>
      <c r="X32" s="30">
        <v>117</v>
      </c>
      <c r="Y32" s="16">
        <f t="shared" si="9"/>
        <v>117</v>
      </c>
      <c r="Z32" s="21">
        <v>42</v>
      </c>
      <c r="AA32" s="40">
        <f t="shared" si="10"/>
        <v>126</v>
      </c>
      <c r="AB32" s="30">
        <v>5</v>
      </c>
      <c r="AC32" s="7">
        <f t="shared" si="11"/>
        <v>30</v>
      </c>
      <c r="AD32" s="31">
        <v>3</v>
      </c>
      <c r="AE32" s="8">
        <f t="shared" si="12"/>
        <v>36</v>
      </c>
      <c r="AF32" s="29">
        <v>2</v>
      </c>
      <c r="AG32" s="8">
        <f t="shared" si="13"/>
        <v>30</v>
      </c>
      <c r="AH32" s="32">
        <v>2</v>
      </c>
      <c r="AI32" s="18">
        <f t="shared" si="14"/>
        <v>20</v>
      </c>
      <c r="AJ32" s="38">
        <f t="shared" si="15"/>
        <v>1281</v>
      </c>
    </row>
    <row r="33" spans="2:36" s="2" customFormat="1" ht="24" customHeight="1" x14ac:dyDescent="0.25">
      <c r="B33" s="6">
        <v>29</v>
      </c>
      <c r="C33" s="98" t="s">
        <v>39</v>
      </c>
      <c r="D33" s="28" t="s">
        <v>27</v>
      </c>
      <c r="E33" s="28" t="s">
        <v>21</v>
      </c>
      <c r="F33" s="30">
        <v>12</v>
      </c>
      <c r="G33" s="7">
        <f t="shared" si="0"/>
        <v>144</v>
      </c>
      <c r="H33" s="31">
        <v>80</v>
      </c>
      <c r="I33" s="8">
        <f t="shared" si="1"/>
        <v>160</v>
      </c>
      <c r="J33" s="30">
        <v>68</v>
      </c>
      <c r="K33" s="7">
        <f t="shared" si="2"/>
        <v>136</v>
      </c>
      <c r="L33" s="31">
        <v>15</v>
      </c>
      <c r="M33" s="8">
        <f t="shared" si="3"/>
        <v>150</v>
      </c>
      <c r="N33" s="30">
        <v>221</v>
      </c>
      <c r="O33" s="7">
        <f t="shared" si="4"/>
        <v>221</v>
      </c>
      <c r="P33" s="31">
        <v>72</v>
      </c>
      <c r="Q33" s="87">
        <f t="shared" si="5"/>
        <v>144</v>
      </c>
      <c r="R33" s="30">
        <v>5</v>
      </c>
      <c r="S33" s="7">
        <f t="shared" si="6"/>
        <v>100</v>
      </c>
      <c r="T33" s="31">
        <v>10</v>
      </c>
      <c r="U33" s="8">
        <f t="shared" si="7"/>
        <v>80</v>
      </c>
      <c r="V33" s="30">
        <v>48</v>
      </c>
      <c r="W33" s="8">
        <f t="shared" si="8"/>
        <v>144</v>
      </c>
      <c r="X33" s="30">
        <v>124</v>
      </c>
      <c r="Y33" s="16">
        <f t="shared" si="9"/>
        <v>124</v>
      </c>
      <c r="Z33" s="21">
        <v>40</v>
      </c>
      <c r="AA33" s="40">
        <f t="shared" si="10"/>
        <v>120</v>
      </c>
      <c r="AB33" s="30">
        <v>16</v>
      </c>
      <c r="AC33" s="7">
        <f t="shared" si="11"/>
        <v>96</v>
      </c>
      <c r="AD33" s="31">
        <v>5</v>
      </c>
      <c r="AE33" s="8">
        <f t="shared" si="12"/>
        <v>60</v>
      </c>
      <c r="AF33" s="29">
        <v>3</v>
      </c>
      <c r="AG33" s="8">
        <f t="shared" si="13"/>
        <v>45</v>
      </c>
      <c r="AH33" s="32">
        <v>5</v>
      </c>
      <c r="AI33" s="18">
        <f t="shared" si="14"/>
        <v>50</v>
      </c>
      <c r="AJ33" s="38">
        <f t="shared" si="15"/>
        <v>1774</v>
      </c>
    </row>
    <row r="34" spans="2:36" s="2" customFormat="1" ht="24" customHeight="1" x14ac:dyDescent="0.25">
      <c r="B34" s="6">
        <v>30</v>
      </c>
      <c r="C34" s="98" t="s">
        <v>56</v>
      </c>
      <c r="D34" s="28" t="s">
        <v>27</v>
      </c>
      <c r="E34" s="28" t="s">
        <v>21</v>
      </c>
      <c r="F34" s="30">
        <v>7</v>
      </c>
      <c r="G34" s="7">
        <f t="shared" si="0"/>
        <v>84</v>
      </c>
      <c r="H34" s="31">
        <v>70</v>
      </c>
      <c r="I34" s="8">
        <f t="shared" si="1"/>
        <v>140</v>
      </c>
      <c r="J34" s="30">
        <v>38</v>
      </c>
      <c r="K34" s="7">
        <f t="shared" si="2"/>
        <v>76</v>
      </c>
      <c r="L34" s="31">
        <v>11</v>
      </c>
      <c r="M34" s="8">
        <f t="shared" si="3"/>
        <v>110</v>
      </c>
      <c r="N34" s="30">
        <v>153</v>
      </c>
      <c r="O34" s="7">
        <f t="shared" si="4"/>
        <v>153</v>
      </c>
      <c r="P34" s="31">
        <v>65</v>
      </c>
      <c r="Q34" s="87">
        <f t="shared" si="5"/>
        <v>130</v>
      </c>
      <c r="R34" s="30">
        <v>7</v>
      </c>
      <c r="S34" s="7">
        <f t="shared" si="6"/>
        <v>140</v>
      </c>
      <c r="T34" s="31">
        <v>10</v>
      </c>
      <c r="U34" s="8">
        <f t="shared" si="7"/>
        <v>80</v>
      </c>
      <c r="V34" s="30">
        <v>40</v>
      </c>
      <c r="W34" s="8">
        <f t="shared" si="8"/>
        <v>120</v>
      </c>
      <c r="X34" s="30">
        <v>135</v>
      </c>
      <c r="Y34" s="16">
        <f t="shared" si="9"/>
        <v>135</v>
      </c>
      <c r="Z34" s="21">
        <v>40</v>
      </c>
      <c r="AA34" s="40">
        <f t="shared" si="10"/>
        <v>120</v>
      </c>
      <c r="AB34" s="30">
        <v>17</v>
      </c>
      <c r="AC34" s="7">
        <f t="shared" si="11"/>
        <v>102</v>
      </c>
      <c r="AD34" s="31">
        <v>8</v>
      </c>
      <c r="AE34" s="8">
        <f t="shared" si="12"/>
        <v>96</v>
      </c>
      <c r="AF34" s="29">
        <v>5</v>
      </c>
      <c r="AG34" s="8">
        <f t="shared" si="13"/>
        <v>75</v>
      </c>
      <c r="AH34" s="32">
        <v>4</v>
      </c>
      <c r="AI34" s="18">
        <f t="shared" si="14"/>
        <v>40</v>
      </c>
      <c r="AJ34" s="38">
        <f t="shared" si="15"/>
        <v>1601</v>
      </c>
    </row>
    <row r="35" spans="2:36" s="2" customFormat="1" ht="24" customHeight="1" x14ac:dyDescent="0.25">
      <c r="B35" s="6">
        <v>31</v>
      </c>
      <c r="C35" s="98" t="s">
        <v>69</v>
      </c>
      <c r="D35" s="28" t="s">
        <v>27</v>
      </c>
      <c r="E35" s="28" t="s">
        <v>21</v>
      </c>
      <c r="F35" s="30">
        <v>10</v>
      </c>
      <c r="G35" s="7">
        <f t="shared" si="0"/>
        <v>120</v>
      </c>
      <c r="H35" s="31">
        <v>50</v>
      </c>
      <c r="I35" s="8">
        <f t="shared" si="1"/>
        <v>100</v>
      </c>
      <c r="J35" s="30">
        <v>21</v>
      </c>
      <c r="K35" s="7">
        <f t="shared" si="2"/>
        <v>42</v>
      </c>
      <c r="L35" s="31">
        <v>9</v>
      </c>
      <c r="M35" s="8">
        <f t="shared" si="3"/>
        <v>90</v>
      </c>
      <c r="N35" s="30">
        <v>101</v>
      </c>
      <c r="O35" s="7">
        <f t="shared" si="4"/>
        <v>101</v>
      </c>
      <c r="P35" s="31">
        <v>65</v>
      </c>
      <c r="Q35" s="87">
        <f t="shared" si="5"/>
        <v>130</v>
      </c>
      <c r="R35" s="30">
        <v>3</v>
      </c>
      <c r="S35" s="7">
        <f t="shared" si="6"/>
        <v>60</v>
      </c>
      <c r="T35" s="31">
        <v>6</v>
      </c>
      <c r="U35" s="8">
        <f t="shared" si="7"/>
        <v>48</v>
      </c>
      <c r="V35" s="30">
        <v>8</v>
      </c>
      <c r="W35" s="8">
        <f t="shared" si="8"/>
        <v>24</v>
      </c>
      <c r="X35" s="30">
        <v>84</v>
      </c>
      <c r="Y35" s="16">
        <f t="shared" si="9"/>
        <v>84</v>
      </c>
      <c r="Z35" s="21">
        <v>40</v>
      </c>
      <c r="AA35" s="40">
        <f t="shared" si="10"/>
        <v>120</v>
      </c>
      <c r="AB35" s="30">
        <v>16</v>
      </c>
      <c r="AC35" s="7">
        <f t="shared" si="11"/>
        <v>96</v>
      </c>
      <c r="AD35" s="31">
        <v>2</v>
      </c>
      <c r="AE35" s="8">
        <f t="shared" si="12"/>
        <v>24</v>
      </c>
      <c r="AF35" s="29">
        <v>0</v>
      </c>
      <c r="AG35" s="8">
        <f t="shared" si="13"/>
        <v>0</v>
      </c>
      <c r="AH35" s="32">
        <v>3</v>
      </c>
      <c r="AI35" s="18">
        <f t="shared" si="14"/>
        <v>30</v>
      </c>
      <c r="AJ35" s="38">
        <f t="shared" si="15"/>
        <v>1069</v>
      </c>
    </row>
    <row r="36" spans="2:36" s="2" customFormat="1" ht="24" customHeight="1" x14ac:dyDescent="0.25">
      <c r="B36" s="6">
        <v>32</v>
      </c>
      <c r="C36" s="98" t="s">
        <v>102</v>
      </c>
      <c r="D36" s="28" t="s">
        <v>23</v>
      </c>
      <c r="E36" s="28" t="s">
        <v>21</v>
      </c>
      <c r="F36" s="30">
        <v>7</v>
      </c>
      <c r="G36" s="7">
        <f t="shared" si="0"/>
        <v>84</v>
      </c>
      <c r="H36" s="31">
        <v>30</v>
      </c>
      <c r="I36" s="8">
        <f t="shared" si="1"/>
        <v>60</v>
      </c>
      <c r="J36" s="30">
        <v>30</v>
      </c>
      <c r="K36" s="7">
        <f t="shared" si="2"/>
        <v>60</v>
      </c>
      <c r="L36" s="31">
        <v>11</v>
      </c>
      <c r="M36" s="8">
        <f t="shared" si="3"/>
        <v>110</v>
      </c>
      <c r="N36" s="30">
        <v>102</v>
      </c>
      <c r="O36" s="7">
        <f t="shared" si="4"/>
        <v>102</v>
      </c>
      <c r="P36" s="31">
        <v>49</v>
      </c>
      <c r="Q36" s="87">
        <f t="shared" si="5"/>
        <v>98</v>
      </c>
      <c r="R36" s="30">
        <v>2</v>
      </c>
      <c r="S36" s="7">
        <f t="shared" si="6"/>
        <v>40</v>
      </c>
      <c r="T36" s="31">
        <v>6</v>
      </c>
      <c r="U36" s="8">
        <f t="shared" si="7"/>
        <v>48</v>
      </c>
      <c r="V36" s="30">
        <v>15</v>
      </c>
      <c r="W36" s="8">
        <f t="shared" si="8"/>
        <v>45</v>
      </c>
      <c r="X36" s="30">
        <v>116</v>
      </c>
      <c r="Y36" s="16">
        <f t="shared" si="9"/>
        <v>116</v>
      </c>
      <c r="Z36" s="21">
        <v>40</v>
      </c>
      <c r="AA36" s="40">
        <f t="shared" si="10"/>
        <v>120</v>
      </c>
      <c r="AB36" s="30">
        <v>10</v>
      </c>
      <c r="AC36" s="7">
        <f t="shared" si="11"/>
        <v>60</v>
      </c>
      <c r="AD36" s="31">
        <v>2</v>
      </c>
      <c r="AE36" s="8">
        <f t="shared" si="12"/>
        <v>24</v>
      </c>
      <c r="AF36" s="29">
        <v>0</v>
      </c>
      <c r="AG36" s="8">
        <f t="shared" si="13"/>
        <v>0</v>
      </c>
      <c r="AH36" s="32">
        <v>2</v>
      </c>
      <c r="AI36" s="18">
        <f t="shared" si="14"/>
        <v>20</v>
      </c>
      <c r="AJ36" s="38">
        <f t="shared" si="15"/>
        <v>987</v>
      </c>
    </row>
    <row r="37" spans="2:36" s="2" customFormat="1" ht="24" customHeight="1" x14ac:dyDescent="0.25">
      <c r="B37" s="6">
        <v>33</v>
      </c>
      <c r="C37" s="98" t="s">
        <v>110</v>
      </c>
      <c r="D37" s="28" t="s">
        <v>27</v>
      </c>
      <c r="E37" s="28" t="s">
        <v>20</v>
      </c>
      <c r="F37" s="30">
        <v>11</v>
      </c>
      <c r="G37" s="7">
        <f t="shared" ref="G37:G68" si="16">F37*12</f>
        <v>132</v>
      </c>
      <c r="H37" s="31">
        <v>59</v>
      </c>
      <c r="I37" s="8">
        <f t="shared" ref="I37:I68" si="17">H37*2</f>
        <v>118</v>
      </c>
      <c r="J37" s="30">
        <v>29</v>
      </c>
      <c r="K37" s="7">
        <f t="shared" ref="K37:K68" si="18">J37*2</f>
        <v>58</v>
      </c>
      <c r="L37" s="31">
        <v>7</v>
      </c>
      <c r="M37" s="8">
        <f t="shared" ref="M37:M68" si="19">L37*10</f>
        <v>70</v>
      </c>
      <c r="N37" s="30">
        <v>99</v>
      </c>
      <c r="O37" s="7">
        <f t="shared" ref="O37:O68" si="20">N37</f>
        <v>99</v>
      </c>
      <c r="P37" s="31">
        <v>64</v>
      </c>
      <c r="Q37" s="87">
        <f t="shared" ref="Q37:Q68" si="21">P37*2</f>
        <v>128</v>
      </c>
      <c r="R37" s="30">
        <v>2</v>
      </c>
      <c r="S37" s="7">
        <f t="shared" ref="S37:S68" si="22">R37*20</f>
        <v>40</v>
      </c>
      <c r="T37" s="31">
        <v>7</v>
      </c>
      <c r="U37" s="8">
        <f t="shared" ref="U37:U68" si="23">T37*8</f>
        <v>56</v>
      </c>
      <c r="V37" s="30">
        <v>29</v>
      </c>
      <c r="W37" s="8">
        <f t="shared" ref="W37:W68" si="24">V37*3</f>
        <v>87</v>
      </c>
      <c r="X37" s="30">
        <v>112</v>
      </c>
      <c r="Y37" s="16">
        <f t="shared" ref="Y37:Y68" si="25">X37</f>
        <v>112</v>
      </c>
      <c r="Z37" s="21">
        <v>40</v>
      </c>
      <c r="AA37" s="40">
        <f t="shared" ref="AA37:AA68" si="26">Z37*3</f>
        <v>120</v>
      </c>
      <c r="AB37" s="30">
        <v>7</v>
      </c>
      <c r="AC37" s="7">
        <f t="shared" ref="AC37:AC68" si="27">AB37*6</f>
        <v>42</v>
      </c>
      <c r="AD37" s="31">
        <v>4</v>
      </c>
      <c r="AE37" s="8">
        <f t="shared" ref="AE37:AE68" si="28">AD37*12</f>
        <v>48</v>
      </c>
      <c r="AF37" s="29">
        <v>2</v>
      </c>
      <c r="AG37" s="8">
        <f t="shared" ref="AG37:AG68" si="29">AF37*15</f>
        <v>30</v>
      </c>
      <c r="AH37" s="32">
        <v>5</v>
      </c>
      <c r="AI37" s="18">
        <f t="shared" ref="AI37:AI68" si="30">AH37*10</f>
        <v>50</v>
      </c>
      <c r="AJ37" s="38">
        <f t="shared" ref="AJ37:AJ68" si="31">G37+I37+K37+M37+O37+Q37+S37+U37+W37+Y37+AA37+AC37+AE37+AG37+AI37</f>
        <v>1190</v>
      </c>
    </row>
    <row r="38" spans="2:36" s="2" customFormat="1" ht="24" customHeight="1" x14ac:dyDescent="0.25">
      <c r="B38" s="6">
        <v>34</v>
      </c>
      <c r="C38" s="98" t="s">
        <v>147</v>
      </c>
      <c r="D38" s="28" t="s">
        <v>27</v>
      </c>
      <c r="E38" s="28" t="s">
        <v>40</v>
      </c>
      <c r="F38" s="30">
        <v>7</v>
      </c>
      <c r="G38" s="7">
        <f t="shared" si="16"/>
        <v>84</v>
      </c>
      <c r="H38" s="31">
        <v>46</v>
      </c>
      <c r="I38" s="8">
        <f t="shared" si="17"/>
        <v>92</v>
      </c>
      <c r="J38" s="30">
        <v>17</v>
      </c>
      <c r="K38" s="7">
        <f t="shared" si="18"/>
        <v>34</v>
      </c>
      <c r="L38" s="31">
        <v>7</v>
      </c>
      <c r="M38" s="8">
        <f t="shared" si="19"/>
        <v>70</v>
      </c>
      <c r="N38" s="30">
        <v>114</v>
      </c>
      <c r="O38" s="7">
        <f t="shared" si="20"/>
        <v>114</v>
      </c>
      <c r="P38" s="31">
        <v>52</v>
      </c>
      <c r="Q38" s="87">
        <f t="shared" si="21"/>
        <v>104</v>
      </c>
      <c r="R38" s="30">
        <v>1</v>
      </c>
      <c r="S38" s="7">
        <f t="shared" si="22"/>
        <v>20</v>
      </c>
      <c r="T38" s="31">
        <v>8</v>
      </c>
      <c r="U38" s="8">
        <f t="shared" si="23"/>
        <v>64</v>
      </c>
      <c r="V38" s="49">
        <v>0</v>
      </c>
      <c r="W38" s="50">
        <f t="shared" si="24"/>
        <v>0</v>
      </c>
      <c r="X38" s="30">
        <v>106</v>
      </c>
      <c r="Y38" s="16">
        <f t="shared" si="25"/>
        <v>106</v>
      </c>
      <c r="Z38" s="21">
        <v>40</v>
      </c>
      <c r="AA38" s="40">
        <f t="shared" si="26"/>
        <v>120</v>
      </c>
      <c r="AB38" s="49">
        <v>0</v>
      </c>
      <c r="AC38" s="51">
        <f t="shared" si="27"/>
        <v>0</v>
      </c>
      <c r="AD38" s="31">
        <v>2</v>
      </c>
      <c r="AE38" s="8">
        <f t="shared" si="28"/>
        <v>24</v>
      </c>
      <c r="AF38" s="29">
        <v>1</v>
      </c>
      <c r="AG38" s="8">
        <f t="shared" si="29"/>
        <v>15</v>
      </c>
      <c r="AH38" s="32">
        <v>0</v>
      </c>
      <c r="AI38" s="18">
        <f t="shared" si="30"/>
        <v>0</v>
      </c>
      <c r="AJ38" s="38">
        <f t="shared" si="31"/>
        <v>847</v>
      </c>
    </row>
    <row r="39" spans="2:36" s="2" customFormat="1" ht="24" customHeight="1" x14ac:dyDescent="0.25">
      <c r="B39" s="6">
        <v>35</v>
      </c>
      <c r="C39" s="98" t="s">
        <v>153</v>
      </c>
      <c r="D39" s="28" t="s">
        <v>27</v>
      </c>
      <c r="E39" s="28" t="s">
        <v>41</v>
      </c>
      <c r="F39" s="30">
        <v>7</v>
      </c>
      <c r="G39" s="7">
        <f t="shared" si="16"/>
        <v>84</v>
      </c>
      <c r="H39" s="31">
        <v>64</v>
      </c>
      <c r="I39" s="8">
        <f t="shared" si="17"/>
        <v>128</v>
      </c>
      <c r="J39" s="30">
        <v>38</v>
      </c>
      <c r="K39" s="7">
        <f t="shared" si="18"/>
        <v>76</v>
      </c>
      <c r="L39" s="31">
        <v>6</v>
      </c>
      <c r="M39" s="8">
        <f t="shared" si="19"/>
        <v>60</v>
      </c>
      <c r="N39" s="30">
        <v>123</v>
      </c>
      <c r="O39" s="7">
        <f t="shared" si="20"/>
        <v>123</v>
      </c>
      <c r="P39" s="31">
        <v>38</v>
      </c>
      <c r="Q39" s="87">
        <f t="shared" si="21"/>
        <v>76</v>
      </c>
      <c r="R39" s="30">
        <v>3</v>
      </c>
      <c r="S39" s="7">
        <f t="shared" si="22"/>
        <v>60</v>
      </c>
      <c r="T39" s="31">
        <v>4</v>
      </c>
      <c r="U39" s="8">
        <f t="shared" si="23"/>
        <v>32</v>
      </c>
      <c r="V39" s="49">
        <v>0</v>
      </c>
      <c r="W39" s="50">
        <f t="shared" si="24"/>
        <v>0</v>
      </c>
      <c r="X39" s="30">
        <v>130</v>
      </c>
      <c r="Y39" s="16">
        <f t="shared" si="25"/>
        <v>130</v>
      </c>
      <c r="Z39" s="21">
        <v>40</v>
      </c>
      <c r="AA39" s="40">
        <f t="shared" si="26"/>
        <v>120</v>
      </c>
      <c r="AB39" s="49">
        <v>0</v>
      </c>
      <c r="AC39" s="51">
        <f t="shared" si="27"/>
        <v>0</v>
      </c>
      <c r="AD39" s="31">
        <v>2</v>
      </c>
      <c r="AE39" s="8">
        <f t="shared" si="28"/>
        <v>24</v>
      </c>
      <c r="AF39" s="29">
        <v>2</v>
      </c>
      <c r="AG39" s="8">
        <f t="shared" si="29"/>
        <v>30</v>
      </c>
      <c r="AH39" s="32">
        <v>7</v>
      </c>
      <c r="AI39" s="18">
        <f t="shared" si="30"/>
        <v>70</v>
      </c>
      <c r="AJ39" s="38">
        <f t="shared" si="31"/>
        <v>1013</v>
      </c>
    </row>
    <row r="40" spans="2:36" s="2" customFormat="1" ht="24" customHeight="1" x14ac:dyDescent="0.25">
      <c r="B40" s="6">
        <v>36</v>
      </c>
      <c r="C40" s="98" t="s">
        <v>161</v>
      </c>
      <c r="D40" s="28" t="s">
        <v>27</v>
      </c>
      <c r="E40" s="28" t="s">
        <v>31</v>
      </c>
      <c r="F40" s="30">
        <v>6</v>
      </c>
      <c r="G40" s="7">
        <f t="shared" si="16"/>
        <v>72</v>
      </c>
      <c r="H40" s="31">
        <v>63</v>
      </c>
      <c r="I40" s="8">
        <f t="shared" si="17"/>
        <v>126</v>
      </c>
      <c r="J40" s="30">
        <v>46</v>
      </c>
      <c r="K40" s="7">
        <f t="shared" si="18"/>
        <v>92</v>
      </c>
      <c r="L40" s="31">
        <v>6</v>
      </c>
      <c r="M40" s="8">
        <f t="shared" si="19"/>
        <v>60</v>
      </c>
      <c r="N40" s="30">
        <v>153</v>
      </c>
      <c r="O40" s="7">
        <f t="shared" si="20"/>
        <v>153</v>
      </c>
      <c r="P40" s="31">
        <v>38</v>
      </c>
      <c r="Q40" s="87">
        <f t="shared" si="21"/>
        <v>76</v>
      </c>
      <c r="R40" s="30">
        <v>1</v>
      </c>
      <c r="S40" s="7">
        <f t="shared" si="22"/>
        <v>20</v>
      </c>
      <c r="T40" s="31">
        <v>10</v>
      </c>
      <c r="U40" s="8">
        <f t="shared" si="23"/>
        <v>80</v>
      </c>
      <c r="V40" s="49">
        <v>0</v>
      </c>
      <c r="W40" s="50">
        <f t="shared" si="24"/>
        <v>0</v>
      </c>
      <c r="X40" s="30">
        <v>115</v>
      </c>
      <c r="Y40" s="16">
        <f t="shared" si="25"/>
        <v>115</v>
      </c>
      <c r="Z40" s="21">
        <v>40</v>
      </c>
      <c r="AA40" s="40">
        <f t="shared" si="26"/>
        <v>120</v>
      </c>
      <c r="AB40" s="49">
        <v>0</v>
      </c>
      <c r="AC40" s="51">
        <f t="shared" si="27"/>
        <v>0</v>
      </c>
      <c r="AD40" s="31">
        <v>4</v>
      </c>
      <c r="AE40" s="8">
        <f t="shared" si="28"/>
        <v>48</v>
      </c>
      <c r="AF40" s="29">
        <v>1</v>
      </c>
      <c r="AG40" s="8">
        <f t="shared" si="29"/>
        <v>15</v>
      </c>
      <c r="AH40" s="32">
        <v>4</v>
      </c>
      <c r="AI40" s="18">
        <f t="shared" si="30"/>
        <v>40</v>
      </c>
      <c r="AJ40" s="38">
        <f t="shared" si="31"/>
        <v>1017</v>
      </c>
    </row>
    <row r="41" spans="2:36" s="2" customFormat="1" ht="24" customHeight="1" x14ac:dyDescent="0.25">
      <c r="B41" s="6">
        <v>37</v>
      </c>
      <c r="C41" s="98" t="s">
        <v>48</v>
      </c>
      <c r="D41" s="28" t="s">
        <v>27</v>
      </c>
      <c r="E41" s="28" t="s">
        <v>40</v>
      </c>
      <c r="F41" s="30">
        <v>6</v>
      </c>
      <c r="G41" s="7">
        <f t="shared" si="16"/>
        <v>72</v>
      </c>
      <c r="H41" s="31">
        <v>36</v>
      </c>
      <c r="I41" s="8">
        <f t="shared" si="17"/>
        <v>72</v>
      </c>
      <c r="J41" s="30">
        <v>40</v>
      </c>
      <c r="K41" s="7">
        <f t="shared" si="18"/>
        <v>80</v>
      </c>
      <c r="L41" s="31">
        <v>4</v>
      </c>
      <c r="M41" s="8">
        <f t="shared" si="19"/>
        <v>40</v>
      </c>
      <c r="N41" s="30">
        <v>143</v>
      </c>
      <c r="O41" s="7">
        <f t="shared" si="20"/>
        <v>143</v>
      </c>
      <c r="P41" s="31">
        <v>56</v>
      </c>
      <c r="Q41" s="87">
        <f t="shared" si="21"/>
        <v>112</v>
      </c>
      <c r="R41" s="30">
        <v>6</v>
      </c>
      <c r="S41" s="7">
        <f t="shared" si="22"/>
        <v>120</v>
      </c>
      <c r="T41" s="31">
        <v>3</v>
      </c>
      <c r="U41" s="8">
        <f t="shared" si="23"/>
        <v>24</v>
      </c>
      <c r="V41" s="49">
        <v>0</v>
      </c>
      <c r="W41" s="50">
        <f t="shared" si="24"/>
        <v>0</v>
      </c>
      <c r="X41" s="30">
        <v>108</v>
      </c>
      <c r="Y41" s="16">
        <f t="shared" si="25"/>
        <v>108</v>
      </c>
      <c r="Z41" s="21">
        <v>39</v>
      </c>
      <c r="AA41" s="40">
        <f t="shared" si="26"/>
        <v>117</v>
      </c>
      <c r="AB41" s="49">
        <v>0</v>
      </c>
      <c r="AC41" s="51">
        <f t="shared" si="27"/>
        <v>0</v>
      </c>
      <c r="AD41" s="31">
        <v>2</v>
      </c>
      <c r="AE41" s="8">
        <f t="shared" si="28"/>
        <v>24</v>
      </c>
      <c r="AF41" s="29">
        <v>2</v>
      </c>
      <c r="AG41" s="8">
        <f t="shared" si="29"/>
        <v>30</v>
      </c>
      <c r="AH41" s="32">
        <v>5</v>
      </c>
      <c r="AI41" s="18">
        <f t="shared" si="30"/>
        <v>50</v>
      </c>
      <c r="AJ41" s="38">
        <f t="shared" si="31"/>
        <v>992</v>
      </c>
    </row>
    <row r="42" spans="2:36" s="2" customFormat="1" ht="24" customHeight="1" x14ac:dyDescent="0.25">
      <c r="B42" s="6">
        <v>38</v>
      </c>
      <c r="C42" s="98" t="s">
        <v>77</v>
      </c>
      <c r="D42" s="28" t="s">
        <v>27</v>
      </c>
      <c r="E42" s="28" t="s">
        <v>21</v>
      </c>
      <c r="F42" s="30">
        <v>8</v>
      </c>
      <c r="G42" s="7">
        <f t="shared" si="16"/>
        <v>96</v>
      </c>
      <c r="H42" s="31">
        <v>49</v>
      </c>
      <c r="I42" s="8">
        <f t="shared" si="17"/>
        <v>98</v>
      </c>
      <c r="J42" s="30">
        <v>20</v>
      </c>
      <c r="K42" s="7">
        <f t="shared" si="18"/>
        <v>40</v>
      </c>
      <c r="L42" s="31">
        <v>9</v>
      </c>
      <c r="M42" s="8">
        <f t="shared" si="19"/>
        <v>90</v>
      </c>
      <c r="N42" s="30">
        <v>88</v>
      </c>
      <c r="O42" s="7">
        <f t="shared" si="20"/>
        <v>88</v>
      </c>
      <c r="P42" s="31">
        <v>44</v>
      </c>
      <c r="Q42" s="87">
        <f t="shared" si="21"/>
        <v>88</v>
      </c>
      <c r="R42" s="30">
        <v>1</v>
      </c>
      <c r="S42" s="7">
        <f t="shared" si="22"/>
        <v>20</v>
      </c>
      <c r="T42" s="31">
        <v>4</v>
      </c>
      <c r="U42" s="8">
        <f t="shared" si="23"/>
        <v>32</v>
      </c>
      <c r="V42" s="30">
        <v>29</v>
      </c>
      <c r="W42" s="8">
        <f t="shared" si="24"/>
        <v>87</v>
      </c>
      <c r="X42" s="30">
        <v>116</v>
      </c>
      <c r="Y42" s="16">
        <f t="shared" si="25"/>
        <v>116</v>
      </c>
      <c r="Z42" s="21">
        <v>38</v>
      </c>
      <c r="AA42" s="40">
        <f t="shared" si="26"/>
        <v>114</v>
      </c>
      <c r="AB42" s="30">
        <v>0</v>
      </c>
      <c r="AC42" s="7">
        <f t="shared" si="27"/>
        <v>0</v>
      </c>
      <c r="AD42" s="31">
        <v>1</v>
      </c>
      <c r="AE42" s="8">
        <f t="shared" si="28"/>
        <v>12</v>
      </c>
      <c r="AF42" s="29">
        <v>1</v>
      </c>
      <c r="AG42" s="8">
        <f t="shared" si="29"/>
        <v>15</v>
      </c>
      <c r="AH42" s="32">
        <v>4</v>
      </c>
      <c r="AI42" s="18">
        <f t="shared" si="30"/>
        <v>40</v>
      </c>
      <c r="AJ42" s="38">
        <f t="shared" si="31"/>
        <v>936</v>
      </c>
    </row>
    <row r="43" spans="2:36" s="2" customFormat="1" ht="24" customHeight="1" x14ac:dyDescent="0.25">
      <c r="B43" s="6">
        <v>39</v>
      </c>
      <c r="C43" s="98" t="s">
        <v>88</v>
      </c>
      <c r="D43" s="28" t="s">
        <v>22</v>
      </c>
      <c r="E43" s="28" t="s">
        <v>21</v>
      </c>
      <c r="F43" s="30">
        <v>7</v>
      </c>
      <c r="G43" s="7">
        <f t="shared" si="16"/>
        <v>84</v>
      </c>
      <c r="H43" s="31">
        <v>47</v>
      </c>
      <c r="I43" s="8">
        <f t="shared" si="17"/>
        <v>94</v>
      </c>
      <c r="J43" s="30">
        <v>49</v>
      </c>
      <c r="K43" s="7">
        <f t="shared" si="18"/>
        <v>98</v>
      </c>
      <c r="L43" s="31">
        <v>9</v>
      </c>
      <c r="M43" s="8">
        <f t="shared" si="19"/>
        <v>90</v>
      </c>
      <c r="N43" s="30">
        <v>105</v>
      </c>
      <c r="O43" s="7">
        <f t="shared" si="20"/>
        <v>105</v>
      </c>
      <c r="P43" s="31">
        <v>47</v>
      </c>
      <c r="Q43" s="87">
        <f t="shared" si="21"/>
        <v>94</v>
      </c>
      <c r="R43" s="30">
        <v>1</v>
      </c>
      <c r="S43" s="7">
        <f t="shared" si="22"/>
        <v>20</v>
      </c>
      <c r="T43" s="31">
        <v>8</v>
      </c>
      <c r="U43" s="8">
        <f t="shared" si="23"/>
        <v>64</v>
      </c>
      <c r="V43" s="30">
        <v>46</v>
      </c>
      <c r="W43" s="8">
        <f t="shared" si="24"/>
        <v>138</v>
      </c>
      <c r="X43" s="30">
        <v>118</v>
      </c>
      <c r="Y43" s="16">
        <f t="shared" si="25"/>
        <v>118</v>
      </c>
      <c r="Z43" s="21">
        <v>38</v>
      </c>
      <c r="AA43" s="40">
        <f t="shared" si="26"/>
        <v>114</v>
      </c>
      <c r="AB43" s="30">
        <v>2</v>
      </c>
      <c r="AC43" s="7">
        <f t="shared" si="27"/>
        <v>12</v>
      </c>
      <c r="AD43" s="31">
        <v>10</v>
      </c>
      <c r="AE43" s="8">
        <f t="shared" si="28"/>
        <v>120</v>
      </c>
      <c r="AF43" s="29">
        <v>1</v>
      </c>
      <c r="AG43" s="8">
        <f t="shared" si="29"/>
        <v>15</v>
      </c>
      <c r="AH43" s="32">
        <v>1</v>
      </c>
      <c r="AI43" s="18">
        <f t="shared" si="30"/>
        <v>10</v>
      </c>
      <c r="AJ43" s="38">
        <f t="shared" si="31"/>
        <v>1176</v>
      </c>
    </row>
    <row r="44" spans="2:36" s="2" customFormat="1" ht="24" customHeight="1" x14ac:dyDescent="0.25">
      <c r="B44" s="6">
        <v>40</v>
      </c>
      <c r="C44" s="98" t="s">
        <v>100</v>
      </c>
      <c r="D44" s="28" t="s">
        <v>23</v>
      </c>
      <c r="E44" s="28" t="s">
        <v>21</v>
      </c>
      <c r="F44" s="30">
        <v>10</v>
      </c>
      <c r="G44" s="7">
        <f t="shared" si="16"/>
        <v>120</v>
      </c>
      <c r="H44" s="31">
        <v>48</v>
      </c>
      <c r="I44" s="8">
        <f t="shared" si="17"/>
        <v>96</v>
      </c>
      <c r="J44" s="30">
        <v>21</v>
      </c>
      <c r="K44" s="7">
        <f t="shared" si="18"/>
        <v>42</v>
      </c>
      <c r="L44" s="31">
        <v>8</v>
      </c>
      <c r="M44" s="8">
        <f t="shared" si="19"/>
        <v>80</v>
      </c>
      <c r="N44" s="30">
        <v>132</v>
      </c>
      <c r="O44" s="7">
        <f t="shared" si="20"/>
        <v>132</v>
      </c>
      <c r="P44" s="31">
        <v>61</v>
      </c>
      <c r="Q44" s="87">
        <f t="shared" si="21"/>
        <v>122</v>
      </c>
      <c r="R44" s="30">
        <v>2</v>
      </c>
      <c r="S44" s="7">
        <f t="shared" si="22"/>
        <v>40</v>
      </c>
      <c r="T44" s="31">
        <v>7</v>
      </c>
      <c r="U44" s="8">
        <f t="shared" si="23"/>
        <v>56</v>
      </c>
      <c r="V44" s="30">
        <v>38</v>
      </c>
      <c r="W44" s="8">
        <f t="shared" si="24"/>
        <v>114</v>
      </c>
      <c r="X44" s="30">
        <v>127</v>
      </c>
      <c r="Y44" s="16">
        <f t="shared" si="25"/>
        <v>127</v>
      </c>
      <c r="Z44" s="21">
        <v>38</v>
      </c>
      <c r="AA44" s="40">
        <f t="shared" si="26"/>
        <v>114</v>
      </c>
      <c r="AB44" s="30">
        <v>8</v>
      </c>
      <c r="AC44" s="7">
        <f t="shared" si="27"/>
        <v>48</v>
      </c>
      <c r="AD44" s="31">
        <v>7</v>
      </c>
      <c r="AE44" s="8">
        <f t="shared" si="28"/>
        <v>84</v>
      </c>
      <c r="AF44" s="29">
        <v>0</v>
      </c>
      <c r="AG44" s="8">
        <f t="shared" si="29"/>
        <v>0</v>
      </c>
      <c r="AH44" s="32">
        <v>1</v>
      </c>
      <c r="AI44" s="18">
        <f t="shared" si="30"/>
        <v>10</v>
      </c>
      <c r="AJ44" s="38">
        <f t="shared" si="31"/>
        <v>1185</v>
      </c>
    </row>
    <row r="45" spans="2:36" s="2" customFormat="1" ht="24" customHeight="1" x14ac:dyDescent="0.25">
      <c r="B45" s="6">
        <v>41</v>
      </c>
      <c r="C45" s="98" t="s">
        <v>111</v>
      </c>
      <c r="D45" s="28" t="s">
        <v>27</v>
      </c>
      <c r="E45" s="28" t="s">
        <v>20</v>
      </c>
      <c r="F45" s="30">
        <v>8</v>
      </c>
      <c r="G45" s="7">
        <f t="shared" si="16"/>
        <v>96</v>
      </c>
      <c r="H45" s="31">
        <v>62</v>
      </c>
      <c r="I45" s="8">
        <f t="shared" si="17"/>
        <v>124</v>
      </c>
      <c r="J45" s="30">
        <v>18</v>
      </c>
      <c r="K45" s="7">
        <f t="shared" si="18"/>
        <v>36</v>
      </c>
      <c r="L45" s="31">
        <v>7</v>
      </c>
      <c r="M45" s="8">
        <f t="shared" si="19"/>
        <v>70</v>
      </c>
      <c r="N45" s="30">
        <v>137</v>
      </c>
      <c r="O45" s="7">
        <f t="shared" si="20"/>
        <v>137</v>
      </c>
      <c r="P45" s="31">
        <v>45</v>
      </c>
      <c r="Q45" s="87">
        <f t="shared" si="21"/>
        <v>90</v>
      </c>
      <c r="R45" s="30">
        <v>0</v>
      </c>
      <c r="S45" s="7">
        <f t="shared" si="22"/>
        <v>0</v>
      </c>
      <c r="T45" s="31">
        <v>10</v>
      </c>
      <c r="U45" s="8">
        <f t="shared" si="23"/>
        <v>80</v>
      </c>
      <c r="V45" s="30">
        <v>44</v>
      </c>
      <c r="W45" s="8">
        <f t="shared" si="24"/>
        <v>132</v>
      </c>
      <c r="X45" s="30">
        <v>105</v>
      </c>
      <c r="Y45" s="16">
        <f t="shared" si="25"/>
        <v>105</v>
      </c>
      <c r="Z45" s="21">
        <v>38</v>
      </c>
      <c r="AA45" s="40">
        <f t="shared" si="26"/>
        <v>114</v>
      </c>
      <c r="AB45" s="30">
        <v>1</v>
      </c>
      <c r="AC45" s="7">
        <f t="shared" si="27"/>
        <v>6</v>
      </c>
      <c r="AD45" s="31">
        <v>6</v>
      </c>
      <c r="AE45" s="8">
        <f t="shared" si="28"/>
        <v>72</v>
      </c>
      <c r="AF45" s="29">
        <v>3</v>
      </c>
      <c r="AG45" s="8">
        <f t="shared" si="29"/>
        <v>45</v>
      </c>
      <c r="AH45" s="32">
        <v>4</v>
      </c>
      <c r="AI45" s="18">
        <f t="shared" si="30"/>
        <v>40</v>
      </c>
      <c r="AJ45" s="38">
        <f t="shared" si="31"/>
        <v>1147</v>
      </c>
    </row>
    <row r="46" spans="2:36" s="2" customFormat="1" ht="24" customHeight="1" x14ac:dyDescent="0.25">
      <c r="B46" s="6">
        <v>42</v>
      </c>
      <c r="C46" s="98" t="s">
        <v>164</v>
      </c>
      <c r="D46" s="28" t="s">
        <v>27</v>
      </c>
      <c r="E46" s="28" t="s">
        <v>41</v>
      </c>
      <c r="F46" s="30">
        <v>3</v>
      </c>
      <c r="G46" s="7">
        <f t="shared" si="16"/>
        <v>36</v>
      </c>
      <c r="H46" s="31">
        <v>13</v>
      </c>
      <c r="I46" s="8">
        <f t="shared" si="17"/>
        <v>26</v>
      </c>
      <c r="J46" s="30">
        <v>1</v>
      </c>
      <c r="K46" s="7">
        <f t="shared" si="18"/>
        <v>2</v>
      </c>
      <c r="L46" s="31">
        <v>3</v>
      </c>
      <c r="M46" s="8">
        <f t="shared" si="19"/>
        <v>30</v>
      </c>
      <c r="N46" s="30">
        <v>60</v>
      </c>
      <c r="O46" s="7">
        <f t="shared" si="20"/>
        <v>60</v>
      </c>
      <c r="P46" s="31">
        <v>15</v>
      </c>
      <c r="Q46" s="87">
        <f t="shared" si="21"/>
        <v>30</v>
      </c>
      <c r="R46" s="30">
        <v>0</v>
      </c>
      <c r="S46" s="7">
        <f t="shared" si="22"/>
        <v>0</v>
      </c>
      <c r="T46" s="31">
        <v>0</v>
      </c>
      <c r="U46" s="8">
        <f t="shared" si="23"/>
        <v>0</v>
      </c>
      <c r="V46" s="49">
        <v>0</v>
      </c>
      <c r="W46" s="50">
        <f t="shared" si="24"/>
        <v>0</v>
      </c>
      <c r="X46" s="30">
        <v>83</v>
      </c>
      <c r="Y46" s="16">
        <f t="shared" si="25"/>
        <v>83</v>
      </c>
      <c r="Z46" s="21">
        <v>38</v>
      </c>
      <c r="AA46" s="40">
        <f t="shared" si="26"/>
        <v>114</v>
      </c>
      <c r="AB46" s="49">
        <v>0</v>
      </c>
      <c r="AC46" s="51">
        <f t="shared" si="27"/>
        <v>0</v>
      </c>
      <c r="AD46" s="31">
        <v>0</v>
      </c>
      <c r="AE46" s="8">
        <f t="shared" si="28"/>
        <v>0</v>
      </c>
      <c r="AF46" s="29">
        <v>1</v>
      </c>
      <c r="AG46" s="8">
        <f t="shared" si="29"/>
        <v>15</v>
      </c>
      <c r="AH46" s="32">
        <v>2</v>
      </c>
      <c r="AI46" s="18">
        <f t="shared" si="30"/>
        <v>20</v>
      </c>
      <c r="AJ46" s="38">
        <f t="shared" si="31"/>
        <v>416</v>
      </c>
    </row>
    <row r="47" spans="2:36" s="2" customFormat="1" ht="24" customHeight="1" x14ac:dyDescent="0.25">
      <c r="B47" s="6">
        <v>43</v>
      </c>
      <c r="C47" s="98" t="s">
        <v>82</v>
      </c>
      <c r="D47" s="28" t="s">
        <v>27</v>
      </c>
      <c r="E47" s="28" t="s">
        <v>21</v>
      </c>
      <c r="F47" s="30">
        <v>7</v>
      </c>
      <c r="G47" s="7">
        <f t="shared" si="16"/>
        <v>84</v>
      </c>
      <c r="H47" s="31">
        <v>30</v>
      </c>
      <c r="I47" s="8">
        <f t="shared" si="17"/>
        <v>60</v>
      </c>
      <c r="J47" s="30">
        <v>43</v>
      </c>
      <c r="K47" s="7">
        <f t="shared" si="18"/>
        <v>86</v>
      </c>
      <c r="L47" s="31">
        <v>8</v>
      </c>
      <c r="M47" s="8">
        <f t="shared" si="19"/>
        <v>80</v>
      </c>
      <c r="N47" s="30">
        <v>66</v>
      </c>
      <c r="O47" s="7">
        <f t="shared" si="20"/>
        <v>66</v>
      </c>
      <c r="P47" s="31">
        <v>0</v>
      </c>
      <c r="Q47" s="87">
        <f t="shared" si="21"/>
        <v>0</v>
      </c>
      <c r="R47" s="30">
        <v>1</v>
      </c>
      <c r="S47" s="7">
        <f t="shared" si="22"/>
        <v>20</v>
      </c>
      <c r="T47" s="31">
        <v>5</v>
      </c>
      <c r="U47" s="8">
        <f t="shared" si="23"/>
        <v>40</v>
      </c>
      <c r="V47" s="30">
        <v>8</v>
      </c>
      <c r="W47" s="8">
        <f t="shared" si="24"/>
        <v>24</v>
      </c>
      <c r="X47" s="30">
        <v>99</v>
      </c>
      <c r="Y47" s="16">
        <f t="shared" si="25"/>
        <v>99</v>
      </c>
      <c r="Z47" s="21">
        <v>37</v>
      </c>
      <c r="AA47" s="40">
        <f t="shared" si="26"/>
        <v>111</v>
      </c>
      <c r="AB47" s="30">
        <v>2</v>
      </c>
      <c r="AC47" s="7">
        <f t="shared" si="27"/>
        <v>12</v>
      </c>
      <c r="AD47" s="31">
        <v>8</v>
      </c>
      <c r="AE47" s="8">
        <f t="shared" si="28"/>
        <v>96</v>
      </c>
      <c r="AF47" s="29">
        <v>1</v>
      </c>
      <c r="AG47" s="8">
        <f t="shared" si="29"/>
        <v>15</v>
      </c>
      <c r="AH47" s="32">
        <v>0</v>
      </c>
      <c r="AI47" s="18">
        <f t="shared" si="30"/>
        <v>0</v>
      </c>
      <c r="AJ47" s="38">
        <f t="shared" si="31"/>
        <v>793</v>
      </c>
    </row>
    <row r="48" spans="2:36" s="2" customFormat="1" ht="24" customHeight="1" x14ac:dyDescent="0.25">
      <c r="B48" s="6">
        <v>44</v>
      </c>
      <c r="C48" s="98" t="s">
        <v>134</v>
      </c>
      <c r="D48" s="28" t="s">
        <v>27</v>
      </c>
      <c r="E48" s="28" t="s">
        <v>30</v>
      </c>
      <c r="F48" s="30">
        <v>5</v>
      </c>
      <c r="G48" s="7">
        <f t="shared" si="16"/>
        <v>60</v>
      </c>
      <c r="H48" s="31">
        <v>30</v>
      </c>
      <c r="I48" s="8">
        <f t="shared" si="17"/>
        <v>60</v>
      </c>
      <c r="J48" s="30">
        <v>11</v>
      </c>
      <c r="K48" s="7">
        <f t="shared" si="18"/>
        <v>22</v>
      </c>
      <c r="L48" s="31">
        <v>5</v>
      </c>
      <c r="M48" s="8">
        <f t="shared" si="19"/>
        <v>50</v>
      </c>
      <c r="N48" s="30">
        <v>72</v>
      </c>
      <c r="O48" s="7">
        <f t="shared" si="20"/>
        <v>72</v>
      </c>
      <c r="P48" s="31">
        <v>41</v>
      </c>
      <c r="Q48" s="87">
        <f t="shared" si="21"/>
        <v>82</v>
      </c>
      <c r="R48" s="30">
        <v>1</v>
      </c>
      <c r="S48" s="7">
        <f t="shared" si="22"/>
        <v>20</v>
      </c>
      <c r="T48" s="31">
        <v>3</v>
      </c>
      <c r="U48" s="8">
        <f t="shared" si="23"/>
        <v>24</v>
      </c>
      <c r="V48" s="30">
        <v>26</v>
      </c>
      <c r="W48" s="8">
        <f t="shared" si="24"/>
        <v>78</v>
      </c>
      <c r="X48" s="30">
        <v>118</v>
      </c>
      <c r="Y48" s="16">
        <f t="shared" si="25"/>
        <v>118</v>
      </c>
      <c r="Z48" s="21">
        <v>37</v>
      </c>
      <c r="AA48" s="40">
        <f t="shared" si="26"/>
        <v>111</v>
      </c>
      <c r="AB48" s="30">
        <v>1</v>
      </c>
      <c r="AC48" s="7">
        <f t="shared" si="27"/>
        <v>6</v>
      </c>
      <c r="AD48" s="31">
        <v>0</v>
      </c>
      <c r="AE48" s="8">
        <f t="shared" si="28"/>
        <v>0</v>
      </c>
      <c r="AF48" s="29">
        <v>1</v>
      </c>
      <c r="AG48" s="8">
        <f t="shared" si="29"/>
        <v>15</v>
      </c>
      <c r="AH48" s="32">
        <v>1</v>
      </c>
      <c r="AI48" s="18">
        <f t="shared" si="30"/>
        <v>10</v>
      </c>
      <c r="AJ48" s="38">
        <f t="shared" si="31"/>
        <v>728</v>
      </c>
    </row>
    <row r="49" spans="2:36" s="2" customFormat="1" ht="24" customHeight="1" x14ac:dyDescent="0.25">
      <c r="B49" s="6">
        <v>45</v>
      </c>
      <c r="C49" s="98" t="s">
        <v>73</v>
      </c>
      <c r="D49" s="28" t="s">
        <v>27</v>
      </c>
      <c r="E49" s="28" t="s">
        <v>21</v>
      </c>
      <c r="F49" s="30">
        <v>6</v>
      </c>
      <c r="G49" s="7">
        <f t="shared" si="16"/>
        <v>72</v>
      </c>
      <c r="H49" s="31">
        <v>56</v>
      </c>
      <c r="I49" s="8">
        <f t="shared" si="17"/>
        <v>112</v>
      </c>
      <c r="J49" s="30">
        <v>44</v>
      </c>
      <c r="K49" s="7">
        <f t="shared" si="18"/>
        <v>88</v>
      </c>
      <c r="L49" s="31">
        <v>8</v>
      </c>
      <c r="M49" s="8">
        <f t="shared" si="19"/>
        <v>80</v>
      </c>
      <c r="N49" s="30">
        <v>111</v>
      </c>
      <c r="O49" s="7">
        <f t="shared" si="20"/>
        <v>111</v>
      </c>
      <c r="P49" s="31">
        <v>48</v>
      </c>
      <c r="Q49" s="87">
        <f t="shared" si="21"/>
        <v>96</v>
      </c>
      <c r="R49" s="30">
        <v>2</v>
      </c>
      <c r="S49" s="7">
        <f t="shared" si="22"/>
        <v>40</v>
      </c>
      <c r="T49" s="31">
        <v>4</v>
      </c>
      <c r="U49" s="8">
        <f t="shared" si="23"/>
        <v>32</v>
      </c>
      <c r="V49" s="30">
        <v>18</v>
      </c>
      <c r="W49" s="8">
        <f t="shared" si="24"/>
        <v>54</v>
      </c>
      <c r="X49" s="30">
        <v>99</v>
      </c>
      <c r="Y49" s="16">
        <f t="shared" si="25"/>
        <v>99</v>
      </c>
      <c r="Z49" s="21">
        <v>36</v>
      </c>
      <c r="AA49" s="40">
        <f t="shared" si="26"/>
        <v>108</v>
      </c>
      <c r="AB49" s="30">
        <v>0</v>
      </c>
      <c r="AC49" s="7">
        <f t="shared" si="27"/>
        <v>0</v>
      </c>
      <c r="AD49" s="31">
        <v>5</v>
      </c>
      <c r="AE49" s="8">
        <f t="shared" si="28"/>
        <v>60</v>
      </c>
      <c r="AF49" s="29">
        <v>0</v>
      </c>
      <c r="AG49" s="8">
        <f t="shared" si="29"/>
        <v>0</v>
      </c>
      <c r="AH49" s="32">
        <v>3</v>
      </c>
      <c r="AI49" s="18">
        <f t="shared" si="30"/>
        <v>30</v>
      </c>
      <c r="AJ49" s="38">
        <f t="shared" si="31"/>
        <v>982</v>
      </c>
    </row>
    <row r="50" spans="2:36" s="2" customFormat="1" ht="24" customHeight="1" x14ac:dyDescent="0.25">
      <c r="B50" s="6">
        <v>46</v>
      </c>
      <c r="C50" s="98" t="s">
        <v>84</v>
      </c>
      <c r="D50" s="28" t="s">
        <v>27</v>
      </c>
      <c r="E50" s="28" t="s">
        <v>21</v>
      </c>
      <c r="F50" s="30">
        <v>7</v>
      </c>
      <c r="G50" s="7">
        <f t="shared" si="16"/>
        <v>84</v>
      </c>
      <c r="H50" s="31">
        <v>16</v>
      </c>
      <c r="I50" s="8">
        <f t="shared" si="17"/>
        <v>32</v>
      </c>
      <c r="J50" s="30">
        <v>4</v>
      </c>
      <c r="K50" s="7">
        <f t="shared" si="18"/>
        <v>8</v>
      </c>
      <c r="L50" s="31">
        <v>7</v>
      </c>
      <c r="M50" s="8">
        <f t="shared" si="19"/>
        <v>70</v>
      </c>
      <c r="N50" s="30">
        <v>71</v>
      </c>
      <c r="O50" s="7">
        <f t="shared" si="20"/>
        <v>71</v>
      </c>
      <c r="P50" s="31">
        <v>45</v>
      </c>
      <c r="Q50" s="87">
        <f t="shared" si="21"/>
        <v>90</v>
      </c>
      <c r="R50" s="30">
        <v>1</v>
      </c>
      <c r="S50" s="7">
        <f t="shared" si="22"/>
        <v>20</v>
      </c>
      <c r="T50" s="31">
        <v>4</v>
      </c>
      <c r="U50" s="8">
        <f t="shared" si="23"/>
        <v>32</v>
      </c>
      <c r="V50" s="30">
        <v>15</v>
      </c>
      <c r="W50" s="8">
        <f t="shared" si="24"/>
        <v>45</v>
      </c>
      <c r="X50" s="30">
        <v>96</v>
      </c>
      <c r="Y50" s="16">
        <f t="shared" si="25"/>
        <v>96</v>
      </c>
      <c r="Z50" s="21">
        <v>36</v>
      </c>
      <c r="AA50" s="40">
        <f t="shared" si="26"/>
        <v>108</v>
      </c>
      <c r="AB50" s="30">
        <v>0</v>
      </c>
      <c r="AC50" s="7">
        <f t="shared" si="27"/>
        <v>0</v>
      </c>
      <c r="AD50" s="31">
        <v>2</v>
      </c>
      <c r="AE50" s="8">
        <f t="shared" si="28"/>
        <v>24</v>
      </c>
      <c r="AF50" s="29">
        <v>0</v>
      </c>
      <c r="AG50" s="8">
        <f t="shared" si="29"/>
        <v>0</v>
      </c>
      <c r="AH50" s="32">
        <v>0</v>
      </c>
      <c r="AI50" s="18">
        <f t="shared" si="30"/>
        <v>0</v>
      </c>
      <c r="AJ50" s="38">
        <f t="shared" si="31"/>
        <v>680</v>
      </c>
    </row>
    <row r="51" spans="2:36" s="2" customFormat="1" ht="24" customHeight="1" x14ac:dyDescent="0.25">
      <c r="B51" s="6">
        <v>47</v>
      </c>
      <c r="C51" s="98" t="s">
        <v>101</v>
      </c>
      <c r="D51" s="28" t="s">
        <v>23</v>
      </c>
      <c r="E51" s="28" t="s">
        <v>21</v>
      </c>
      <c r="F51" s="30">
        <v>3</v>
      </c>
      <c r="G51" s="7">
        <f t="shared" si="16"/>
        <v>36</v>
      </c>
      <c r="H51" s="31">
        <v>51</v>
      </c>
      <c r="I51" s="8">
        <f t="shared" si="17"/>
        <v>102</v>
      </c>
      <c r="J51" s="30">
        <v>28</v>
      </c>
      <c r="K51" s="7">
        <f t="shared" si="18"/>
        <v>56</v>
      </c>
      <c r="L51" s="31">
        <v>9</v>
      </c>
      <c r="M51" s="8">
        <f t="shared" si="19"/>
        <v>90</v>
      </c>
      <c r="N51" s="30">
        <v>130</v>
      </c>
      <c r="O51" s="7">
        <f t="shared" si="20"/>
        <v>130</v>
      </c>
      <c r="P51" s="31">
        <v>52</v>
      </c>
      <c r="Q51" s="87">
        <f t="shared" si="21"/>
        <v>104</v>
      </c>
      <c r="R51" s="30">
        <v>3</v>
      </c>
      <c r="S51" s="7">
        <f t="shared" si="22"/>
        <v>60</v>
      </c>
      <c r="T51" s="31">
        <v>5</v>
      </c>
      <c r="U51" s="8">
        <f t="shared" si="23"/>
        <v>40</v>
      </c>
      <c r="V51" s="30">
        <v>13</v>
      </c>
      <c r="W51" s="8">
        <f t="shared" si="24"/>
        <v>39</v>
      </c>
      <c r="X51" s="30">
        <v>127</v>
      </c>
      <c r="Y51" s="16">
        <f t="shared" si="25"/>
        <v>127</v>
      </c>
      <c r="Z51" s="21">
        <v>36</v>
      </c>
      <c r="AA51" s="40">
        <f t="shared" si="26"/>
        <v>108</v>
      </c>
      <c r="AB51" s="30">
        <v>13</v>
      </c>
      <c r="AC51" s="7">
        <f t="shared" si="27"/>
        <v>78</v>
      </c>
      <c r="AD51" s="31">
        <v>5</v>
      </c>
      <c r="AE51" s="8">
        <f t="shared" si="28"/>
        <v>60</v>
      </c>
      <c r="AF51" s="29">
        <v>0</v>
      </c>
      <c r="AG51" s="8">
        <f t="shared" si="29"/>
        <v>0</v>
      </c>
      <c r="AH51" s="32">
        <v>6</v>
      </c>
      <c r="AI51" s="18">
        <f t="shared" si="30"/>
        <v>60</v>
      </c>
      <c r="AJ51" s="38">
        <f t="shared" si="31"/>
        <v>1090</v>
      </c>
    </row>
    <row r="52" spans="2:36" s="2" customFormat="1" ht="24" customHeight="1" x14ac:dyDescent="0.25">
      <c r="B52" s="6">
        <v>48</v>
      </c>
      <c r="C52" s="98" t="s">
        <v>112</v>
      </c>
      <c r="D52" s="28" t="s">
        <v>27</v>
      </c>
      <c r="E52" s="28" t="s">
        <v>20</v>
      </c>
      <c r="F52" s="30">
        <v>6</v>
      </c>
      <c r="G52" s="7">
        <f t="shared" si="16"/>
        <v>72</v>
      </c>
      <c r="H52" s="31">
        <v>78</v>
      </c>
      <c r="I52" s="8">
        <f t="shared" si="17"/>
        <v>156</v>
      </c>
      <c r="J52" s="30">
        <v>20</v>
      </c>
      <c r="K52" s="7">
        <f t="shared" si="18"/>
        <v>40</v>
      </c>
      <c r="L52" s="31">
        <v>6</v>
      </c>
      <c r="M52" s="8">
        <f t="shared" si="19"/>
        <v>60</v>
      </c>
      <c r="N52" s="30">
        <v>112</v>
      </c>
      <c r="O52" s="7">
        <f t="shared" si="20"/>
        <v>112</v>
      </c>
      <c r="P52" s="31">
        <v>52</v>
      </c>
      <c r="Q52" s="87">
        <f t="shared" si="21"/>
        <v>104</v>
      </c>
      <c r="R52" s="30">
        <v>4</v>
      </c>
      <c r="S52" s="7">
        <f t="shared" si="22"/>
        <v>80</v>
      </c>
      <c r="T52" s="31">
        <v>1</v>
      </c>
      <c r="U52" s="8">
        <f t="shared" si="23"/>
        <v>8</v>
      </c>
      <c r="V52" s="30">
        <v>37</v>
      </c>
      <c r="W52" s="8">
        <f t="shared" si="24"/>
        <v>111</v>
      </c>
      <c r="X52" s="30">
        <v>115</v>
      </c>
      <c r="Y52" s="16">
        <f t="shared" si="25"/>
        <v>115</v>
      </c>
      <c r="Z52" s="21">
        <v>36</v>
      </c>
      <c r="AA52" s="40">
        <f t="shared" si="26"/>
        <v>108</v>
      </c>
      <c r="AB52" s="30">
        <v>0</v>
      </c>
      <c r="AC52" s="7">
        <f t="shared" si="27"/>
        <v>0</v>
      </c>
      <c r="AD52" s="31">
        <v>8</v>
      </c>
      <c r="AE52" s="8">
        <f t="shared" si="28"/>
        <v>96</v>
      </c>
      <c r="AF52" s="29">
        <v>1</v>
      </c>
      <c r="AG52" s="8">
        <f t="shared" si="29"/>
        <v>15</v>
      </c>
      <c r="AH52" s="32">
        <v>3</v>
      </c>
      <c r="AI52" s="18">
        <f t="shared" si="30"/>
        <v>30</v>
      </c>
      <c r="AJ52" s="38">
        <f t="shared" si="31"/>
        <v>1107</v>
      </c>
    </row>
    <row r="53" spans="2:36" s="2" customFormat="1" ht="24" customHeight="1" x14ac:dyDescent="0.25">
      <c r="B53" s="6">
        <v>49</v>
      </c>
      <c r="C53" s="98" t="s">
        <v>113</v>
      </c>
      <c r="D53" s="28" t="s">
        <v>27</v>
      </c>
      <c r="E53" s="28" t="s">
        <v>20</v>
      </c>
      <c r="F53" s="30">
        <v>7</v>
      </c>
      <c r="G53" s="7">
        <f t="shared" si="16"/>
        <v>84</v>
      </c>
      <c r="H53" s="31">
        <v>60</v>
      </c>
      <c r="I53" s="8">
        <f t="shared" si="17"/>
        <v>120</v>
      </c>
      <c r="J53" s="30">
        <v>35</v>
      </c>
      <c r="K53" s="7">
        <f t="shared" si="18"/>
        <v>70</v>
      </c>
      <c r="L53" s="31">
        <v>4</v>
      </c>
      <c r="M53" s="8">
        <f t="shared" si="19"/>
        <v>40</v>
      </c>
      <c r="N53" s="30">
        <v>105</v>
      </c>
      <c r="O53" s="7">
        <f t="shared" si="20"/>
        <v>105</v>
      </c>
      <c r="P53" s="31">
        <v>64</v>
      </c>
      <c r="Q53" s="87">
        <f t="shared" si="21"/>
        <v>128</v>
      </c>
      <c r="R53" s="30">
        <v>1</v>
      </c>
      <c r="S53" s="7">
        <f t="shared" si="22"/>
        <v>20</v>
      </c>
      <c r="T53" s="31">
        <v>5</v>
      </c>
      <c r="U53" s="8">
        <f t="shared" si="23"/>
        <v>40</v>
      </c>
      <c r="V53" s="30">
        <v>26</v>
      </c>
      <c r="W53" s="8">
        <f t="shared" si="24"/>
        <v>78</v>
      </c>
      <c r="X53" s="30">
        <v>91</v>
      </c>
      <c r="Y53" s="16">
        <f t="shared" si="25"/>
        <v>91</v>
      </c>
      <c r="Z53" s="21">
        <v>36</v>
      </c>
      <c r="AA53" s="40">
        <f t="shared" si="26"/>
        <v>108</v>
      </c>
      <c r="AB53" s="30">
        <v>0</v>
      </c>
      <c r="AC53" s="7">
        <f t="shared" si="27"/>
        <v>0</v>
      </c>
      <c r="AD53" s="31">
        <v>4</v>
      </c>
      <c r="AE53" s="8">
        <f t="shared" si="28"/>
        <v>48</v>
      </c>
      <c r="AF53" s="29">
        <v>1</v>
      </c>
      <c r="AG53" s="8">
        <f t="shared" si="29"/>
        <v>15</v>
      </c>
      <c r="AH53" s="32">
        <v>1</v>
      </c>
      <c r="AI53" s="18">
        <f t="shared" si="30"/>
        <v>10</v>
      </c>
      <c r="AJ53" s="38">
        <f t="shared" si="31"/>
        <v>957</v>
      </c>
    </row>
    <row r="54" spans="2:36" s="2" customFormat="1" ht="24" customHeight="1" x14ac:dyDescent="0.25">
      <c r="B54" s="6">
        <v>50</v>
      </c>
      <c r="C54" s="98" t="s">
        <v>132</v>
      </c>
      <c r="D54" s="28" t="s">
        <v>27</v>
      </c>
      <c r="E54" s="28" t="s">
        <v>30</v>
      </c>
      <c r="F54" s="30">
        <v>7</v>
      </c>
      <c r="G54" s="7">
        <f t="shared" si="16"/>
        <v>84</v>
      </c>
      <c r="H54" s="31">
        <v>22</v>
      </c>
      <c r="I54" s="8">
        <f t="shared" si="17"/>
        <v>44</v>
      </c>
      <c r="J54" s="30">
        <v>26</v>
      </c>
      <c r="K54" s="7">
        <f t="shared" si="18"/>
        <v>52</v>
      </c>
      <c r="L54" s="31">
        <v>8</v>
      </c>
      <c r="M54" s="8">
        <f t="shared" si="19"/>
        <v>80</v>
      </c>
      <c r="N54" s="30">
        <v>82</v>
      </c>
      <c r="O54" s="7">
        <f t="shared" si="20"/>
        <v>82</v>
      </c>
      <c r="P54" s="31">
        <v>24</v>
      </c>
      <c r="Q54" s="87">
        <f t="shared" si="21"/>
        <v>48</v>
      </c>
      <c r="R54" s="30">
        <v>0</v>
      </c>
      <c r="S54" s="7">
        <f t="shared" si="22"/>
        <v>0</v>
      </c>
      <c r="T54" s="31">
        <v>3</v>
      </c>
      <c r="U54" s="8">
        <f t="shared" si="23"/>
        <v>24</v>
      </c>
      <c r="V54" s="30">
        <v>37</v>
      </c>
      <c r="W54" s="8">
        <f t="shared" si="24"/>
        <v>111</v>
      </c>
      <c r="X54" s="30">
        <v>117</v>
      </c>
      <c r="Y54" s="16">
        <f t="shared" si="25"/>
        <v>117</v>
      </c>
      <c r="Z54" s="21">
        <v>36</v>
      </c>
      <c r="AA54" s="40">
        <f t="shared" si="26"/>
        <v>108</v>
      </c>
      <c r="AB54" s="30">
        <v>0</v>
      </c>
      <c r="AC54" s="7">
        <f t="shared" si="27"/>
        <v>0</v>
      </c>
      <c r="AD54" s="31">
        <v>4</v>
      </c>
      <c r="AE54" s="8">
        <f t="shared" si="28"/>
        <v>48</v>
      </c>
      <c r="AF54" s="29">
        <v>0</v>
      </c>
      <c r="AG54" s="8">
        <f t="shared" si="29"/>
        <v>0</v>
      </c>
      <c r="AH54" s="32">
        <v>1</v>
      </c>
      <c r="AI54" s="18">
        <f t="shared" si="30"/>
        <v>10</v>
      </c>
      <c r="AJ54" s="38">
        <f t="shared" si="31"/>
        <v>808</v>
      </c>
    </row>
    <row r="55" spans="2:36" s="2" customFormat="1" ht="24" customHeight="1" x14ac:dyDescent="0.25">
      <c r="B55" s="6">
        <v>51</v>
      </c>
      <c r="C55" s="98" t="s">
        <v>87</v>
      </c>
      <c r="D55" s="28" t="s">
        <v>22</v>
      </c>
      <c r="E55" s="28" t="s">
        <v>21</v>
      </c>
      <c r="F55" s="30">
        <v>11</v>
      </c>
      <c r="G55" s="7">
        <f t="shared" si="16"/>
        <v>132</v>
      </c>
      <c r="H55" s="31">
        <v>53</v>
      </c>
      <c r="I55" s="8">
        <f t="shared" si="17"/>
        <v>106</v>
      </c>
      <c r="J55" s="30">
        <v>50</v>
      </c>
      <c r="K55" s="7">
        <f t="shared" si="18"/>
        <v>100</v>
      </c>
      <c r="L55" s="31">
        <v>10</v>
      </c>
      <c r="M55" s="8">
        <f t="shared" si="19"/>
        <v>100</v>
      </c>
      <c r="N55" s="30">
        <v>162</v>
      </c>
      <c r="O55" s="7">
        <f t="shared" si="20"/>
        <v>162</v>
      </c>
      <c r="P55" s="31">
        <v>57</v>
      </c>
      <c r="Q55" s="87">
        <f t="shared" si="21"/>
        <v>114</v>
      </c>
      <c r="R55" s="30">
        <v>3</v>
      </c>
      <c r="S55" s="7">
        <f t="shared" si="22"/>
        <v>60</v>
      </c>
      <c r="T55" s="31">
        <v>12</v>
      </c>
      <c r="U55" s="8">
        <f t="shared" si="23"/>
        <v>96</v>
      </c>
      <c r="V55" s="30">
        <v>23</v>
      </c>
      <c r="W55" s="8">
        <f t="shared" si="24"/>
        <v>69</v>
      </c>
      <c r="X55" s="30">
        <v>95</v>
      </c>
      <c r="Y55" s="16">
        <f t="shared" si="25"/>
        <v>95</v>
      </c>
      <c r="Z55" s="21">
        <v>35</v>
      </c>
      <c r="AA55" s="40">
        <f t="shared" si="26"/>
        <v>105</v>
      </c>
      <c r="AB55" s="30">
        <v>10</v>
      </c>
      <c r="AC55" s="7">
        <f t="shared" si="27"/>
        <v>60</v>
      </c>
      <c r="AD55" s="31">
        <v>2</v>
      </c>
      <c r="AE55" s="8">
        <f t="shared" si="28"/>
        <v>24</v>
      </c>
      <c r="AF55" s="29">
        <v>1</v>
      </c>
      <c r="AG55" s="8">
        <f t="shared" si="29"/>
        <v>15</v>
      </c>
      <c r="AH55" s="32">
        <v>6</v>
      </c>
      <c r="AI55" s="18">
        <f t="shared" si="30"/>
        <v>60</v>
      </c>
      <c r="AJ55" s="38">
        <f t="shared" si="31"/>
        <v>1298</v>
      </c>
    </row>
    <row r="56" spans="2:36" s="2" customFormat="1" ht="24" customHeight="1" x14ac:dyDescent="0.25">
      <c r="B56" s="6">
        <v>52</v>
      </c>
      <c r="C56" s="98" t="s">
        <v>59</v>
      </c>
      <c r="D56" s="28" t="s">
        <v>27</v>
      </c>
      <c r="E56" s="28" t="s">
        <v>21</v>
      </c>
      <c r="F56" s="30">
        <v>8</v>
      </c>
      <c r="G56" s="7">
        <f t="shared" si="16"/>
        <v>96</v>
      </c>
      <c r="H56" s="31">
        <v>68</v>
      </c>
      <c r="I56" s="8">
        <f t="shared" si="17"/>
        <v>136</v>
      </c>
      <c r="J56" s="30">
        <v>45</v>
      </c>
      <c r="K56" s="7">
        <f t="shared" si="18"/>
        <v>90</v>
      </c>
      <c r="L56" s="31">
        <v>12</v>
      </c>
      <c r="M56" s="8">
        <f t="shared" si="19"/>
        <v>120</v>
      </c>
      <c r="N56" s="30">
        <v>155</v>
      </c>
      <c r="O56" s="7">
        <f t="shared" si="20"/>
        <v>155</v>
      </c>
      <c r="P56" s="31">
        <v>51</v>
      </c>
      <c r="Q56" s="87">
        <f t="shared" si="21"/>
        <v>102</v>
      </c>
      <c r="R56" s="30">
        <v>4</v>
      </c>
      <c r="S56" s="7">
        <f t="shared" si="22"/>
        <v>80</v>
      </c>
      <c r="T56" s="31">
        <v>10</v>
      </c>
      <c r="U56" s="8">
        <f t="shared" si="23"/>
        <v>80</v>
      </c>
      <c r="V56" s="30">
        <v>13</v>
      </c>
      <c r="W56" s="8">
        <f t="shared" si="24"/>
        <v>39</v>
      </c>
      <c r="X56" s="30">
        <v>123</v>
      </c>
      <c r="Y56" s="16">
        <f t="shared" si="25"/>
        <v>123</v>
      </c>
      <c r="Z56" s="21">
        <v>34</v>
      </c>
      <c r="AA56" s="40">
        <f t="shared" si="26"/>
        <v>102</v>
      </c>
      <c r="AB56" s="30">
        <v>9</v>
      </c>
      <c r="AC56" s="7">
        <f t="shared" si="27"/>
        <v>54</v>
      </c>
      <c r="AD56" s="31">
        <v>5</v>
      </c>
      <c r="AE56" s="8">
        <f t="shared" si="28"/>
        <v>60</v>
      </c>
      <c r="AF56" s="29">
        <v>3</v>
      </c>
      <c r="AG56" s="8">
        <f t="shared" si="29"/>
        <v>45</v>
      </c>
      <c r="AH56" s="32">
        <v>8</v>
      </c>
      <c r="AI56" s="18">
        <f t="shared" si="30"/>
        <v>80</v>
      </c>
      <c r="AJ56" s="38">
        <f t="shared" si="31"/>
        <v>1362</v>
      </c>
    </row>
    <row r="57" spans="2:36" s="2" customFormat="1" ht="24" customHeight="1" x14ac:dyDescent="0.25">
      <c r="B57" s="6">
        <v>53</v>
      </c>
      <c r="C57" s="98" t="s">
        <v>63</v>
      </c>
      <c r="D57" s="28" t="s">
        <v>27</v>
      </c>
      <c r="E57" s="28" t="s">
        <v>21</v>
      </c>
      <c r="F57" s="30">
        <v>9</v>
      </c>
      <c r="G57" s="7">
        <f t="shared" si="16"/>
        <v>108</v>
      </c>
      <c r="H57" s="31">
        <v>66</v>
      </c>
      <c r="I57" s="8">
        <f t="shared" si="17"/>
        <v>132</v>
      </c>
      <c r="J57" s="30">
        <v>26</v>
      </c>
      <c r="K57" s="7">
        <f t="shared" si="18"/>
        <v>52</v>
      </c>
      <c r="L57" s="31">
        <v>8</v>
      </c>
      <c r="M57" s="8">
        <f t="shared" si="19"/>
        <v>80</v>
      </c>
      <c r="N57" s="30">
        <v>119</v>
      </c>
      <c r="O57" s="7">
        <f t="shared" si="20"/>
        <v>119</v>
      </c>
      <c r="P57" s="31">
        <v>53</v>
      </c>
      <c r="Q57" s="87">
        <f t="shared" si="21"/>
        <v>106</v>
      </c>
      <c r="R57" s="30">
        <v>3</v>
      </c>
      <c r="S57" s="7">
        <f t="shared" si="22"/>
        <v>60</v>
      </c>
      <c r="T57" s="31">
        <v>10</v>
      </c>
      <c r="U57" s="8">
        <f t="shared" si="23"/>
        <v>80</v>
      </c>
      <c r="V57" s="30">
        <v>28</v>
      </c>
      <c r="W57" s="8">
        <f t="shared" si="24"/>
        <v>84</v>
      </c>
      <c r="X57" s="30">
        <v>118</v>
      </c>
      <c r="Y57" s="16">
        <f t="shared" si="25"/>
        <v>118</v>
      </c>
      <c r="Z57" s="21">
        <v>34</v>
      </c>
      <c r="AA57" s="40">
        <f t="shared" si="26"/>
        <v>102</v>
      </c>
      <c r="AB57" s="30">
        <v>0</v>
      </c>
      <c r="AC57" s="7">
        <f t="shared" si="27"/>
        <v>0</v>
      </c>
      <c r="AD57" s="31">
        <v>9</v>
      </c>
      <c r="AE57" s="8">
        <f t="shared" si="28"/>
        <v>108</v>
      </c>
      <c r="AF57" s="29">
        <v>2</v>
      </c>
      <c r="AG57" s="8">
        <f t="shared" si="29"/>
        <v>30</v>
      </c>
      <c r="AH57" s="32">
        <v>3</v>
      </c>
      <c r="AI57" s="18">
        <f t="shared" si="30"/>
        <v>30</v>
      </c>
      <c r="AJ57" s="38">
        <f t="shared" si="31"/>
        <v>1209</v>
      </c>
    </row>
    <row r="58" spans="2:36" s="2" customFormat="1" ht="24" customHeight="1" x14ac:dyDescent="0.25">
      <c r="B58" s="6">
        <v>54</v>
      </c>
      <c r="C58" s="98" t="s">
        <v>79</v>
      </c>
      <c r="D58" s="28" t="s">
        <v>27</v>
      </c>
      <c r="E58" s="28" t="s">
        <v>21</v>
      </c>
      <c r="F58" s="30">
        <v>6</v>
      </c>
      <c r="G58" s="7">
        <f t="shared" si="16"/>
        <v>72</v>
      </c>
      <c r="H58" s="31">
        <v>40</v>
      </c>
      <c r="I58" s="8">
        <f t="shared" si="17"/>
        <v>80</v>
      </c>
      <c r="J58" s="30">
        <v>11</v>
      </c>
      <c r="K58" s="7">
        <f t="shared" si="18"/>
        <v>22</v>
      </c>
      <c r="L58" s="31">
        <v>6</v>
      </c>
      <c r="M58" s="8">
        <f t="shared" si="19"/>
        <v>60</v>
      </c>
      <c r="N58" s="30">
        <v>82</v>
      </c>
      <c r="O58" s="7">
        <f t="shared" si="20"/>
        <v>82</v>
      </c>
      <c r="P58" s="31">
        <v>24</v>
      </c>
      <c r="Q58" s="87">
        <f t="shared" si="21"/>
        <v>48</v>
      </c>
      <c r="R58" s="30">
        <v>0</v>
      </c>
      <c r="S58" s="7">
        <f t="shared" si="22"/>
        <v>0</v>
      </c>
      <c r="T58" s="31">
        <v>6</v>
      </c>
      <c r="U58" s="8">
        <f t="shared" si="23"/>
        <v>48</v>
      </c>
      <c r="V58" s="30">
        <v>34</v>
      </c>
      <c r="W58" s="8">
        <f t="shared" si="24"/>
        <v>102</v>
      </c>
      <c r="X58" s="30">
        <v>131</v>
      </c>
      <c r="Y58" s="16">
        <f t="shared" si="25"/>
        <v>131</v>
      </c>
      <c r="Z58" s="21">
        <v>34</v>
      </c>
      <c r="AA58" s="40">
        <f t="shared" si="26"/>
        <v>102</v>
      </c>
      <c r="AB58" s="30">
        <v>11</v>
      </c>
      <c r="AC58" s="7">
        <f t="shared" si="27"/>
        <v>66</v>
      </c>
      <c r="AD58" s="31">
        <v>1</v>
      </c>
      <c r="AE58" s="8">
        <f t="shared" si="28"/>
        <v>12</v>
      </c>
      <c r="AF58" s="29">
        <v>1</v>
      </c>
      <c r="AG58" s="8">
        <f t="shared" si="29"/>
        <v>15</v>
      </c>
      <c r="AH58" s="32">
        <v>2</v>
      </c>
      <c r="AI58" s="18">
        <f t="shared" si="30"/>
        <v>20</v>
      </c>
      <c r="AJ58" s="38">
        <f t="shared" si="31"/>
        <v>860</v>
      </c>
    </row>
    <row r="59" spans="2:36" s="2" customFormat="1" ht="24" customHeight="1" x14ac:dyDescent="0.25">
      <c r="B59" s="6">
        <v>55</v>
      </c>
      <c r="C59" s="98" t="s">
        <v>91</v>
      </c>
      <c r="D59" s="28" t="s">
        <v>22</v>
      </c>
      <c r="E59" s="28" t="s">
        <v>21</v>
      </c>
      <c r="F59" s="30">
        <v>5</v>
      </c>
      <c r="G59" s="7">
        <f t="shared" si="16"/>
        <v>60</v>
      </c>
      <c r="H59" s="31">
        <v>51</v>
      </c>
      <c r="I59" s="8">
        <f t="shared" si="17"/>
        <v>102</v>
      </c>
      <c r="J59" s="30">
        <v>32</v>
      </c>
      <c r="K59" s="7">
        <f t="shared" si="18"/>
        <v>64</v>
      </c>
      <c r="L59" s="31">
        <v>7</v>
      </c>
      <c r="M59" s="8">
        <f t="shared" si="19"/>
        <v>70</v>
      </c>
      <c r="N59" s="30">
        <v>84</v>
      </c>
      <c r="O59" s="7">
        <f t="shared" si="20"/>
        <v>84</v>
      </c>
      <c r="P59" s="31">
        <v>21</v>
      </c>
      <c r="Q59" s="87">
        <f t="shared" si="21"/>
        <v>42</v>
      </c>
      <c r="R59" s="30">
        <v>1</v>
      </c>
      <c r="S59" s="7">
        <f t="shared" si="22"/>
        <v>20</v>
      </c>
      <c r="T59" s="31">
        <v>10</v>
      </c>
      <c r="U59" s="8">
        <f t="shared" si="23"/>
        <v>80</v>
      </c>
      <c r="V59" s="30">
        <v>29</v>
      </c>
      <c r="W59" s="8">
        <f t="shared" si="24"/>
        <v>87</v>
      </c>
      <c r="X59" s="30">
        <v>129</v>
      </c>
      <c r="Y59" s="16">
        <f t="shared" si="25"/>
        <v>129</v>
      </c>
      <c r="Z59" s="21">
        <v>34</v>
      </c>
      <c r="AA59" s="40">
        <f t="shared" si="26"/>
        <v>102</v>
      </c>
      <c r="AB59" s="30">
        <v>6</v>
      </c>
      <c r="AC59" s="7">
        <f t="shared" si="27"/>
        <v>36</v>
      </c>
      <c r="AD59" s="31">
        <v>4</v>
      </c>
      <c r="AE59" s="8">
        <f t="shared" si="28"/>
        <v>48</v>
      </c>
      <c r="AF59" s="29">
        <v>0</v>
      </c>
      <c r="AG59" s="8">
        <f t="shared" si="29"/>
        <v>0</v>
      </c>
      <c r="AH59" s="32">
        <v>1</v>
      </c>
      <c r="AI59" s="18">
        <f t="shared" si="30"/>
        <v>10</v>
      </c>
      <c r="AJ59" s="38">
        <f t="shared" si="31"/>
        <v>934</v>
      </c>
    </row>
    <row r="60" spans="2:36" s="2" customFormat="1" ht="24" customHeight="1" x14ac:dyDescent="0.25">
      <c r="B60" s="6">
        <v>56</v>
      </c>
      <c r="C60" s="98" t="s">
        <v>128</v>
      </c>
      <c r="D60" s="28" t="s">
        <v>23</v>
      </c>
      <c r="E60" s="28" t="s">
        <v>125</v>
      </c>
      <c r="F60" s="30">
        <v>3</v>
      </c>
      <c r="G60" s="7">
        <f t="shared" si="16"/>
        <v>36</v>
      </c>
      <c r="H60" s="31">
        <v>21</v>
      </c>
      <c r="I60" s="8">
        <f t="shared" si="17"/>
        <v>42</v>
      </c>
      <c r="J60" s="30">
        <v>24</v>
      </c>
      <c r="K60" s="7">
        <f t="shared" si="18"/>
        <v>48</v>
      </c>
      <c r="L60" s="31">
        <v>4</v>
      </c>
      <c r="M60" s="8">
        <f t="shared" si="19"/>
        <v>40</v>
      </c>
      <c r="N60" s="30">
        <v>110</v>
      </c>
      <c r="O60" s="7">
        <f t="shared" si="20"/>
        <v>110</v>
      </c>
      <c r="P60" s="31">
        <v>49</v>
      </c>
      <c r="Q60" s="87">
        <f t="shared" si="21"/>
        <v>98</v>
      </c>
      <c r="R60" s="30">
        <v>3</v>
      </c>
      <c r="S60" s="7">
        <f t="shared" si="22"/>
        <v>60</v>
      </c>
      <c r="T60" s="31">
        <v>6</v>
      </c>
      <c r="U60" s="8">
        <f t="shared" si="23"/>
        <v>48</v>
      </c>
      <c r="V60" s="30">
        <v>0</v>
      </c>
      <c r="W60" s="8">
        <f t="shared" si="24"/>
        <v>0</v>
      </c>
      <c r="X60" s="30">
        <v>105</v>
      </c>
      <c r="Y60" s="16">
        <f t="shared" si="25"/>
        <v>105</v>
      </c>
      <c r="Z60" s="21">
        <v>34</v>
      </c>
      <c r="AA60" s="40">
        <f t="shared" si="26"/>
        <v>102</v>
      </c>
      <c r="AB60" s="30">
        <v>6</v>
      </c>
      <c r="AC60" s="7">
        <f t="shared" si="27"/>
        <v>36</v>
      </c>
      <c r="AD60" s="31">
        <v>0</v>
      </c>
      <c r="AE60" s="8">
        <f t="shared" si="28"/>
        <v>0</v>
      </c>
      <c r="AF60" s="29">
        <v>2</v>
      </c>
      <c r="AG60" s="8">
        <f t="shared" si="29"/>
        <v>30</v>
      </c>
      <c r="AH60" s="32">
        <v>0</v>
      </c>
      <c r="AI60" s="18">
        <f t="shared" si="30"/>
        <v>0</v>
      </c>
      <c r="AJ60" s="38">
        <f t="shared" si="31"/>
        <v>755</v>
      </c>
    </row>
    <row r="61" spans="2:36" s="2" customFormat="1" ht="24" customHeight="1" x14ac:dyDescent="0.25">
      <c r="B61" s="6">
        <v>57</v>
      </c>
      <c r="C61" s="98" t="s">
        <v>129</v>
      </c>
      <c r="D61" s="28" t="s">
        <v>23</v>
      </c>
      <c r="E61" s="28" t="s">
        <v>125</v>
      </c>
      <c r="F61" s="30">
        <v>3</v>
      </c>
      <c r="G61" s="7">
        <f t="shared" si="16"/>
        <v>36</v>
      </c>
      <c r="H61" s="31">
        <v>27</v>
      </c>
      <c r="I61" s="8">
        <f t="shared" si="17"/>
        <v>54</v>
      </c>
      <c r="J61" s="30">
        <v>2</v>
      </c>
      <c r="K61" s="7">
        <f t="shared" si="18"/>
        <v>4</v>
      </c>
      <c r="L61" s="31">
        <v>7</v>
      </c>
      <c r="M61" s="8">
        <f t="shared" si="19"/>
        <v>70</v>
      </c>
      <c r="N61" s="30">
        <v>54</v>
      </c>
      <c r="O61" s="7">
        <f t="shared" si="20"/>
        <v>54</v>
      </c>
      <c r="P61" s="31">
        <v>49</v>
      </c>
      <c r="Q61" s="87">
        <f t="shared" si="21"/>
        <v>98</v>
      </c>
      <c r="R61" s="30">
        <v>1</v>
      </c>
      <c r="S61" s="7">
        <f t="shared" si="22"/>
        <v>20</v>
      </c>
      <c r="T61" s="31">
        <v>3</v>
      </c>
      <c r="U61" s="8">
        <f t="shared" si="23"/>
        <v>24</v>
      </c>
      <c r="V61" s="30">
        <v>29</v>
      </c>
      <c r="W61" s="8">
        <f t="shared" si="24"/>
        <v>87</v>
      </c>
      <c r="X61" s="30">
        <v>41</v>
      </c>
      <c r="Y61" s="16">
        <f t="shared" si="25"/>
        <v>41</v>
      </c>
      <c r="Z61" s="21">
        <v>34</v>
      </c>
      <c r="AA61" s="40">
        <f t="shared" si="26"/>
        <v>102</v>
      </c>
      <c r="AB61" s="30">
        <v>7</v>
      </c>
      <c r="AC61" s="7">
        <f t="shared" si="27"/>
        <v>42</v>
      </c>
      <c r="AD61" s="31">
        <v>2</v>
      </c>
      <c r="AE61" s="8">
        <f t="shared" si="28"/>
        <v>24</v>
      </c>
      <c r="AF61" s="29">
        <v>3</v>
      </c>
      <c r="AG61" s="8">
        <f t="shared" si="29"/>
        <v>45</v>
      </c>
      <c r="AH61" s="32">
        <v>1</v>
      </c>
      <c r="AI61" s="18">
        <f t="shared" si="30"/>
        <v>10</v>
      </c>
      <c r="AJ61" s="38">
        <f t="shared" si="31"/>
        <v>711</v>
      </c>
    </row>
    <row r="62" spans="2:36" s="2" customFormat="1" ht="24" customHeight="1" x14ac:dyDescent="0.25">
      <c r="B62" s="6">
        <v>58</v>
      </c>
      <c r="C62" s="98" t="s">
        <v>139</v>
      </c>
      <c r="D62" s="28" t="s">
        <v>27</v>
      </c>
      <c r="E62" s="28" t="s">
        <v>29</v>
      </c>
      <c r="F62" s="30">
        <v>9</v>
      </c>
      <c r="G62" s="7">
        <f t="shared" si="16"/>
        <v>108</v>
      </c>
      <c r="H62" s="31">
        <v>63</v>
      </c>
      <c r="I62" s="8">
        <f t="shared" si="17"/>
        <v>126</v>
      </c>
      <c r="J62" s="30">
        <v>64</v>
      </c>
      <c r="K62" s="7">
        <f t="shared" si="18"/>
        <v>128</v>
      </c>
      <c r="L62" s="31">
        <v>6</v>
      </c>
      <c r="M62" s="8">
        <f t="shared" si="19"/>
        <v>60</v>
      </c>
      <c r="N62" s="30">
        <v>142</v>
      </c>
      <c r="O62" s="7">
        <f t="shared" si="20"/>
        <v>142</v>
      </c>
      <c r="P62" s="31">
        <v>30</v>
      </c>
      <c r="Q62" s="87">
        <f t="shared" si="21"/>
        <v>60</v>
      </c>
      <c r="R62" s="30">
        <v>2</v>
      </c>
      <c r="S62" s="7">
        <f t="shared" si="22"/>
        <v>40</v>
      </c>
      <c r="T62" s="31">
        <v>10</v>
      </c>
      <c r="U62" s="8">
        <f t="shared" si="23"/>
        <v>80</v>
      </c>
      <c r="V62" s="30">
        <v>43</v>
      </c>
      <c r="W62" s="8">
        <f t="shared" si="24"/>
        <v>129</v>
      </c>
      <c r="X62" s="30">
        <v>107</v>
      </c>
      <c r="Y62" s="16">
        <f t="shared" si="25"/>
        <v>107</v>
      </c>
      <c r="Z62" s="21">
        <v>34</v>
      </c>
      <c r="AA62" s="40">
        <f t="shared" si="26"/>
        <v>102</v>
      </c>
      <c r="AB62" s="30">
        <v>5</v>
      </c>
      <c r="AC62" s="7">
        <f t="shared" si="27"/>
        <v>30</v>
      </c>
      <c r="AD62" s="31">
        <v>9</v>
      </c>
      <c r="AE62" s="8">
        <f t="shared" si="28"/>
        <v>108</v>
      </c>
      <c r="AF62" s="29">
        <v>2</v>
      </c>
      <c r="AG62" s="8">
        <f t="shared" si="29"/>
        <v>30</v>
      </c>
      <c r="AH62" s="32">
        <v>11</v>
      </c>
      <c r="AI62" s="18">
        <f t="shared" si="30"/>
        <v>110</v>
      </c>
      <c r="AJ62" s="38">
        <f t="shared" si="31"/>
        <v>1360</v>
      </c>
    </row>
    <row r="63" spans="2:36" s="2" customFormat="1" ht="24" customHeight="1" x14ac:dyDescent="0.25">
      <c r="B63" s="6">
        <v>59</v>
      </c>
      <c r="C63" s="98" t="s">
        <v>93</v>
      </c>
      <c r="D63" s="28" t="s">
        <v>22</v>
      </c>
      <c r="E63" s="28" t="s">
        <v>21</v>
      </c>
      <c r="F63" s="30">
        <v>8</v>
      </c>
      <c r="G63" s="7">
        <f t="shared" si="16"/>
        <v>96</v>
      </c>
      <c r="H63" s="31">
        <v>33</v>
      </c>
      <c r="I63" s="8">
        <f t="shared" si="17"/>
        <v>66</v>
      </c>
      <c r="J63" s="30">
        <v>26</v>
      </c>
      <c r="K63" s="7">
        <f t="shared" si="18"/>
        <v>52</v>
      </c>
      <c r="L63" s="31">
        <v>5</v>
      </c>
      <c r="M63" s="8">
        <f t="shared" si="19"/>
        <v>50</v>
      </c>
      <c r="N63" s="30">
        <v>104</v>
      </c>
      <c r="O63" s="7">
        <f t="shared" si="20"/>
        <v>104</v>
      </c>
      <c r="P63" s="31">
        <v>57</v>
      </c>
      <c r="Q63" s="87">
        <f t="shared" si="21"/>
        <v>114</v>
      </c>
      <c r="R63" s="30">
        <v>1</v>
      </c>
      <c r="S63" s="7">
        <f t="shared" si="22"/>
        <v>20</v>
      </c>
      <c r="T63" s="31">
        <v>4</v>
      </c>
      <c r="U63" s="8">
        <f t="shared" si="23"/>
        <v>32</v>
      </c>
      <c r="V63" s="30">
        <v>15</v>
      </c>
      <c r="W63" s="8">
        <f t="shared" si="24"/>
        <v>45</v>
      </c>
      <c r="X63" s="30">
        <v>64</v>
      </c>
      <c r="Y63" s="16">
        <f t="shared" si="25"/>
        <v>64</v>
      </c>
      <c r="Z63" s="21">
        <v>33</v>
      </c>
      <c r="AA63" s="40">
        <f t="shared" si="26"/>
        <v>99</v>
      </c>
      <c r="AB63" s="30">
        <v>14</v>
      </c>
      <c r="AC63" s="7">
        <f t="shared" si="27"/>
        <v>84</v>
      </c>
      <c r="AD63" s="31">
        <v>4</v>
      </c>
      <c r="AE63" s="8">
        <f t="shared" si="28"/>
        <v>48</v>
      </c>
      <c r="AF63" s="29">
        <v>0</v>
      </c>
      <c r="AG63" s="8">
        <f t="shared" si="29"/>
        <v>0</v>
      </c>
      <c r="AH63" s="32">
        <v>1</v>
      </c>
      <c r="AI63" s="18">
        <f t="shared" si="30"/>
        <v>10</v>
      </c>
      <c r="AJ63" s="38">
        <f t="shared" si="31"/>
        <v>884</v>
      </c>
    </row>
    <row r="64" spans="2:36" s="2" customFormat="1" ht="24" customHeight="1" x14ac:dyDescent="0.25">
      <c r="B64" s="6">
        <v>60</v>
      </c>
      <c r="C64" s="98" t="s">
        <v>106</v>
      </c>
      <c r="D64" s="28" t="s">
        <v>27</v>
      </c>
      <c r="E64" s="28" t="s">
        <v>20</v>
      </c>
      <c r="F64" s="30">
        <v>9</v>
      </c>
      <c r="G64" s="7">
        <f t="shared" si="16"/>
        <v>108</v>
      </c>
      <c r="H64" s="31">
        <v>76</v>
      </c>
      <c r="I64" s="8">
        <f t="shared" si="17"/>
        <v>152</v>
      </c>
      <c r="J64" s="30">
        <v>30</v>
      </c>
      <c r="K64" s="7">
        <f t="shared" si="18"/>
        <v>60</v>
      </c>
      <c r="L64" s="31">
        <v>11</v>
      </c>
      <c r="M64" s="8">
        <f t="shared" si="19"/>
        <v>110</v>
      </c>
      <c r="N64" s="30">
        <v>162</v>
      </c>
      <c r="O64" s="7">
        <f t="shared" si="20"/>
        <v>162</v>
      </c>
      <c r="P64" s="31">
        <v>44</v>
      </c>
      <c r="Q64" s="87">
        <f t="shared" si="21"/>
        <v>88</v>
      </c>
      <c r="R64" s="30">
        <v>4</v>
      </c>
      <c r="S64" s="7">
        <f t="shared" si="22"/>
        <v>80</v>
      </c>
      <c r="T64" s="31">
        <v>5</v>
      </c>
      <c r="U64" s="8">
        <f t="shared" si="23"/>
        <v>40</v>
      </c>
      <c r="V64" s="30">
        <v>37</v>
      </c>
      <c r="W64" s="8">
        <f t="shared" si="24"/>
        <v>111</v>
      </c>
      <c r="X64" s="30">
        <v>130</v>
      </c>
      <c r="Y64" s="16">
        <f t="shared" si="25"/>
        <v>130</v>
      </c>
      <c r="Z64" s="21">
        <v>33</v>
      </c>
      <c r="AA64" s="40">
        <f t="shared" si="26"/>
        <v>99</v>
      </c>
      <c r="AB64" s="30">
        <v>11</v>
      </c>
      <c r="AC64" s="7">
        <f t="shared" si="27"/>
        <v>66</v>
      </c>
      <c r="AD64" s="31">
        <v>1</v>
      </c>
      <c r="AE64" s="8">
        <f t="shared" si="28"/>
        <v>12</v>
      </c>
      <c r="AF64" s="29">
        <v>3</v>
      </c>
      <c r="AG64" s="8">
        <f t="shared" si="29"/>
        <v>45</v>
      </c>
      <c r="AH64" s="32">
        <v>3</v>
      </c>
      <c r="AI64" s="18">
        <f t="shared" si="30"/>
        <v>30</v>
      </c>
      <c r="AJ64" s="38">
        <f t="shared" si="31"/>
        <v>1293</v>
      </c>
    </row>
    <row r="65" spans="2:36" s="2" customFormat="1" ht="24" customHeight="1" x14ac:dyDescent="0.25">
      <c r="B65" s="6">
        <v>61</v>
      </c>
      <c r="C65" s="98" t="s">
        <v>66</v>
      </c>
      <c r="D65" s="28" t="s">
        <v>27</v>
      </c>
      <c r="E65" s="28" t="s">
        <v>21</v>
      </c>
      <c r="F65" s="30">
        <v>10</v>
      </c>
      <c r="G65" s="7">
        <f t="shared" si="16"/>
        <v>120</v>
      </c>
      <c r="H65" s="31">
        <v>45</v>
      </c>
      <c r="I65" s="8">
        <f t="shared" si="17"/>
        <v>90</v>
      </c>
      <c r="J65" s="30">
        <v>32</v>
      </c>
      <c r="K65" s="7">
        <f t="shared" si="18"/>
        <v>64</v>
      </c>
      <c r="L65" s="31">
        <v>12</v>
      </c>
      <c r="M65" s="8">
        <f t="shared" si="19"/>
        <v>120</v>
      </c>
      <c r="N65" s="30">
        <v>79</v>
      </c>
      <c r="O65" s="7">
        <f t="shared" si="20"/>
        <v>79</v>
      </c>
      <c r="P65" s="31">
        <v>28</v>
      </c>
      <c r="Q65" s="87">
        <f t="shared" si="21"/>
        <v>56</v>
      </c>
      <c r="R65" s="30">
        <v>4</v>
      </c>
      <c r="S65" s="7">
        <f t="shared" si="22"/>
        <v>80</v>
      </c>
      <c r="T65" s="31">
        <v>9</v>
      </c>
      <c r="U65" s="8">
        <f t="shared" si="23"/>
        <v>72</v>
      </c>
      <c r="V65" s="30">
        <v>10</v>
      </c>
      <c r="W65" s="8">
        <f t="shared" si="24"/>
        <v>30</v>
      </c>
      <c r="X65" s="30">
        <v>120</v>
      </c>
      <c r="Y65" s="16">
        <f t="shared" si="25"/>
        <v>120</v>
      </c>
      <c r="Z65" s="21">
        <v>32</v>
      </c>
      <c r="AA65" s="40">
        <f t="shared" si="26"/>
        <v>96</v>
      </c>
      <c r="AB65" s="30">
        <v>15</v>
      </c>
      <c r="AC65" s="7">
        <f t="shared" si="27"/>
        <v>90</v>
      </c>
      <c r="AD65" s="31">
        <v>5</v>
      </c>
      <c r="AE65" s="8">
        <f t="shared" si="28"/>
        <v>60</v>
      </c>
      <c r="AF65" s="29">
        <v>2</v>
      </c>
      <c r="AG65" s="8">
        <f t="shared" si="29"/>
        <v>30</v>
      </c>
      <c r="AH65" s="32">
        <v>3</v>
      </c>
      <c r="AI65" s="18">
        <f t="shared" si="30"/>
        <v>30</v>
      </c>
      <c r="AJ65" s="38">
        <f t="shared" si="31"/>
        <v>1137</v>
      </c>
    </row>
    <row r="66" spans="2:36" s="2" customFormat="1" ht="24" customHeight="1" x14ac:dyDescent="0.25">
      <c r="B66" s="6">
        <v>62</v>
      </c>
      <c r="C66" s="98" t="s">
        <v>72</v>
      </c>
      <c r="D66" s="28" t="s">
        <v>27</v>
      </c>
      <c r="E66" s="28" t="s">
        <v>21</v>
      </c>
      <c r="F66" s="30">
        <v>5</v>
      </c>
      <c r="G66" s="7">
        <f t="shared" si="16"/>
        <v>60</v>
      </c>
      <c r="H66" s="31">
        <v>52</v>
      </c>
      <c r="I66" s="8">
        <f t="shared" si="17"/>
        <v>104</v>
      </c>
      <c r="J66" s="30">
        <v>36</v>
      </c>
      <c r="K66" s="7">
        <f t="shared" si="18"/>
        <v>72</v>
      </c>
      <c r="L66" s="31">
        <v>4</v>
      </c>
      <c r="M66" s="8">
        <f t="shared" si="19"/>
        <v>40</v>
      </c>
      <c r="N66" s="30">
        <v>93</v>
      </c>
      <c r="O66" s="7">
        <f t="shared" si="20"/>
        <v>93</v>
      </c>
      <c r="P66" s="31">
        <v>49</v>
      </c>
      <c r="Q66" s="87">
        <f t="shared" si="21"/>
        <v>98</v>
      </c>
      <c r="R66" s="30">
        <v>0</v>
      </c>
      <c r="S66" s="7">
        <f t="shared" si="22"/>
        <v>0</v>
      </c>
      <c r="T66" s="31">
        <v>3</v>
      </c>
      <c r="U66" s="8">
        <f t="shared" si="23"/>
        <v>24</v>
      </c>
      <c r="V66" s="30">
        <v>23</v>
      </c>
      <c r="W66" s="8">
        <f t="shared" si="24"/>
        <v>69</v>
      </c>
      <c r="X66" s="30">
        <v>127</v>
      </c>
      <c r="Y66" s="16">
        <f t="shared" si="25"/>
        <v>127</v>
      </c>
      <c r="Z66" s="21">
        <v>32</v>
      </c>
      <c r="AA66" s="40">
        <f t="shared" si="26"/>
        <v>96</v>
      </c>
      <c r="AB66" s="30">
        <v>13</v>
      </c>
      <c r="AC66" s="7">
        <f t="shared" si="27"/>
        <v>78</v>
      </c>
      <c r="AD66" s="31">
        <v>5</v>
      </c>
      <c r="AE66" s="8">
        <f t="shared" si="28"/>
        <v>60</v>
      </c>
      <c r="AF66" s="29">
        <v>2</v>
      </c>
      <c r="AG66" s="8">
        <f t="shared" si="29"/>
        <v>30</v>
      </c>
      <c r="AH66" s="32">
        <v>4</v>
      </c>
      <c r="AI66" s="18">
        <f t="shared" si="30"/>
        <v>40</v>
      </c>
      <c r="AJ66" s="38">
        <f t="shared" si="31"/>
        <v>991</v>
      </c>
    </row>
    <row r="67" spans="2:36" s="2" customFormat="1" ht="24" customHeight="1" x14ac:dyDescent="0.25">
      <c r="B67" s="6">
        <v>63</v>
      </c>
      <c r="C67" s="98" t="s">
        <v>90</v>
      </c>
      <c r="D67" s="28" t="s">
        <v>22</v>
      </c>
      <c r="E67" s="28" t="s">
        <v>21</v>
      </c>
      <c r="F67" s="30">
        <v>6</v>
      </c>
      <c r="G67" s="7">
        <f t="shared" si="16"/>
        <v>72</v>
      </c>
      <c r="H67" s="31">
        <v>43</v>
      </c>
      <c r="I67" s="8">
        <f t="shared" si="17"/>
        <v>86</v>
      </c>
      <c r="J67" s="30">
        <v>32</v>
      </c>
      <c r="K67" s="7">
        <f t="shared" si="18"/>
        <v>64</v>
      </c>
      <c r="L67" s="31">
        <v>9</v>
      </c>
      <c r="M67" s="8">
        <f t="shared" si="19"/>
        <v>90</v>
      </c>
      <c r="N67" s="30">
        <v>128</v>
      </c>
      <c r="O67" s="7">
        <f t="shared" si="20"/>
        <v>128</v>
      </c>
      <c r="P67" s="31">
        <v>51</v>
      </c>
      <c r="Q67" s="87">
        <f t="shared" si="21"/>
        <v>102</v>
      </c>
      <c r="R67" s="30">
        <v>0</v>
      </c>
      <c r="S67" s="7">
        <f t="shared" si="22"/>
        <v>0</v>
      </c>
      <c r="T67" s="31">
        <v>12</v>
      </c>
      <c r="U67" s="8">
        <f t="shared" si="23"/>
        <v>96</v>
      </c>
      <c r="V67" s="30">
        <v>13</v>
      </c>
      <c r="W67" s="8">
        <f t="shared" si="24"/>
        <v>39</v>
      </c>
      <c r="X67" s="30">
        <v>98</v>
      </c>
      <c r="Y67" s="16">
        <f t="shared" si="25"/>
        <v>98</v>
      </c>
      <c r="Z67" s="21">
        <v>32</v>
      </c>
      <c r="AA67" s="40">
        <f t="shared" si="26"/>
        <v>96</v>
      </c>
      <c r="AB67" s="30">
        <v>10</v>
      </c>
      <c r="AC67" s="7">
        <f t="shared" si="27"/>
        <v>60</v>
      </c>
      <c r="AD67" s="31">
        <v>5</v>
      </c>
      <c r="AE67" s="8">
        <f t="shared" si="28"/>
        <v>60</v>
      </c>
      <c r="AF67" s="29">
        <v>0</v>
      </c>
      <c r="AG67" s="8">
        <v>0</v>
      </c>
      <c r="AH67" s="32">
        <v>2</v>
      </c>
      <c r="AI67" s="18">
        <f t="shared" si="30"/>
        <v>20</v>
      </c>
      <c r="AJ67" s="38">
        <f t="shared" si="31"/>
        <v>1011</v>
      </c>
    </row>
    <row r="68" spans="2:36" s="2" customFormat="1" ht="24" customHeight="1" x14ac:dyDescent="0.25">
      <c r="B68" s="6">
        <v>64</v>
      </c>
      <c r="C68" s="98" t="s">
        <v>154</v>
      </c>
      <c r="D68" s="28" t="s">
        <v>27</v>
      </c>
      <c r="E68" s="28" t="s">
        <v>41</v>
      </c>
      <c r="F68" s="30">
        <v>7</v>
      </c>
      <c r="G68" s="7">
        <f t="shared" si="16"/>
        <v>84</v>
      </c>
      <c r="H68" s="31">
        <v>44</v>
      </c>
      <c r="I68" s="8">
        <f t="shared" si="17"/>
        <v>88</v>
      </c>
      <c r="J68" s="30">
        <v>56</v>
      </c>
      <c r="K68" s="7">
        <f t="shared" si="18"/>
        <v>112</v>
      </c>
      <c r="L68" s="31">
        <v>2</v>
      </c>
      <c r="M68" s="8">
        <f t="shared" si="19"/>
        <v>20</v>
      </c>
      <c r="N68" s="30">
        <v>91</v>
      </c>
      <c r="O68" s="7">
        <f t="shared" si="20"/>
        <v>91</v>
      </c>
      <c r="P68" s="31">
        <v>38</v>
      </c>
      <c r="Q68" s="87">
        <f t="shared" si="21"/>
        <v>76</v>
      </c>
      <c r="R68" s="30">
        <v>1</v>
      </c>
      <c r="S68" s="7">
        <f t="shared" si="22"/>
        <v>20</v>
      </c>
      <c r="T68" s="31">
        <v>5</v>
      </c>
      <c r="U68" s="8">
        <f t="shared" si="23"/>
        <v>40</v>
      </c>
      <c r="V68" s="49">
        <v>0</v>
      </c>
      <c r="W68" s="50">
        <f t="shared" si="24"/>
        <v>0</v>
      </c>
      <c r="X68" s="30">
        <v>111</v>
      </c>
      <c r="Y68" s="16">
        <f t="shared" si="25"/>
        <v>111</v>
      </c>
      <c r="Z68" s="21">
        <v>32</v>
      </c>
      <c r="AA68" s="40">
        <f t="shared" si="26"/>
        <v>96</v>
      </c>
      <c r="AB68" s="49">
        <v>0</v>
      </c>
      <c r="AC68" s="51">
        <f t="shared" si="27"/>
        <v>0</v>
      </c>
      <c r="AD68" s="31">
        <v>3</v>
      </c>
      <c r="AE68" s="8">
        <f t="shared" si="28"/>
        <v>36</v>
      </c>
      <c r="AF68" s="29">
        <v>4</v>
      </c>
      <c r="AG68" s="8">
        <f t="shared" ref="AG68:AG99" si="32">AF68*15</f>
        <v>60</v>
      </c>
      <c r="AH68" s="32">
        <v>5</v>
      </c>
      <c r="AI68" s="18">
        <f t="shared" si="30"/>
        <v>50</v>
      </c>
      <c r="AJ68" s="38">
        <f t="shared" si="31"/>
        <v>884</v>
      </c>
    </row>
    <row r="69" spans="2:36" s="2" customFormat="1" ht="24" customHeight="1" x14ac:dyDescent="0.25">
      <c r="B69" s="6">
        <v>65</v>
      </c>
      <c r="C69" s="98" t="s">
        <v>92</v>
      </c>
      <c r="D69" s="28" t="s">
        <v>22</v>
      </c>
      <c r="E69" s="28" t="s">
        <v>21</v>
      </c>
      <c r="F69" s="30">
        <v>8</v>
      </c>
      <c r="G69" s="7">
        <f t="shared" ref="G69:G100" si="33">F69*12</f>
        <v>96</v>
      </c>
      <c r="H69" s="31">
        <v>43</v>
      </c>
      <c r="I69" s="8">
        <f t="shared" ref="I69:I100" si="34">H69*2</f>
        <v>86</v>
      </c>
      <c r="J69" s="30">
        <v>16</v>
      </c>
      <c r="K69" s="7">
        <f t="shared" ref="K69:K100" si="35">J69*2</f>
        <v>32</v>
      </c>
      <c r="L69" s="31">
        <v>4</v>
      </c>
      <c r="M69" s="8">
        <f t="shared" ref="M69:M100" si="36">L69*10</f>
        <v>40</v>
      </c>
      <c r="N69" s="30">
        <v>97</v>
      </c>
      <c r="O69" s="7">
        <f t="shared" ref="O69:O100" si="37">N69</f>
        <v>97</v>
      </c>
      <c r="P69" s="31">
        <v>54</v>
      </c>
      <c r="Q69" s="87">
        <f t="shared" ref="Q69:Q100" si="38">P69*2</f>
        <v>108</v>
      </c>
      <c r="R69" s="30">
        <v>0</v>
      </c>
      <c r="S69" s="7">
        <f t="shared" ref="S69:S100" si="39">R69*20</f>
        <v>0</v>
      </c>
      <c r="T69" s="31">
        <v>5</v>
      </c>
      <c r="U69" s="8">
        <f t="shared" ref="U69:U100" si="40">T69*8</f>
        <v>40</v>
      </c>
      <c r="V69" s="30">
        <v>12</v>
      </c>
      <c r="W69" s="8">
        <f t="shared" ref="W69:W100" si="41">V69*3</f>
        <v>36</v>
      </c>
      <c r="X69" s="30">
        <v>105</v>
      </c>
      <c r="Y69" s="16">
        <f t="shared" ref="Y69:Y100" si="42">X69</f>
        <v>105</v>
      </c>
      <c r="Z69" s="21">
        <v>31</v>
      </c>
      <c r="AA69" s="40">
        <f t="shared" ref="AA69:AA100" si="43">Z69*3</f>
        <v>93</v>
      </c>
      <c r="AB69" s="30">
        <v>7</v>
      </c>
      <c r="AC69" s="7">
        <f t="shared" ref="AC69:AC100" si="44">AB69*6</f>
        <v>42</v>
      </c>
      <c r="AD69" s="31">
        <v>2</v>
      </c>
      <c r="AE69" s="8">
        <f t="shared" ref="AE69:AE100" si="45">AD69*12</f>
        <v>24</v>
      </c>
      <c r="AF69" s="29">
        <v>1</v>
      </c>
      <c r="AG69" s="8">
        <f t="shared" si="32"/>
        <v>15</v>
      </c>
      <c r="AH69" s="32">
        <v>8</v>
      </c>
      <c r="AI69" s="18">
        <f t="shared" ref="AI69:AI100" si="46">AH69*10</f>
        <v>80</v>
      </c>
      <c r="AJ69" s="38">
        <f t="shared" ref="AJ69:AJ100" si="47">G69+I69+K69+M69+O69+Q69+S69+U69+W69+Y69+AA69+AC69+AE69+AG69+AI69</f>
        <v>894</v>
      </c>
    </row>
    <row r="70" spans="2:36" s="2" customFormat="1" ht="24" customHeight="1" x14ac:dyDescent="0.25">
      <c r="B70" s="6">
        <v>66</v>
      </c>
      <c r="C70" s="99" t="s">
        <v>95</v>
      </c>
      <c r="D70" s="28" t="s">
        <v>22</v>
      </c>
      <c r="E70" s="28" t="s">
        <v>21</v>
      </c>
      <c r="F70" s="30">
        <v>3</v>
      </c>
      <c r="G70" s="7">
        <f t="shared" si="33"/>
        <v>36</v>
      </c>
      <c r="H70" s="31">
        <v>27</v>
      </c>
      <c r="I70" s="8">
        <f t="shared" si="34"/>
        <v>54</v>
      </c>
      <c r="J70" s="30">
        <v>1</v>
      </c>
      <c r="K70" s="7">
        <f t="shared" si="35"/>
        <v>2</v>
      </c>
      <c r="L70" s="31">
        <v>5</v>
      </c>
      <c r="M70" s="8">
        <f t="shared" si="36"/>
        <v>50</v>
      </c>
      <c r="N70" s="30">
        <v>65</v>
      </c>
      <c r="O70" s="7">
        <f t="shared" si="37"/>
        <v>65</v>
      </c>
      <c r="P70" s="31">
        <v>52</v>
      </c>
      <c r="Q70" s="87">
        <f t="shared" si="38"/>
        <v>104</v>
      </c>
      <c r="R70" s="30">
        <v>0</v>
      </c>
      <c r="S70" s="7">
        <f t="shared" si="39"/>
        <v>0</v>
      </c>
      <c r="T70" s="31">
        <v>6</v>
      </c>
      <c r="U70" s="8">
        <f t="shared" si="40"/>
        <v>48</v>
      </c>
      <c r="V70" s="30">
        <v>23</v>
      </c>
      <c r="W70" s="8">
        <f t="shared" si="41"/>
        <v>69</v>
      </c>
      <c r="X70" s="30">
        <v>108</v>
      </c>
      <c r="Y70" s="16">
        <f t="shared" si="42"/>
        <v>108</v>
      </c>
      <c r="Z70" s="21">
        <v>31</v>
      </c>
      <c r="AA70" s="40">
        <f t="shared" si="43"/>
        <v>93</v>
      </c>
      <c r="AB70" s="30">
        <v>17</v>
      </c>
      <c r="AC70" s="7">
        <f t="shared" si="44"/>
        <v>102</v>
      </c>
      <c r="AD70" s="31">
        <v>1</v>
      </c>
      <c r="AE70" s="8">
        <f t="shared" si="45"/>
        <v>12</v>
      </c>
      <c r="AF70" s="29">
        <v>1</v>
      </c>
      <c r="AG70" s="8">
        <f t="shared" si="32"/>
        <v>15</v>
      </c>
      <c r="AH70" s="32">
        <v>7</v>
      </c>
      <c r="AI70" s="18">
        <f t="shared" si="46"/>
        <v>70</v>
      </c>
      <c r="AJ70" s="38">
        <f t="shared" si="47"/>
        <v>828</v>
      </c>
    </row>
    <row r="71" spans="2:36" s="2" customFormat="1" ht="24" customHeight="1" x14ac:dyDescent="0.25">
      <c r="B71" s="6">
        <v>67</v>
      </c>
      <c r="C71" s="98" t="s">
        <v>127</v>
      </c>
      <c r="D71" s="28" t="s">
        <v>23</v>
      </c>
      <c r="E71" s="28" t="s">
        <v>125</v>
      </c>
      <c r="F71" s="30">
        <v>11</v>
      </c>
      <c r="G71" s="7">
        <f t="shared" si="33"/>
        <v>132</v>
      </c>
      <c r="H71" s="31">
        <v>51</v>
      </c>
      <c r="I71" s="8">
        <f t="shared" si="34"/>
        <v>102</v>
      </c>
      <c r="J71" s="30">
        <v>37</v>
      </c>
      <c r="K71" s="7">
        <f t="shared" si="35"/>
        <v>74</v>
      </c>
      <c r="L71" s="31">
        <v>5</v>
      </c>
      <c r="M71" s="8">
        <f t="shared" si="36"/>
        <v>50</v>
      </c>
      <c r="N71" s="30">
        <v>122</v>
      </c>
      <c r="O71" s="7">
        <f t="shared" si="37"/>
        <v>122</v>
      </c>
      <c r="P71" s="31">
        <v>65</v>
      </c>
      <c r="Q71" s="87">
        <f t="shared" si="38"/>
        <v>130</v>
      </c>
      <c r="R71" s="30">
        <v>1</v>
      </c>
      <c r="S71" s="7">
        <f t="shared" si="39"/>
        <v>20</v>
      </c>
      <c r="T71" s="31">
        <v>4</v>
      </c>
      <c r="U71" s="8">
        <f t="shared" si="40"/>
        <v>32</v>
      </c>
      <c r="V71" s="30">
        <v>33</v>
      </c>
      <c r="W71" s="8">
        <f t="shared" si="41"/>
        <v>99</v>
      </c>
      <c r="X71" s="30">
        <v>0</v>
      </c>
      <c r="Y71" s="16">
        <f t="shared" si="42"/>
        <v>0</v>
      </c>
      <c r="Z71" s="21">
        <v>31</v>
      </c>
      <c r="AA71" s="40">
        <f t="shared" si="43"/>
        <v>93</v>
      </c>
      <c r="AB71" s="30">
        <v>0</v>
      </c>
      <c r="AC71" s="7">
        <f t="shared" si="44"/>
        <v>0</v>
      </c>
      <c r="AD71" s="31">
        <v>5</v>
      </c>
      <c r="AE71" s="8">
        <f t="shared" si="45"/>
        <v>60</v>
      </c>
      <c r="AF71" s="29">
        <v>2</v>
      </c>
      <c r="AG71" s="8">
        <f t="shared" si="32"/>
        <v>30</v>
      </c>
      <c r="AH71" s="32">
        <v>2</v>
      </c>
      <c r="AI71" s="18">
        <f t="shared" si="46"/>
        <v>20</v>
      </c>
      <c r="AJ71" s="38">
        <f t="shared" si="47"/>
        <v>964</v>
      </c>
    </row>
    <row r="72" spans="2:36" s="2" customFormat="1" ht="24" customHeight="1" x14ac:dyDescent="0.25">
      <c r="B72" s="6">
        <v>68</v>
      </c>
      <c r="C72" s="98" t="s">
        <v>131</v>
      </c>
      <c r="D72" s="28" t="s">
        <v>27</v>
      </c>
      <c r="E72" s="28" t="s">
        <v>30</v>
      </c>
      <c r="F72" s="30">
        <v>5</v>
      </c>
      <c r="G72" s="7">
        <f t="shared" si="33"/>
        <v>60</v>
      </c>
      <c r="H72" s="31">
        <v>42</v>
      </c>
      <c r="I72" s="8">
        <f t="shared" si="34"/>
        <v>84</v>
      </c>
      <c r="J72" s="30">
        <v>40</v>
      </c>
      <c r="K72" s="7">
        <f t="shared" si="35"/>
        <v>80</v>
      </c>
      <c r="L72" s="31">
        <v>5</v>
      </c>
      <c r="M72" s="8">
        <f t="shared" si="36"/>
        <v>50</v>
      </c>
      <c r="N72" s="30">
        <v>116</v>
      </c>
      <c r="O72" s="7">
        <f t="shared" si="37"/>
        <v>116</v>
      </c>
      <c r="P72" s="31">
        <v>37</v>
      </c>
      <c r="Q72" s="87">
        <f t="shared" si="38"/>
        <v>74</v>
      </c>
      <c r="R72" s="30">
        <v>1</v>
      </c>
      <c r="S72" s="7">
        <f t="shared" si="39"/>
        <v>20</v>
      </c>
      <c r="T72" s="31">
        <v>9</v>
      </c>
      <c r="U72" s="8">
        <f t="shared" si="40"/>
        <v>72</v>
      </c>
      <c r="V72" s="30">
        <v>34</v>
      </c>
      <c r="W72" s="8">
        <f t="shared" si="41"/>
        <v>102</v>
      </c>
      <c r="X72" s="30">
        <v>100</v>
      </c>
      <c r="Y72" s="16">
        <f t="shared" si="42"/>
        <v>100</v>
      </c>
      <c r="Z72" s="21">
        <v>31</v>
      </c>
      <c r="AA72" s="40">
        <f t="shared" si="43"/>
        <v>93</v>
      </c>
      <c r="AB72" s="30">
        <v>14</v>
      </c>
      <c r="AC72" s="7">
        <f t="shared" si="44"/>
        <v>84</v>
      </c>
      <c r="AD72" s="31">
        <v>0</v>
      </c>
      <c r="AE72" s="8">
        <f t="shared" si="45"/>
        <v>0</v>
      </c>
      <c r="AF72" s="29">
        <v>1</v>
      </c>
      <c r="AG72" s="8">
        <f t="shared" si="32"/>
        <v>15</v>
      </c>
      <c r="AH72" s="32">
        <v>4</v>
      </c>
      <c r="AI72" s="18">
        <f t="shared" si="46"/>
        <v>40</v>
      </c>
      <c r="AJ72" s="38">
        <f t="shared" si="47"/>
        <v>990</v>
      </c>
    </row>
    <row r="73" spans="2:36" s="2" customFormat="1" ht="24" customHeight="1" x14ac:dyDescent="0.25">
      <c r="B73" s="6">
        <v>69</v>
      </c>
      <c r="C73" s="98" t="s">
        <v>163</v>
      </c>
      <c r="D73" s="28" t="s">
        <v>27</v>
      </c>
      <c r="E73" s="28" t="s">
        <v>31</v>
      </c>
      <c r="F73" s="30">
        <v>4</v>
      </c>
      <c r="G73" s="7">
        <f t="shared" si="33"/>
        <v>48</v>
      </c>
      <c r="H73" s="31">
        <v>23</v>
      </c>
      <c r="I73" s="8">
        <f t="shared" si="34"/>
        <v>46</v>
      </c>
      <c r="J73" s="30">
        <v>19</v>
      </c>
      <c r="K73" s="7">
        <f t="shared" si="35"/>
        <v>38</v>
      </c>
      <c r="L73" s="31">
        <v>2</v>
      </c>
      <c r="M73" s="8">
        <f t="shared" si="36"/>
        <v>20</v>
      </c>
      <c r="N73" s="30">
        <v>89</v>
      </c>
      <c r="O73" s="7">
        <f t="shared" si="37"/>
        <v>89</v>
      </c>
      <c r="P73" s="31">
        <v>28</v>
      </c>
      <c r="Q73" s="87">
        <f t="shared" si="38"/>
        <v>56</v>
      </c>
      <c r="R73" s="30">
        <v>3</v>
      </c>
      <c r="S73" s="7">
        <f t="shared" si="39"/>
        <v>60</v>
      </c>
      <c r="T73" s="31">
        <v>4</v>
      </c>
      <c r="U73" s="8">
        <f t="shared" si="40"/>
        <v>32</v>
      </c>
      <c r="V73" s="49">
        <v>0</v>
      </c>
      <c r="W73" s="50">
        <f t="shared" si="41"/>
        <v>0</v>
      </c>
      <c r="X73" s="30">
        <v>106</v>
      </c>
      <c r="Y73" s="16">
        <f t="shared" si="42"/>
        <v>106</v>
      </c>
      <c r="Z73" s="21">
        <v>31</v>
      </c>
      <c r="AA73" s="40">
        <f t="shared" si="43"/>
        <v>93</v>
      </c>
      <c r="AB73" s="49">
        <v>0</v>
      </c>
      <c r="AC73" s="51">
        <f t="shared" si="44"/>
        <v>0</v>
      </c>
      <c r="AD73" s="31">
        <v>0</v>
      </c>
      <c r="AE73" s="8">
        <f t="shared" si="45"/>
        <v>0</v>
      </c>
      <c r="AF73" s="29">
        <v>1</v>
      </c>
      <c r="AG73" s="8">
        <f t="shared" si="32"/>
        <v>15</v>
      </c>
      <c r="AH73" s="32">
        <v>1</v>
      </c>
      <c r="AI73" s="18">
        <f t="shared" si="46"/>
        <v>10</v>
      </c>
      <c r="AJ73" s="38">
        <f t="shared" si="47"/>
        <v>613</v>
      </c>
    </row>
    <row r="74" spans="2:36" s="2" customFormat="1" ht="24" customHeight="1" x14ac:dyDescent="0.25">
      <c r="B74" s="14">
        <v>70</v>
      </c>
      <c r="C74" s="100" t="s">
        <v>61</v>
      </c>
      <c r="D74" s="28" t="s">
        <v>27</v>
      </c>
      <c r="E74" s="28" t="s">
        <v>21</v>
      </c>
      <c r="F74" s="30">
        <v>9</v>
      </c>
      <c r="G74" s="7">
        <f t="shared" si="33"/>
        <v>108</v>
      </c>
      <c r="H74" s="31">
        <v>57</v>
      </c>
      <c r="I74" s="8">
        <f t="shared" si="34"/>
        <v>114</v>
      </c>
      <c r="J74" s="30">
        <v>13</v>
      </c>
      <c r="K74" s="7">
        <f t="shared" si="35"/>
        <v>26</v>
      </c>
      <c r="L74" s="31">
        <v>11</v>
      </c>
      <c r="M74" s="8">
        <f t="shared" si="36"/>
        <v>110</v>
      </c>
      <c r="N74" s="30">
        <v>152</v>
      </c>
      <c r="O74" s="7">
        <f t="shared" si="37"/>
        <v>152</v>
      </c>
      <c r="P74" s="31">
        <v>53</v>
      </c>
      <c r="Q74" s="87">
        <f t="shared" si="38"/>
        <v>106</v>
      </c>
      <c r="R74" s="30">
        <v>5</v>
      </c>
      <c r="S74" s="7">
        <f t="shared" si="39"/>
        <v>100</v>
      </c>
      <c r="T74" s="31">
        <v>6</v>
      </c>
      <c r="U74" s="8">
        <f t="shared" si="40"/>
        <v>48</v>
      </c>
      <c r="V74" s="30">
        <v>31</v>
      </c>
      <c r="W74" s="8">
        <f t="shared" si="41"/>
        <v>93</v>
      </c>
      <c r="X74" s="30">
        <v>116</v>
      </c>
      <c r="Y74" s="16">
        <f t="shared" si="42"/>
        <v>116</v>
      </c>
      <c r="Z74" s="21">
        <v>30</v>
      </c>
      <c r="AA74" s="40">
        <f t="shared" si="43"/>
        <v>90</v>
      </c>
      <c r="AB74" s="30">
        <v>6</v>
      </c>
      <c r="AC74" s="7">
        <f t="shared" si="44"/>
        <v>36</v>
      </c>
      <c r="AD74" s="31">
        <v>4</v>
      </c>
      <c r="AE74" s="8">
        <f t="shared" si="45"/>
        <v>48</v>
      </c>
      <c r="AF74" s="29">
        <v>3</v>
      </c>
      <c r="AG74" s="8">
        <f t="shared" si="32"/>
        <v>45</v>
      </c>
      <c r="AH74" s="32">
        <v>2</v>
      </c>
      <c r="AI74" s="18">
        <f t="shared" si="46"/>
        <v>20</v>
      </c>
      <c r="AJ74" s="38">
        <f t="shared" si="47"/>
        <v>1212</v>
      </c>
    </row>
    <row r="75" spans="2:36" ht="24" customHeight="1" x14ac:dyDescent="0.25">
      <c r="B75" s="6">
        <v>71</v>
      </c>
      <c r="C75" s="98" t="s">
        <v>67</v>
      </c>
      <c r="D75" s="28" t="s">
        <v>27</v>
      </c>
      <c r="E75" s="28" t="s">
        <v>21</v>
      </c>
      <c r="F75" s="30">
        <v>5</v>
      </c>
      <c r="G75" s="7">
        <f t="shared" si="33"/>
        <v>60</v>
      </c>
      <c r="H75" s="31">
        <v>67</v>
      </c>
      <c r="I75" s="8">
        <f t="shared" si="34"/>
        <v>134</v>
      </c>
      <c r="J75" s="30">
        <v>52</v>
      </c>
      <c r="K75" s="7">
        <f t="shared" si="35"/>
        <v>104</v>
      </c>
      <c r="L75" s="31">
        <v>13</v>
      </c>
      <c r="M75" s="8">
        <f t="shared" si="36"/>
        <v>130</v>
      </c>
      <c r="N75" s="30">
        <v>106</v>
      </c>
      <c r="O75" s="7">
        <f t="shared" si="37"/>
        <v>106</v>
      </c>
      <c r="P75" s="31">
        <v>41</v>
      </c>
      <c r="Q75" s="87">
        <f t="shared" si="38"/>
        <v>82</v>
      </c>
      <c r="R75" s="30">
        <v>2</v>
      </c>
      <c r="S75" s="7">
        <f t="shared" si="39"/>
        <v>40</v>
      </c>
      <c r="T75" s="31">
        <v>2</v>
      </c>
      <c r="U75" s="8">
        <f t="shared" si="40"/>
        <v>16</v>
      </c>
      <c r="V75" s="30">
        <v>21</v>
      </c>
      <c r="W75" s="8">
        <f t="shared" si="41"/>
        <v>63</v>
      </c>
      <c r="X75" s="30">
        <v>128</v>
      </c>
      <c r="Y75" s="16">
        <f t="shared" si="42"/>
        <v>128</v>
      </c>
      <c r="Z75" s="21">
        <v>30</v>
      </c>
      <c r="AA75" s="40">
        <f t="shared" si="43"/>
        <v>90</v>
      </c>
      <c r="AB75" s="30">
        <v>2</v>
      </c>
      <c r="AC75" s="7">
        <f t="shared" si="44"/>
        <v>12</v>
      </c>
      <c r="AD75" s="31">
        <v>4</v>
      </c>
      <c r="AE75" s="8">
        <f t="shared" si="45"/>
        <v>48</v>
      </c>
      <c r="AF75" s="29">
        <v>1</v>
      </c>
      <c r="AG75" s="8">
        <f t="shared" si="32"/>
        <v>15</v>
      </c>
      <c r="AH75" s="32">
        <v>6</v>
      </c>
      <c r="AI75" s="18">
        <f t="shared" si="46"/>
        <v>60</v>
      </c>
      <c r="AJ75" s="38">
        <f t="shared" si="47"/>
        <v>1088</v>
      </c>
    </row>
    <row r="76" spans="2:36" ht="24" customHeight="1" x14ac:dyDescent="0.25">
      <c r="B76" s="6">
        <v>72</v>
      </c>
      <c r="C76" s="98" t="s">
        <v>105</v>
      </c>
      <c r="D76" s="28" t="s">
        <v>27</v>
      </c>
      <c r="E76" s="28" t="s">
        <v>20</v>
      </c>
      <c r="F76" s="30">
        <v>11</v>
      </c>
      <c r="G76" s="7">
        <f t="shared" si="33"/>
        <v>132</v>
      </c>
      <c r="H76" s="31">
        <v>78</v>
      </c>
      <c r="I76" s="8">
        <f t="shared" si="34"/>
        <v>156</v>
      </c>
      <c r="J76" s="30">
        <v>37</v>
      </c>
      <c r="K76" s="7">
        <f t="shared" si="35"/>
        <v>74</v>
      </c>
      <c r="L76" s="31">
        <v>10</v>
      </c>
      <c r="M76" s="8">
        <f t="shared" si="36"/>
        <v>100</v>
      </c>
      <c r="N76" s="30">
        <v>151</v>
      </c>
      <c r="O76" s="7">
        <f t="shared" si="37"/>
        <v>151</v>
      </c>
      <c r="P76" s="31">
        <v>57</v>
      </c>
      <c r="Q76" s="87">
        <f t="shared" si="38"/>
        <v>114</v>
      </c>
      <c r="R76" s="30">
        <v>6</v>
      </c>
      <c r="S76" s="7">
        <f t="shared" si="39"/>
        <v>120</v>
      </c>
      <c r="T76" s="31">
        <v>8</v>
      </c>
      <c r="U76" s="8">
        <f t="shared" si="40"/>
        <v>64</v>
      </c>
      <c r="V76" s="30">
        <v>26</v>
      </c>
      <c r="W76" s="8">
        <f t="shared" si="41"/>
        <v>78</v>
      </c>
      <c r="X76" s="30">
        <v>126</v>
      </c>
      <c r="Y76" s="16">
        <f t="shared" si="42"/>
        <v>126</v>
      </c>
      <c r="Z76" s="21">
        <v>30</v>
      </c>
      <c r="AA76" s="40">
        <f t="shared" si="43"/>
        <v>90</v>
      </c>
      <c r="AB76" s="30">
        <v>0</v>
      </c>
      <c r="AC76" s="7">
        <f t="shared" si="44"/>
        <v>0</v>
      </c>
      <c r="AD76" s="31">
        <v>4</v>
      </c>
      <c r="AE76" s="8">
        <f t="shared" si="45"/>
        <v>48</v>
      </c>
      <c r="AF76" s="29">
        <v>3</v>
      </c>
      <c r="AG76" s="8">
        <f t="shared" si="32"/>
        <v>45</v>
      </c>
      <c r="AH76" s="32">
        <v>5</v>
      </c>
      <c r="AI76" s="18">
        <f t="shared" si="46"/>
        <v>50</v>
      </c>
      <c r="AJ76" s="38">
        <f t="shared" si="47"/>
        <v>1348</v>
      </c>
    </row>
    <row r="77" spans="2:36" ht="24" customHeight="1" x14ac:dyDescent="0.25">
      <c r="B77" s="6">
        <v>73</v>
      </c>
      <c r="C77" s="98" t="s">
        <v>115</v>
      </c>
      <c r="D77" s="28" t="s">
        <v>27</v>
      </c>
      <c r="E77" s="28" t="s">
        <v>20</v>
      </c>
      <c r="F77" s="30">
        <v>4</v>
      </c>
      <c r="G77" s="7">
        <f t="shared" si="33"/>
        <v>48</v>
      </c>
      <c r="H77" s="31">
        <v>49</v>
      </c>
      <c r="I77" s="8">
        <f t="shared" si="34"/>
        <v>98</v>
      </c>
      <c r="J77" s="30">
        <v>31</v>
      </c>
      <c r="K77" s="7">
        <f t="shared" si="35"/>
        <v>62</v>
      </c>
      <c r="L77" s="31">
        <v>7</v>
      </c>
      <c r="M77" s="8">
        <f t="shared" si="36"/>
        <v>70</v>
      </c>
      <c r="N77" s="30">
        <v>73</v>
      </c>
      <c r="O77" s="7">
        <f t="shared" si="37"/>
        <v>73</v>
      </c>
      <c r="P77" s="31">
        <v>18</v>
      </c>
      <c r="Q77" s="87">
        <f t="shared" si="38"/>
        <v>36</v>
      </c>
      <c r="R77" s="30">
        <v>2</v>
      </c>
      <c r="S77" s="7">
        <f t="shared" si="39"/>
        <v>40</v>
      </c>
      <c r="T77" s="31">
        <v>5</v>
      </c>
      <c r="U77" s="8">
        <f t="shared" si="40"/>
        <v>40</v>
      </c>
      <c r="V77" s="30">
        <v>41</v>
      </c>
      <c r="W77" s="8">
        <f t="shared" si="41"/>
        <v>123</v>
      </c>
      <c r="X77" s="30">
        <v>110</v>
      </c>
      <c r="Y77" s="16">
        <f t="shared" si="42"/>
        <v>110</v>
      </c>
      <c r="Z77" s="21">
        <v>30</v>
      </c>
      <c r="AA77" s="40">
        <f t="shared" si="43"/>
        <v>90</v>
      </c>
      <c r="AB77" s="30">
        <v>0</v>
      </c>
      <c r="AC77" s="7">
        <f t="shared" si="44"/>
        <v>0</v>
      </c>
      <c r="AD77" s="31">
        <v>3</v>
      </c>
      <c r="AE77" s="8">
        <f t="shared" si="45"/>
        <v>36</v>
      </c>
      <c r="AF77" s="29">
        <v>2</v>
      </c>
      <c r="AG77" s="8">
        <f t="shared" si="32"/>
        <v>30</v>
      </c>
      <c r="AH77" s="32">
        <v>2</v>
      </c>
      <c r="AI77" s="18">
        <f t="shared" si="46"/>
        <v>20</v>
      </c>
      <c r="AJ77" s="38">
        <f t="shared" si="47"/>
        <v>876</v>
      </c>
    </row>
    <row r="78" spans="2:36" ht="24" customHeight="1" x14ac:dyDescent="0.25">
      <c r="B78" s="6">
        <v>74</v>
      </c>
      <c r="C78" s="98" t="s">
        <v>146</v>
      </c>
      <c r="D78" s="28" t="s">
        <v>27</v>
      </c>
      <c r="E78" s="28" t="s">
        <v>40</v>
      </c>
      <c r="F78" s="30">
        <v>8</v>
      </c>
      <c r="G78" s="7">
        <f t="shared" si="33"/>
        <v>96</v>
      </c>
      <c r="H78" s="31">
        <v>40</v>
      </c>
      <c r="I78" s="8">
        <f t="shared" si="34"/>
        <v>80</v>
      </c>
      <c r="J78" s="30">
        <v>25</v>
      </c>
      <c r="K78" s="7">
        <f t="shared" si="35"/>
        <v>50</v>
      </c>
      <c r="L78" s="31">
        <v>5</v>
      </c>
      <c r="M78" s="8">
        <f t="shared" si="36"/>
        <v>50</v>
      </c>
      <c r="N78" s="30">
        <v>87</v>
      </c>
      <c r="O78" s="7">
        <f t="shared" si="37"/>
        <v>87</v>
      </c>
      <c r="P78" s="31">
        <v>29</v>
      </c>
      <c r="Q78" s="87">
        <f t="shared" si="38"/>
        <v>58</v>
      </c>
      <c r="R78" s="30">
        <v>3</v>
      </c>
      <c r="S78" s="7">
        <f t="shared" si="39"/>
        <v>60</v>
      </c>
      <c r="T78" s="31">
        <v>9</v>
      </c>
      <c r="U78" s="8">
        <f t="shared" si="40"/>
        <v>72</v>
      </c>
      <c r="V78" s="49">
        <v>0</v>
      </c>
      <c r="W78" s="50">
        <f t="shared" si="41"/>
        <v>0</v>
      </c>
      <c r="X78" s="30">
        <v>95</v>
      </c>
      <c r="Y78" s="16">
        <f t="shared" si="42"/>
        <v>95</v>
      </c>
      <c r="Z78" s="21">
        <v>30</v>
      </c>
      <c r="AA78" s="40">
        <f t="shared" si="43"/>
        <v>90</v>
      </c>
      <c r="AB78" s="49">
        <v>0</v>
      </c>
      <c r="AC78" s="51">
        <f t="shared" si="44"/>
        <v>0</v>
      </c>
      <c r="AD78" s="31">
        <v>5</v>
      </c>
      <c r="AE78" s="8">
        <f t="shared" si="45"/>
        <v>60</v>
      </c>
      <c r="AF78" s="29">
        <v>3</v>
      </c>
      <c r="AG78" s="8">
        <f t="shared" si="32"/>
        <v>45</v>
      </c>
      <c r="AH78" s="32">
        <v>3</v>
      </c>
      <c r="AI78" s="18">
        <f t="shared" si="46"/>
        <v>30</v>
      </c>
      <c r="AJ78" s="38">
        <f t="shared" si="47"/>
        <v>873</v>
      </c>
    </row>
    <row r="79" spans="2:36" ht="24" customHeight="1" x14ac:dyDescent="0.25">
      <c r="B79" s="6">
        <v>75</v>
      </c>
      <c r="C79" s="98" t="s">
        <v>150</v>
      </c>
      <c r="D79" s="28" t="s">
        <v>27</v>
      </c>
      <c r="E79" s="28" t="s">
        <v>40</v>
      </c>
      <c r="F79" s="30">
        <v>5</v>
      </c>
      <c r="G79" s="7">
        <f t="shared" si="33"/>
        <v>60</v>
      </c>
      <c r="H79" s="31">
        <v>49</v>
      </c>
      <c r="I79" s="8">
        <f t="shared" si="34"/>
        <v>98</v>
      </c>
      <c r="J79" s="30">
        <v>11</v>
      </c>
      <c r="K79" s="7">
        <f t="shared" si="35"/>
        <v>22</v>
      </c>
      <c r="L79" s="31">
        <v>6</v>
      </c>
      <c r="M79" s="8">
        <f t="shared" si="36"/>
        <v>60</v>
      </c>
      <c r="N79" s="30">
        <v>38</v>
      </c>
      <c r="O79" s="7">
        <f t="shared" si="37"/>
        <v>38</v>
      </c>
      <c r="P79" s="31">
        <v>0</v>
      </c>
      <c r="Q79" s="87">
        <f t="shared" si="38"/>
        <v>0</v>
      </c>
      <c r="R79" s="30">
        <v>2</v>
      </c>
      <c r="S79" s="7">
        <f t="shared" si="39"/>
        <v>40</v>
      </c>
      <c r="T79" s="31">
        <v>0</v>
      </c>
      <c r="U79" s="8">
        <f t="shared" si="40"/>
        <v>0</v>
      </c>
      <c r="V79" s="49">
        <v>0</v>
      </c>
      <c r="W79" s="50">
        <f t="shared" si="41"/>
        <v>0</v>
      </c>
      <c r="X79" s="30">
        <v>0</v>
      </c>
      <c r="Y79" s="16">
        <f t="shared" si="42"/>
        <v>0</v>
      </c>
      <c r="Z79" s="21">
        <v>30</v>
      </c>
      <c r="AA79" s="40">
        <f t="shared" si="43"/>
        <v>90</v>
      </c>
      <c r="AB79" s="49">
        <v>0</v>
      </c>
      <c r="AC79" s="51">
        <f t="shared" si="44"/>
        <v>0</v>
      </c>
      <c r="AD79" s="31">
        <v>3</v>
      </c>
      <c r="AE79" s="8">
        <f t="shared" si="45"/>
        <v>36</v>
      </c>
      <c r="AF79" s="29">
        <v>0</v>
      </c>
      <c r="AG79" s="8">
        <f t="shared" si="32"/>
        <v>0</v>
      </c>
      <c r="AH79" s="32">
        <v>1</v>
      </c>
      <c r="AI79" s="18">
        <f t="shared" si="46"/>
        <v>10</v>
      </c>
      <c r="AJ79" s="38">
        <f t="shared" si="47"/>
        <v>454</v>
      </c>
    </row>
    <row r="80" spans="2:36" ht="24" customHeight="1" x14ac:dyDescent="0.25">
      <c r="B80" s="6">
        <v>76</v>
      </c>
      <c r="C80" s="98" t="s">
        <v>156</v>
      </c>
      <c r="D80" s="28" t="s">
        <v>27</v>
      </c>
      <c r="E80" s="28" t="s">
        <v>41</v>
      </c>
      <c r="F80" s="30">
        <v>2</v>
      </c>
      <c r="G80" s="7">
        <f t="shared" si="33"/>
        <v>24</v>
      </c>
      <c r="H80" s="31">
        <v>13</v>
      </c>
      <c r="I80" s="8">
        <f t="shared" si="34"/>
        <v>26</v>
      </c>
      <c r="J80" s="30">
        <v>32</v>
      </c>
      <c r="K80" s="7">
        <f t="shared" si="35"/>
        <v>64</v>
      </c>
      <c r="L80" s="31">
        <v>5</v>
      </c>
      <c r="M80" s="8">
        <f t="shared" si="36"/>
        <v>50</v>
      </c>
      <c r="N80" s="30">
        <v>107</v>
      </c>
      <c r="O80" s="7">
        <f t="shared" si="37"/>
        <v>107</v>
      </c>
      <c r="P80" s="31">
        <v>48</v>
      </c>
      <c r="Q80" s="87">
        <f t="shared" si="38"/>
        <v>96</v>
      </c>
      <c r="R80" s="30">
        <v>1</v>
      </c>
      <c r="S80" s="7">
        <f t="shared" si="39"/>
        <v>20</v>
      </c>
      <c r="T80" s="31">
        <v>2</v>
      </c>
      <c r="U80" s="8">
        <f t="shared" si="40"/>
        <v>16</v>
      </c>
      <c r="V80" s="49">
        <v>0</v>
      </c>
      <c r="W80" s="50">
        <f t="shared" si="41"/>
        <v>0</v>
      </c>
      <c r="X80" s="30">
        <v>91</v>
      </c>
      <c r="Y80" s="16">
        <f t="shared" si="42"/>
        <v>91</v>
      </c>
      <c r="Z80" s="21">
        <v>30</v>
      </c>
      <c r="AA80" s="40">
        <f t="shared" si="43"/>
        <v>90</v>
      </c>
      <c r="AB80" s="49">
        <v>0</v>
      </c>
      <c r="AC80" s="51">
        <f t="shared" si="44"/>
        <v>0</v>
      </c>
      <c r="AD80" s="31">
        <v>0</v>
      </c>
      <c r="AE80" s="8">
        <f t="shared" si="45"/>
        <v>0</v>
      </c>
      <c r="AF80" s="29">
        <v>7</v>
      </c>
      <c r="AG80" s="8">
        <f t="shared" si="32"/>
        <v>105</v>
      </c>
      <c r="AH80" s="32">
        <v>4</v>
      </c>
      <c r="AI80" s="18">
        <f t="shared" si="46"/>
        <v>40</v>
      </c>
      <c r="AJ80" s="38">
        <f t="shared" si="47"/>
        <v>729</v>
      </c>
    </row>
    <row r="81" spans="2:36" ht="24" customHeight="1" x14ac:dyDescent="0.25">
      <c r="B81" s="6">
        <v>77</v>
      </c>
      <c r="C81" s="98" t="s">
        <v>85</v>
      </c>
      <c r="D81" s="28" t="s">
        <v>22</v>
      </c>
      <c r="E81" s="28" t="s">
        <v>21</v>
      </c>
      <c r="F81" s="30">
        <v>10</v>
      </c>
      <c r="G81" s="7">
        <f t="shared" si="33"/>
        <v>120</v>
      </c>
      <c r="H81" s="31">
        <v>71</v>
      </c>
      <c r="I81" s="8">
        <f t="shared" si="34"/>
        <v>142</v>
      </c>
      <c r="J81" s="30">
        <v>46</v>
      </c>
      <c r="K81" s="7">
        <f t="shared" si="35"/>
        <v>92</v>
      </c>
      <c r="L81" s="31">
        <v>9</v>
      </c>
      <c r="M81" s="8">
        <f t="shared" si="36"/>
        <v>90</v>
      </c>
      <c r="N81" s="30">
        <v>142</v>
      </c>
      <c r="O81" s="7">
        <f t="shared" si="37"/>
        <v>142</v>
      </c>
      <c r="P81" s="31">
        <v>47</v>
      </c>
      <c r="Q81" s="87">
        <f t="shared" si="38"/>
        <v>94</v>
      </c>
      <c r="R81" s="30">
        <v>2</v>
      </c>
      <c r="S81" s="7">
        <f t="shared" si="39"/>
        <v>40</v>
      </c>
      <c r="T81" s="31">
        <v>11</v>
      </c>
      <c r="U81" s="8">
        <f t="shared" si="40"/>
        <v>88</v>
      </c>
      <c r="V81" s="30">
        <v>40</v>
      </c>
      <c r="W81" s="8">
        <f t="shared" si="41"/>
        <v>120</v>
      </c>
      <c r="X81" s="30">
        <v>118</v>
      </c>
      <c r="Y81" s="16">
        <f t="shared" si="42"/>
        <v>118</v>
      </c>
      <c r="Z81" s="21">
        <v>28</v>
      </c>
      <c r="AA81" s="40">
        <f t="shared" si="43"/>
        <v>84</v>
      </c>
      <c r="AB81" s="30">
        <v>18</v>
      </c>
      <c r="AC81" s="7">
        <f t="shared" si="44"/>
        <v>108</v>
      </c>
      <c r="AD81" s="31">
        <v>6</v>
      </c>
      <c r="AE81" s="8">
        <f t="shared" si="45"/>
        <v>72</v>
      </c>
      <c r="AF81" s="29">
        <v>2</v>
      </c>
      <c r="AG81" s="8">
        <f t="shared" si="32"/>
        <v>30</v>
      </c>
      <c r="AH81" s="32">
        <v>11</v>
      </c>
      <c r="AI81" s="18">
        <f t="shared" si="46"/>
        <v>110</v>
      </c>
      <c r="AJ81" s="38">
        <f t="shared" si="47"/>
        <v>1450</v>
      </c>
    </row>
    <row r="82" spans="2:36" ht="24" customHeight="1" x14ac:dyDescent="0.25">
      <c r="B82" s="6">
        <v>78</v>
      </c>
      <c r="C82" s="98" t="s">
        <v>98</v>
      </c>
      <c r="D82" s="28" t="s">
        <v>22</v>
      </c>
      <c r="E82" s="28" t="s">
        <v>21</v>
      </c>
      <c r="F82" s="30">
        <v>5</v>
      </c>
      <c r="G82" s="7">
        <f t="shared" si="33"/>
        <v>60</v>
      </c>
      <c r="H82" s="31">
        <v>36</v>
      </c>
      <c r="I82" s="8">
        <f t="shared" si="34"/>
        <v>72</v>
      </c>
      <c r="J82" s="30">
        <v>7</v>
      </c>
      <c r="K82" s="7">
        <f t="shared" si="35"/>
        <v>14</v>
      </c>
      <c r="L82" s="31">
        <v>3</v>
      </c>
      <c r="M82" s="8">
        <f t="shared" si="36"/>
        <v>30</v>
      </c>
      <c r="N82" s="30">
        <v>97</v>
      </c>
      <c r="O82" s="7">
        <f t="shared" si="37"/>
        <v>97</v>
      </c>
      <c r="P82" s="31">
        <v>46</v>
      </c>
      <c r="Q82" s="87">
        <f t="shared" si="38"/>
        <v>92</v>
      </c>
      <c r="R82" s="30">
        <v>2</v>
      </c>
      <c r="S82" s="7">
        <f t="shared" si="39"/>
        <v>40</v>
      </c>
      <c r="T82" s="31">
        <v>4</v>
      </c>
      <c r="U82" s="8">
        <f t="shared" si="40"/>
        <v>32</v>
      </c>
      <c r="V82" s="30">
        <v>26</v>
      </c>
      <c r="W82" s="8">
        <f t="shared" si="41"/>
        <v>78</v>
      </c>
      <c r="X82" s="30">
        <v>87</v>
      </c>
      <c r="Y82" s="16">
        <f t="shared" si="42"/>
        <v>87</v>
      </c>
      <c r="Z82" s="21">
        <v>28</v>
      </c>
      <c r="AA82" s="40">
        <f t="shared" si="43"/>
        <v>84</v>
      </c>
      <c r="AB82" s="30">
        <v>0</v>
      </c>
      <c r="AC82" s="7">
        <f t="shared" si="44"/>
        <v>0</v>
      </c>
      <c r="AD82" s="31">
        <v>0</v>
      </c>
      <c r="AE82" s="8">
        <f t="shared" si="45"/>
        <v>0</v>
      </c>
      <c r="AF82" s="29">
        <v>1</v>
      </c>
      <c r="AG82" s="8">
        <f t="shared" si="32"/>
        <v>15</v>
      </c>
      <c r="AH82" s="32">
        <v>1</v>
      </c>
      <c r="AI82" s="18">
        <f t="shared" si="46"/>
        <v>10</v>
      </c>
      <c r="AJ82" s="38">
        <f t="shared" si="47"/>
        <v>711</v>
      </c>
    </row>
    <row r="83" spans="2:36" ht="24" customHeight="1" x14ac:dyDescent="0.25">
      <c r="B83" s="6">
        <v>79</v>
      </c>
      <c r="C83" s="98" t="s">
        <v>103</v>
      </c>
      <c r="D83" s="28" t="s">
        <v>23</v>
      </c>
      <c r="E83" s="28" t="s">
        <v>21</v>
      </c>
      <c r="F83" s="30">
        <v>7</v>
      </c>
      <c r="G83" s="7">
        <f t="shared" si="33"/>
        <v>84</v>
      </c>
      <c r="H83" s="31">
        <v>36</v>
      </c>
      <c r="I83" s="8">
        <f t="shared" si="34"/>
        <v>72</v>
      </c>
      <c r="J83" s="30">
        <v>16</v>
      </c>
      <c r="K83" s="7">
        <f t="shared" si="35"/>
        <v>32</v>
      </c>
      <c r="L83" s="31">
        <v>8</v>
      </c>
      <c r="M83" s="8">
        <f t="shared" si="36"/>
        <v>80</v>
      </c>
      <c r="N83" s="30">
        <v>84</v>
      </c>
      <c r="O83" s="7">
        <f t="shared" si="37"/>
        <v>84</v>
      </c>
      <c r="P83" s="31">
        <v>8</v>
      </c>
      <c r="Q83" s="87">
        <f t="shared" si="38"/>
        <v>16</v>
      </c>
      <c r="R83" s="30">
        <v>1</v>
      </c>
      <c r="S83" s="7">
        <f t="shared" si="39"/>
        <v>20</v>
      </c>
      <c r="T83" s="31">
        <v>4</v>
      </c>
      <c r="U83" s="8">
        <f t="shared" si="40"/>
        <v>32</v>
      </c>
      <c r="V83" s="30">
        <v>36</v>
      </c>
      <c r="W83" s="8">
        <f t="shared" si="41"/>
        <v>108</v>
      </c>
      <c r="X83" s="30">
        <v>122</v>
      </c>
      <c r="Y83" s="16">
        <f t="shared" si="42"/>
        <v>122</v>
      </c>
      <c r="Z83" s="21">
        <v>28</v>
      </c>
      <c r="AA83" s="40">
        <f t="shared" si="43"/>
        <v>84</v>
      </c>
      <c r="AB83" s="30">
        <v>0</v>
      </c>
      <c r="AC83" s="7">
        <f t="shared" si="44"/>
        <v>0</v>
      </c>
      <c r="AD83" s="31">
        <v>5</v>
      </c>
      <c r="AE83" s="8">
        <f t="shared" si="45"/>
        <v>60</v>
      </c>
      <c r="AF83" s="29">
        <v>2</v>
      </c>
      <c r="AG83" s="8">
        <f t="shared" si="32"/>
        <v>30</v>
      </c>
      <c r="AH83" s="32">
        <v>0</v>
      </c>
      <c r="AI83" s="18">
        <f t="shared" si="46"/>
        <v>0</v>
      </c>
      <c r="AJ83" s="38">
        <f t="shared" si="47"/>
        <v>824</v>
      </c>
    </row>
    <row r="84" spans="2:36" ht="24" customHeight="1" x14ac:dyDescent="0.25">
      <c r="B84" s="6">
        <v>80</v>
      </c>
      <c r="C84" s="98" t="s">
        <v>114</v>
      </c>
      <c r="D84" s="28" t="s">
        <v>27</v>
      </c>
      <c r="E84" s="28" t="s">
        <v>20</v>
      </c>
      <c r="F84" s="30">
        <v>7</v>
      </c>
      <c r="G84" s="7">
        <f t="shared" si="33"/>
        <v>84</v>
      </c>
      <c r="H84" s="31">
        <v>34</v>
      </c>
      <c r="I84" s="8">
        <f t="shared" si="34"/>
        <v>68</v>
      </c>
      <c r="J84" s="30">
        <v>24</v>
      </c>
      <c r="K84" s="7">
        <f t="shared" si="35"/>
        <v>48</v>
      </c>
      <c r="L84" s="31">
        <v>4</v>
      </c>
      <c r="M84" s="8">
        <f t="shared" si="36"/>
        <v>40</v>
      </c>
      <c r="N84" s="30">
        <v>102</v>
      </c>
      <c r="O84" s="7">
        <f t="shared" si="37"/>
        <v>102</v>
      </c>
      <c r="P84" s="31">
        <v>46</v>
      </c>
      <c r="Q84" s="87">
        <f t="shared" si="38"/>
        <v>92</v>
      </c>
      <c r="R84" s="30">
        <v>0</v>
      </c>
      <c r="S84" s="7">
        <f t="shared" si="39"/>
        <v>0</v>
      </c>
      <c r="T84" s="31">
        <v>10</v>
      </c>
      <c r="U84" s="8">
        <f t="shared" si="40"/>
        <v>80</v>
      </c>
      <c r="V84" s="30">
        <v>23</v>
      </c>
      <c r="W84" s="8">
        <f t="shared" si="41"/>
        <v>69</v>
      </c>
      <c r="X84" s="30">
        <v>124</v>
      </c>
      <c r="Y84" s="16">
        <f t="shared" si="42"/>
        <v>124</v>
      </c>
      <c r="Z84" s="21">
        <v>28</v>
      </c>
      <c r="AA84" s="40">
        <f t="shared" si="43"/>
        <v>84</v>
      </c>
      <c r="AB84" s="30">
        <v>5</v>
      </c>
      <c r="AC84" s="7">
        <f t="shared" si="44"/>
        <v>30</v>
      </c>
      <c r="AD84" s="31">
        <v>3</v>
      </c>
      <c r="AE84" s="8">
        <f t="shared" si="45"/>
        <v>36</v>
      </c>
      <c r="AF84" s="29">
        <v>0</v>
      </c>
      <c r="AG84" s="8">
        <f t="shared" si="32"/>
        <v>0</v>
      </c>
      <c r="AH84" s="32">
        <v>5</v>
      </c>
      <c r="AI84" s="18">
        <f t="shared" si="46"/>
        <v>50</v>
      </c>
      <c r="AJ84" s="38">
        <f t="shared" si="47"/>
        <v>907</v>
      </c>
    </row>
    <row r="85" spans="2:36" ht="24" customHeight="1" x14ac:dyDescent="0.25">
      <c r="B85" s="6">
        <v>81</v>
      </c>
      <c r="C85" s="98" t="s">
        <v>119</v>
      </c>
      <c r="D85" s="28" t="s">
        <v>27</v>
      </c>
      <c r="E85" s="28" t="s">
        <v>20</v>
      </c>
      <c r="F85" s="30">
        <v>5</v>
      </c>
      <c r="G85" s="7">
        <f t="shared" si="33"/>
        <v>60</v>
      </c>
      <c r="H85" s="31">
        <v>40</v>
      </c>
      <c r="I85" s="8">
        <f t="shared" si="34"/>
        <v>80</v>
      </c>
      <c r="J85" s="30">
        <v>11</v>
      </c>
      <c r="K85" s="7">
        <f t="shared" si="35"/>
        <v>22</v>
      </c>
      <c r="L85" s="31">
        <v>8</v>
      </c>
      <c r="M85" s="8">
        <f t="shared" si="36"/>
        <v>80</v>
      </c>
      <c r="N85" s="30">
        <v>79</v>
      </c>
      <c r="O85" s="7">
        <f t="shared" si="37"/>
        <v>79</v>
      </c>
      <c r="P85" s="31">
        <v>48</v>
      </c>
      <c r="Q85" s="87">
        <f t="shared" si="38"/>
        <v>96</v>
      </c>
      <c r="R85" s="30">
        <v>2</v>
      </c>
      <c r="S85" s="7">
        <f t="shared" si="39"/>
        <v>40</v>
      </c>
      <c r="T85" s="31">
        <v>2</v>
      </c>
      <c r="U85" s="8">
        <f t="shared" si="40"/>
        <v>16</v>
      </c>
      <c r="V85" s="30">
        <v>29</v>
      </c>
      <c r="W85" s="8">
        <f t="shared" si="41"/>
        <v>87</v>
      </c>
      <c r="X85" s="30">
        <v>128</v>
      </c>
      <c r="Y85" s="16">
        <f t="shared" si="42"/>
        <v>128</v>
      </c>
      <c r="Z85" s="21">
        <v>28</v>
      </c>
      <c r="AA85" s="40">
        <f t="shared" si="43"/>
        <v>84</v>
      </c>
      <c r="AB85" s="30">
        <v>0</v>
      </c>
      <c r="AC85" s="7">
        <f t="shared" si="44"/>
        <v>0</v>
      </c>
      <c r="AD85" s="31">
        <v>0</v>
      </c>
      <c r="AE85" s="8">
        <f t="shared" si="45"/>
        <v>0</v>
      </c>
      <c r="AF85" s="29">
        <v>1</v>
      </c>
      <c r="AG85" s="8">
        <f t="shared" si="32"/>
        <v>15</v>
      </c>
      <c r="AH85" s="32">
        <v>1</v>
      </c>
      <c r="AI85" s="18">
        <f t="shared" si="46"/>
        <v>10</v>
      </c>
      <c r="AJ85" s="38">
        <f t="shared" si="47"/>
        <v>797</v>
      </c>
    </row>
    <row r="86" spans="2:36" ht="24" customHeight="1" x14ac:dyDescent="0.25">
      <c r="B86" s="6">
        <v>82</v>
      </c>
      <c r="C86" s="98" t="s">
        <v>120</v>
      </c>
      <c r="D86" s="28" t="s">
        <v>27</v>
      </c>
      <c r="E86" s="28" t="s">
        <v>20</v>
      </c>
      <c r="F86" s="30">
        <v>6</v>
      </c>
      <c r="G86" s="7">
        <f t="shared" si="33"/>
        <v>72</v>
      </c>
      <c r="H86" s="31">
        <v>48</v>
      </c>
      <c r="I86" s="8">
        <f t="shared" si="34"/>
        <v>96</v>
      </c>
      <c r="J86" s="30">
        <v>1</v>
      </c>
      <c r="K86" s="7">
        <f t="shared" si="35"/>
        <v>2</v>
      </c>
      <c r="L86" s="31">
        <v>5</v>
      </c>
      <c r="M86" s="8">
        <f t="shared" si="36"/>
        <v>50</v>
      </c>
      <c r="N86" s="30">
        <v>106</v>
      </c>
      <c r="O86" s="7">
        <f t="shared" si="37"/>
        <v>106</v>
      </c>
      <c r="P86" s="31">
        <v>32</v>
      </c>
      <c r="Q86" s="87">
        <f t="shared" si="38"/>
        <v>64</v>
      </c>
      <c r="R86" s="30">
        <v>2</v>
      </c>
      <c r="S86" s="7">
        <f t="shared" si="39"/>
        <v>40</v>
      </c>
      <c r="T86" s="31">
        <v>4</v>
      </c>
      <c r="U86" s="8">
        <f t="shared" si="40"/>
        <v>32</v>
      </c>
      <c r="V86" s="30">
        <v>25</v>
      </c>
      <c r="W86" s="8">
        <f t="shared" si="41"/>
        <v>75</v>
      </c>
      <c r="X86" s="30">
        <v>126</v>
      </c>
      <c r="Y86" s="16">
        <f t="shared" si="42"/>
        <v>126</v>
      </c>
      <c r="Z86" s="21">
        <v>28</v>
      </c>
      <c r="AA86" s="40">
        <f t="shared" si="43"/>
        <v>84</v>
      </c>
      <c r="AB86" s="30">
        <v>1</v>
      </c>
      <c r="AC86" s="7">
        <f t="shared" si="44"/>
        <v>6</v>
      </c>
      <c r="AD86" s="31">
        <v>2</v>
      </c>
      <c r="AE86" s="8">
        <f t="shared" si="45"/>
        <v>24</v>
      </c>
      <c r="AF86" s="29">
        <v>0</v>
      </c>
      <c r="AG86" s="8">
        <f t="shared" si="32"/>
        <v>0</v>
      </c>
      <c r="AH86" s="32">
        <v>2</v>
      </c>
      <c r="AI86" s="18">
        <f t="shared" si="46"/>
        <v>20</v>
      </c>
      <c r="AJ86" s="38">
        <f t="shared" si="47"/>
        <v>797</v>
      </c>
    </row>
    <row r="87" spans="2:36" ht="24" customHeight="1" x14ac:dyDescent="0.25">
      <c r="B87" s="6">
        <v>83</v>
      </c>
      <c r="C87" s="98" t="s">
        <v>123</v>
      </c>
      <c r="D87" s="28" t="s">
        <v>27</v>
      </c>
      <c r="E87" s="28" t="s">
        <v>20</v>
      </c>
      <c r="F87" s="30">
        <v>3</v>
      </c>
      <c r="G87" s="7">
        <f t="shared" si="33"/>
        <v>36</v>
      </c>
      <c r="H87" s="31">
        <v>21</v>
      </c>
      <c r="I87" s="8">
        <f t="shared" si="34"/>
        <v>42</v>
      </c>
      <c r="J87" s="30">
        <v>16</v>
      </c>
      <c r="K87" s="7">
        <f t="shared" si="35"/>
        <v>32</v>
      </c>
      <c r="L87" s="31">
        <v>5</v>
      </c>
      <c r="M87" s="8">
        <f t="shared" si="36"/>
        <v>50</v>
      </c>
      <c r="N87" s="30">
        <v>73</v>
      </c>
      <c r="O87" s="7">
        <f t="shared" si="37"/>
        <v>73</v>
      </c>
      <c r="P87" s="31">
        <v>41</v>
      </c>
      <c r="Q87" s="87">
        <f t="shared" si="38"/>
        <v>82</v>
      </c>
      <c r="R87" s="30">
        <v>0</v>
      </c>
      <c r="S87" s="7">
        <f t="shared" si="39"/>
        <v>0</v>
      </c>
      <c r="T87" s="31">
        <v>5</v>
      </c>
      <c r="U87" s="8">
        <f t="shared" si="40"/>
        <v>40</v>
      </c>
      <c r="V87" s="30">
        <v>10</v>
      </c>
      <c r="W87" s="8">
        <f t="shared" si="41"/>
        <v>30</v>
      </c>
      <c r="X87" s="30">
        <v>86</v>
      </c>
      <c r="Y87" s="16">
        <f t="shared" si="42"/>
        <v>86</v>
      </c>
      <c r="Z87" s="21">
        <v>28</v>
      </c>
      <c r="AA87" s="40">
        <f t="shared" si="43"/>
        <v>84</v>
      </c>
      <c r="AB87" s="30">
        <v>5</v>
      </c>
      <c r="AC87" s="7">
        <f t="shared" si="44"/>
        <v>30</v>
      </c>
      <c r="AD87" s="31">
        <v>1</v>
      </c>
      <c r="AE87" s="8">
        <f t="shared" si="45"/>
        <v>12</v>
      </c>
      <c r="AF87" s="29">
        <v>0</v>
      </c>
      <c r="AG87" s="8">
        <f t="shared" si="32"/>
        <v>0</v>
      </c>
      <c r="AH87" s="32">
        <v>2</v>
      </c>
      <c r="AI87" s="18">
        <f t="shared" si="46"/>
        <v>20</v>
      </c>
      <c r="AJ87" s="38">
        <f t="shared" si="47"/>
        <v>617</v>
      </c>
    </row>
    <row r="88" spans="2:36" ht="24" customHeight="1" x14ac:dyDescent="0.25">
      <c r="B88" s="6">
        <v>84</v>
      </c>
      <c r="C88" s="98" t="s">
        <v>71</v>
      </c>
      <c r="D88" s="28" t="s">
        <v>27</v>
      </c>
      <c r="E88" s="28" t="s">
        <v>21</v>
      </c>
      <c r="F88" s="30">
        <v>4</v>
      </c>
      <c r="G88" s="7">
        <f t="shared" si="33"/>
        <v>48</v>
      </c>
      <c r="H88" s="31">
        <v>57</v>
      </c>
      <c r="I88" s="8">
        <f t="shared" si="34"/>
        <v>114</v>
      </c>
      <c r="J88" s="30">
        <v>55</v>
      </c>
      <c r="K88" s="7">
        <f t="shared" si="35"/>
        <v>110</v>
      </c>
      <c r="L88" s="31">
        <v>5</v>
      </c>
      <c r="M88" s="8">
        <f t="shared" si="36"/>
        <v>50</v>
      </c>
      <c r="N88" s="30">
        <v>88</v>
      </c>
      <c r="O88" s="7">
        <f t="shared" si="37"/>
        <v>88</v>
      </c>
      <c r="P88" s="31">
        <v>35</v>
      </c>
      <c r="Q88" s="87">
        <f t="shared" si="38"/>
        <v>70</v>
      </c>
      <c r="R88" s="30">
        <v>3</v>
      </c>
      <c r="S88" s="7">
        <f t="shared" si="39"/>
        <v>60</v>
      </c>
      <c r="T88" s="31">
        <v>4</v>
      </c>
      <c r="U88" s="8">
        <f t="shared" si="40"/>
        <v>32</v>
      </c>
      <c r="V88" s="30">
        <v>42</v>
      </c>
      <c r="W88" s="8">
        <f t="shared" si="41"/>
        <v>126</v>
      </c>
      <c r="X88" s="30">
        <v>126</v>
      </c>
      <c r="Y88" s="16">
        <f t="shared" si="42"/>
        <v>126</v>
      </c>
      <c r="Z88" s="21">
        <v>26</v>
      </c>
      <c r="AA88" s="40">
        <f t="shared" si="43"/>
        <v>78</v>
      </c>
      <c r="AB88" s="30">
        <v>0</v>
      </c>
      <c r="AC88" s="7">
        <f t="shared" si="44"/>
        <v>0</v>
      </c>
      <c r="AD88" s="31">
        <v>7</v>
      </c>
      <c r="AE88" s="8">
        <f t="shared" si="45"/>
        <v>84</v>
      </c>
      <c r="AF88" s="29">
        <v>1</v>
      </c>
      <c r="AG88" s="8">
        <f t="shared" si="32"/>
        <v>15</v>
      </c>
      <c r="AH88" s="32">
        <v>2</v>
      </c>
      <c r="AI88" s="18">
        <f t="shared" si="46"/>
        <v>20</v>
      </c>
      <c r="AJ88" s="38">
        <f t="shared" si="47"/>
        <v>1021</v>
      </c>
    </row>
    <row r="89" spans="2:36" ht="24" customHeight="1" x14ac:dyDescent="0.25">
      <c r="B89" s="6">
        <v>85</v>
      </c>
      <c r="C89" s="98" t="s">
        <v>94</v>
      </c>
      <c r="D89" s="28" t="s">
        <v>22</v>
      </c>
      <c r="E89" s="28" t="s">
        <v>21</v>
      </c>
      <c r="F89" s="30">
        <v>7</v>
      </c>
      <c r="G89" s="7">
        <f t="shared" si="33"/>
        <v>84</v>
      </c>
      <c r="H89" s="31">
        <v>32</v>
      </c>
      <c r="I89" s="8">
        <f t="shared" si="34"/>
        <v>64</v>
      </c>
      <c r="J89" s="30">
        <v>9</v>
      </c>
      <c r="K89" s="7">
        <f t="shared" si="35"/>
        <v>18</v>
      </c>
      <c r="L89" s="31">
        <v>5</v>
      </c>
      <c r="M89" s="8">
        <f t="shared" si="36"/>
        <v>50</v>
      </c>
      <c r="N89" s="30">
        <v>93</v>
      </c>
      <c r="O89" s="7">
        <f t="shared" si="37"/>
        <v>93</v>
      </c>
      <c r="P89" s="31">
        <v>50</v>
      </c>
      <c r="Q89" s="87">
        <f t="shared" si="38"/>
        <v>100</v>
      </c>
      <c r="R89" s="30">
        <v>2</v>
      </c>
      <c r="S89" s="7">
        <f t="shared" si="39"/>
        <v>40</v>
      </c>
      <c r="T89" s="31">
        <v>6</v>
      </c>
      <c r="U89" s="8">
        <f t="shared" si="40"/>
        <v>48</v>
      </c>
      <c r="V89" s="30">
        <v>0</v>
      </c>
      <c r="W89" s="8">
        <f t="shared" si="41"/>
        <v>0</v>
      </c>
      <c r="X89" s="30">
        <v>109</v>
      </c>
      <c r="Y89" s="16">
        <f t="shared" si="42"/>
        <v>109</v>
      </c>
      <c r="Z89" s="21">
        <v>26</v>
      </c>
      <c r="AA89" s="40">
        <f t="shared" si="43"/>
        <v>78</v>
      </c>
      <c r="AB89" s="30">
        <v>14</v>
      </c>
      <c r="AC89" s="7">
        <f t="shared" si="44"/>
        <v>84</v>
      </c>
      <c r="AD89" s="31">
        <v>5</v>
      </c>
      <c r="AE89" s="8">
        <f t="shared" si="45"/>
        <v>60</v>
      </c>
      <c r="AF89" s="29">
        <v>1</v>
      </c>
      <c r="AG89" s="8">
        <f t="shared" si="32"/>
        <v>15</v>
      </c>
      <c r="AH89" s="32">
        <v>2</v>
      </c>
      <c r="AI89" s="18">
        <f t="shared" si="46"/>
        <v>20</v>
      </c>
      <c r="AJ89" s="38">
        <f t="shared" si="47"/>
        <v>863</v>
      </c>
    </row>
    <row r="90" spans="2:36" ht="24" customHeight="1" x14ac:dyDescent="0.25">
      <c r="B90" s="6">
        <v>86</v>
      </c>
      <c r="C90" s="98" t="s">
        <v>149</v>
      </c>
      <c r="D90" s="28" t="s">
        <v>27</v>
      </c>
      <c r="E90" s="28" t="s">
        <v>40</v>
      </c>
      <c r="F90" s="30">
        <v>5</v>
      </c>
      <c r="G90" s="7">
        <f t="shared" si="33"/>
        <v>60</v>
      </c>
      <c r="H90" s="31">
        <v>31</v>
      </c>
      <c r="I90" s="8">
        <f t="shared" si="34"/>
        <v>62</v>
      </c>
      <c r="J90" s="30">
        <v>4</v>
      </c>
      <c r="K90" s="7">
        <f t="shared" si="35"/>
        <v>8</v>
      </c>
      <c r="L90" s="31">
        <v>4</v>
      </c>
      <c r="M90" s="8">
        <f t="shared" si="36"/>
        <v>40</v>
      </c>
      <c r="N90" s="30">
        <v>91</v>
      </c>
      <c r="O90" s="7">
        <f t="shared" si="37"/>
        <v>91</v>
      </c>
      <c r="P90" s="31">
        <v>23</v>
      </c>
      <c r="Q90" s="87">
        <f t="shared" si="38"/>
        <v>46</v>
      </c>
      <c r="R90" s="30">
        <v>0</v>
      </c>
      <c r="S90" s="7">
        <f t="shared" si="39"/>
        <v>0</v>
      </c>
      <c r="T90" s="31">
        <v>3</v>
      </c>
      <c r="U90" s="8">
        <f t="shared" si="40"/>
        <v>24</v>
      </c>
      <c r="V90" s="49">
        <v>0</v>
      </c>
      <c r="W90" s="50">
        <f t="shared" si="41"/>
        <v>0</v>
      </c>
      <c r="X90" s="30">
        <v>119</v>
      </c>
      <c r="Y90" s="16">
        <f t="shared" si="42"/>
        <v>119</v>
      </c>
      <c r="Z90" s="21">
        <v>25</v>
      </c>
      <c r="AA90" s="40">
        <f t="shared" si="43"/>
        <v>75</v>
      </c>
      <c r="AB90" s="49">
        <v>0</v>
      </c>
      <c r="AC90" s="51">
        <f t="shared" si="44"/>
        <v>0</v>
      </c>
      <c r="AD90" s="31">
        <v>0</v>
      </c>
      <c r="AE90" s="8">
        <f t="shared" si="45"/>
        <v>0</v>
      </c>
      <c r="AF90" s="29">
        <v>0</v>
      </c>
      <c r="AG90" s="8">
        <f t="shared" si="32"/>
        <v>0</v>
      </c>
      <c r="AH90" s="32">
        <v>2</v>
      </c>
      <c r="AI90" s="18">
        <f t="shared" si="46"/>
        <v>20</v>
      </c>
      <c r="AJ90" s="38">
        <f t="shared" si="47"/>
        <v>545</v>
      </c>
    </row>
    <row r="91" spans="2:36" ht="24" customHeight="1" x14ac:dyDescent="0.25">
      <c r="B91" s="6">
        <v>87</v>
      </c>
      <c r="C91" s="98" t="s">
        <v>64</v>
      </c>
      <c r="D91" s="28" t="s">
        <v>27</v>
      </c>
      <c r="E91" s="28" t="s">
        <v>21</v>
      </c>
      <c r="F91" s="30">
        <v>3</v>
      </c>
      <c r="G91" s="7">
        <f t="shared" si="33"/>
        <v>36</v>
      </c>
      <c r="H91" s="31">
        <v>59</v>
      </c>
      <c r="I91" s="8">
        <f t="shared" si="34"/>
        <v>118</v>
      </c>
      <c r="J91" s="30">
        <v>20</v>
      </c>
      <c r="K91" s="7">
        <f t="shared" si="35"/>
        <v>40</v>
      </c>
      <c r="L91" s="31">
        <v>7</v>
      </c>
      <c r="M91" s="8">
        <f t="shared" si="36"/>
        <v>70</v>
      </c>
      <c r="N91" s="30">
        <v>140</v>
      </c>
      <c r="O91" s="7">
        <f t="shared" si="37"/>
        <v>140</v>
      </c>
      <c r="P91" s="31">
        <v>53</v>
      </c>
      <c r="Q91" s="87">
        <f t="shared" si="38"/>
        <v>106</v>
      </c>
      <c r="R91" s="30">
        <v>2</v>
      </c>
      <c r="S91" s="7">
        <f t="shared" si="39"/>
        <v>40</v>
      </c>
      <c r="T91" s="31">
        <v>9</v>
      </c>
      <c r="U91" s="8">
        <f t="shared" si="40"/>
        <v>72</v>
      </c>
      <c r="V91" s="30">
        <v>39</v>
      </c>
      <c r="W91" s="8">
        <f t="shared" si="41"/>
        <v>117</v>
      </c>
      <c r="X91" s="30">
        <v>128</v>
      </c>
      <c r="Y91" s="16">
        <f t="shared" si="42"/>
        <v>128</v>
      </c>
      <c r="Z91" s="21">
        <v>24</v>
      </c>
      <c r="AA91" s="40">
        <f t="shared" si="43"/>
        <v>72</v>
      </c>
      <c r="AB91" s="30">
        <v>8</v>
      </c>
      <c r="AC91" s="7">
        <f t="shared" si="44"/>
        <v>48</v>
      </c>
      <c r="AD91" s="31">
        <v>8</v>
      </c>
      <c r="AE91" s="8">
        <f t="shared" si="45"/>
        <v>96</v>
      </c>
      <c r="AF91" s="29">
        <v>5</v>
      </c>
      <c r="AG91" s="8">
        <f t="shared" si="32"/>
        <v>75</v>
      </c>
      <c r="AH91" s="32">
        <v>4</v>
      </c>
      <c r="AI91" s="18">
        <f t="shared" si="46"/>
        <v>40</v>
      </c>
      <c r="AJ91" s="38">
        <f t="shared" si="47"/>
        <v>1198</v>
      </c>
    </row>
    <row r="92" spans="2:36" ht="24" customHeight="1" x14ac:dyDescent="0.25">
      <c r="B92" s="6">
        <v>88</v>
      </c>
      <c r="C92" s="98" t="s">
        <v>166</v>
      </c>
      <c r="D92" s="28" t="s">
        <v>27</v>
      </c>
      <c r="E92" s="28" t="s">
        <v>21</v>
      </c>
      <c r="F92" s="30">
        <v>4</v>
      </c>
      <c r="G92" s="7">
        <f t="shared" si="33"/>
        <v>48</v>
      </c>
      <c r="H92" s="31">
        <v>32</v>
      </c>
      <c r="I92" s="8">
        <f t="shared" si="34"/>
        <v>64</v>
      </c>
      <c r="J92" s="30">
        <v>16</v>
      </c>
      <c r="K92" s="7">
        <f t="shared" si="35"/>
        <v>32</v>
      </c>
      <c r="L92" s="31">
        <v>8</v>
      </c>
      <c r="M92" s="8">
        <f t="shared" si="36"/>
        <v>80</v>
      </c>
      <c r="N92" s="30">
        <v>68</v>
      </c>
      <c r="O92" s="7">
        <f t="shared" si="37"/>
        <v>68</v>
      </c>
      <c r="P92" s="31">
        <v>26</v>
      </c>
      <c r="Q92" s="87">
        <f t="shared" si="38"/>
        <v>52</v>
      </c>
      <c r="R92" s="30">
        <v>3</v>
      </c>
      <c r="S92" s="7">
        <f t="shared" si="39"/>
        <v>60</v>
      </c>
      <c r="T92" s="31">
        <v>1</v>
      </c>
      <c r="U92" s="8">
        <f t="shared" si="40"/>
        <v>8</v>
      </c>
      <c r="V92" s="30">
        <v>13</v>
      </c>
      <c r="W92" s="8">
        <f t="shared" si="41"/>
        <v>39</v>
      </c>
      <c r="X92" s="30">
        <v>93</v>
      </c>
      <c r="Y92" s="16">
        <f t="shared" si="42"/>
        <v>93</v>
      </c>
      <c r="Z92" s="21">
        <v>24</v>
      </c>
      <c r="AA92" s="40">
        <f t="shared" si="43"/>
        <v>72</v>
      </c>
      <c r="AB92" s="30">
        <v>8</v>
      </c>
      <c r="AC92" s="7">
        <f t="shared" si="44"/>
        <v>48</v>
      </c>
      <c r="AD92" s="31">
        <v>6</v>
      </c>
      <c r="AE92" s="8">
        <f t="shared" si="45"/>
        <v>72</v>
      </c>
      <c r="AF92" s="29">
        <v>2</v>
      </c>
      <c r="AG92" s="8">
        <f t="shared" si="32"/>
        <v>30</v>
      </c>
      <c r="AH92" s="32">
        <v>3</v>
      </c>
      <c r="AI92" s="18">
        <f t="shared" si="46"/>
        <v>30</v>
      </c>
      <c r="AJ92" s="38">
        <f t="shared" si="47"/>
        <v>796</v>
      </c>
    </row>
    <row r="93" spans="2:36" ht="24" customHeight="1" x14ac:dyDescent="0.25">
      <c r="B93" s="6">
        <v>89</v>
      </c>
      <c r="C93" s="98" t="s">
        <v>122</v>
      </c>
      <c r="D93" s="28" t="s">
        <v>27</v>
      </c>
      <c r="E93" s="28" t="s">
        <v>20</v>
      </c>
      <c r="F93" s="30">
        <v>7</v>
      </c>
      <c r="G93" s="7">
        <f t="shared" si="33"/>
        <v>84</v>
      </c>
      <c r="H93" s="31">
        <v>35</v>
      </c>
      <c r="I93" s="8">
        <f t="shared" si="34"/>
        <v>70</v>
      </c>
      <c r="J93" s="30">
        <v>32</v>
      </c>
      <c r="K93" s="7">
        <f t="shared" si="35"/>
        <v>64</v>
      </c>
      <c r="L93" s="31">
        <v>4</v>
      </c>
      <c r="M93" s="8">
        <f t="shared" si="36"/>
        <v>40</v>
      </c>
      <c r="N93" s="30">
        <v>79</v>
      </c>
      <c r="O93" s="7">
        <f t="shared" si="37"/>
        <v>79</v>
      </c>
      <c r="P93" s="31">
        <v>40</v>
      </c>
      <c r="Q93" s="87">
        <f t="shared" si="38"/>
        <v>80</v>
      </c>
      <c r="R93" s="30">
        <v>0</v>
      </c>
      <c r="S93" s="7">
        <f t="shared" si="39"/>
        <v>0</v>
      </c>
      <c r="T93" s="31">
        <v>3</v>
      </c>
      <c r="U93" s="8">
        <f t="shared" si="40"/>
        <v>24</v>
      </c>
      <c r="V93" s="30">
        <v>23</v>
      </c>
      <c r="W93" s="8">
        <f t="shared" si="41"/>
        <v>69</v>
      </c>
      <c r="X93" s="30">
        <v>97</v>
      </c>
      <c r="Y93" s="16">
        <f t="shared" si="42"/>
        <v>97</v>
      </c>
      <c r="Z93" s="21">
        <v>24</v>
      </c>
      <c r="AA93" s="40">
        <f t="shared" si="43"/>
        <v>72</v>
      </c>
      <c r="AB93" s="30">
        <v>0</v>
      </c>
      <c r="AC93" s="7">
        <f t="shared" si="44"/>
        <v>0</v>
      </c>
      <c r="AD93" s="31">
        <v>3</v>
      </c>
      <c r="AE93" s="8">
        <f t="shared" si="45"/>
        <v>36</v>
      </c>
      <c r="AF93" s="29">
        <v>1</v>
      </c>
      <c r="AG93" s="8">
        <f t="shared" si="32"/>
        <v>15</v>
      </c>
      <c r="AH93" s="32">
        <v>1</v>
      </c>
      <c r="AI93" s="18">
        <f t="shared" si="46"/>
        <v>10</v>
      </c>
      <c r="AJ93" s="38">
        <f t="shared" si="47"/>
        <v>740</v>
      </c>
    </row>
    <row r="94" spans="2:36" ht="24" customHeight="1" x14ac:dyDescent="0.25">
      <c r="B94" s="6">
        <v>90</v>
      </c>
      <c r="C94" s="98" t="s">
        <v>78</v>
      </c>
      <c r="D94" s="28" t="s">
        <v>27</v>
      </c>
      <c r="E94" s="28" t="s">
        <v>21</v>
      </c>
      <c r="F94" s="30">
        <v>4</v>
      </c>
      <c r="G94" s="7">
        <f t="shared" si="33"/>
        <v>48</v>
      </c>
      <c r="H94" s="31">
        <v>32</v>
      </c>
      <c r="I94" s="8">
        <f t="shared" si="34"/>
        <v>64</v>
      </c>
      <c r="J94" s="30">
        <v>23</v>
      </c>
      <c r="K94" s="7">
        <f t="shared" si="35"/>
        <v>46</v>
      </c>
      <c r="L94" s="31">
        <v>7</v>
      </c>
      <c r="M94" s="8">
        <f t="shared" si="36"/>
        <v>70</v>
      </c>
      <c r="N94" s="30">
        <v>96</v>
      </c>
      <c r="O94" s="7">
        <f t="shared" si="37"/>
        <v>96</v>
      </c>
      <c r="P94" s="31">
        <v>38</v>
      </c>
      <c r="Q94" s="87">
        <f t="shared" si="38"/>
        <v>76</v>
      </c>
      <c r="R94" s="30">
        <v>2</v>
      </c>
      <c r="S94" s="7">
        <f t="shared" si="39"/>
        <v>40</v>
      </c>
      <c r="T94" s="31">
        <v>4</v>
      </c>
      <c r="U94" s="8">
        <f t="shared" si="40"/>
        <v>32</v>
      </c>
      <c r="V94" s="30">
        <v>28</v>
      </c>
      <c r="W94" s="8">
        <f t="shared" si="41"/>
        <v>84</v>
      </c>
      <c r="X94" s="30">
        <v>92</v>
      </c>
      <c r="Y94" s="16">
        <f t="shared" si="42"/>
        <v>92</v>
      </c>
      <c r="Z94" s="21">
        <v>23</v>
      </c>
      <c r="AA94" s="40">
        <f t="shared" si="43"/>
        <v>69</v>
      </c>
      <c r="AB94" s="30">
        <v>6</v>
      </c>
      <c r="AC94" s="7">
        <f t="shared" si="44"/>
        <v>36</v>
      </c>
      <c r="AD94" s="31">
        <v>4</v>
      </c>
      <c r="AE94" s="8">
        <f t="shared" si="45"/>
        <v>48</v>
      </c>
      <c r="AF94" s="29">
        <v>3</v>
      </c>
      <c r="AG94" s="8">
        <f t="shared" si="32"/>
        <v>45</v>
      </c>
      <c r="AH94" s="32">
        <v>2</v>
      </c>
      <c r="AI94" s="18">
        <f t="shared" si="46"/>
        <v>20</v>
      </c>
      <c r="AJ94" s="38">
        <f t="shared" si="47"/>
        <v>866</v>
      </c>
    </row>
    <row r="95" spans="2:36" ht="24" customHeight="1" x14ac:dyDescent="0.25">
      <c r="B95" s="6">
        <v>91</v>
      </c>
      <c r="C95" s="98" t="s">
        <v>118</v>
      </c>
      <c r="D95" s="28" t="s">
        <v>27</v>
      </c>
      <c r="E95" s="28" t="s">
        <v>20</v>
      </c>
      <c r="F95" s="30">
        <v>4</v>
      </c>
      <c r="G95" s="7">
        <f t="shared" si="33"/>
        <v>48</v>
      </c>
      <c r="H95" s="31">
        <v>60</v>
      </c>
      <c r="I95" s="8">
        <f t="shared" si="34"/>
        <v>120</v>
      </c>
      <c r="J95" s="30">
        <v>18</v>
      </c>
      <c r="K95" s="7">
        <f t="shared" si="35"/>
        <v>36</v>
      </c>
      <c r="L95" s="31">
        <v>6</v>
      </c>
      <c r="M95" s="8">
        <f t="shared" si="36"/>
        <v>60</v>
      </c>
      <c r="N95" s="30">
        <v>48</v>
      </c>
      <c r="O95" s="7">
        <f t="shared" si="37"/>
        <v>48</v>
      </c>
      <c r="P95" s="31">
        <v>30</v>
      </c>
      <c r="Q95" s="87">
        <f t="shared" si="38"/>
        <v>60</v>
      </c>
      <c r="R95" s="30">
        <v>4</v>
      </c>
      <c r="S95" s="7">
        <f t="shared" si="39"/>
        <v>80</v>
      </c>
      <c r="T95" s="31">
        <v>4</v>
      </c>
      <c r="U95" s="8">
        <f t="shared" si="40"/>
        <v>32</v>
      </c>
      <c r="V95" s="30">
        <v>12</v>
      </c>
      <c r="W95" s="8">
        <f t="shared" si="41"/>
        <v>36</v>
      </c>
      <c r="X95" s="30">
        <v>93</v>
      </c>
      <c r="Y95" s="16">
        <f t="shared" si="42"/>
        <v>93</v>
      </c>
      <c r="Z95" s="21">
        <v>23</v>
      </c>
      <c r="AA95" s="40">
        <f t="shared" si="43"/>
        <v>69</v>
      </c>
      <c r="AB95" s="30">
        <v>10</v>
      </c>
      <c r="AC95" s="7">
        <f t="shared" si="44"/>
        <v>60</v>
      </c>
      <c r="AD95" s="31">
        <v>5</v>
      </c>
      <c r="AE95" s="8">
        <f t="shared" si="45"/>
        <v>60</v>
      </c>
      <c r="AF95" s="29">
        <v>0</v>
      </c>
      <c r="AG95" s="8">
        <f t="shared" si="32"/>
        <v>0</v>
      </c>
      <c r="AH95" s="32">
        <v>4</v>
      </c>
      <c r="AI95" s="18">
        <f t="shared" si="46"/>
        <v>40</v>
      </c>
      <c r="AJ95" s="38">
        <f t="shared" si="47"/>
        <v>842</v>
      </c>
    </row>
    <row r="96" spans="2:36" ht="24" customHeight="1" x14ac:dyDescent="0.25">
      <c r="B96" s="6">
        <v>92</v>
      </c>
      <c r="C96" s="98" t="s">
        <v>121</v>
      </c>
      <c r="D96" s="28" t="s">
        <v>27</v>
      </c>
      <c r="E96" s="28" t="s">
        <v>20</v>
      </c>
      <c r="F96" s="30">
        <v>5</v>
      </c>
      <c r="G96" s="7">
        <f t="shared" si="33"/>
        <v>60</v>
      </c>
      <c r="H96" s="31">
        <v>60</v>
      </c>
      <c r="I96" s="8">
        <f t="shared" si="34"/>
        <v>120</v>
      </c>
      <c r="J96" s="30">
        <v>11</v>
      </c>
      <c r="K96" s="7">
        <f t="shared" si="35"/>
        <v>22</v>
      </c>
      <c r="L96" s="31">
        <v>6</v>
      </c>
      <c r="M96" s="8">
        <f t="shared" si="36"/>
        <v>60</v>
      </c>
      <c r="N96" s="30">
        <v>40</v>
      </c>
      <c r="O96" s="7">
        <f t="shared" si="37"/>
        <v>40</v>
      </c>
      <c r="P96" s="31">
        <v>52</v>
      </c>
      <c r="Q96" s="87">
        <f t="shared" si="38"/>
        <v>104</v>
      </c>
      <c r="R96" s="30">
        <v>3</v>
      </c>
      <c r="S96" s="7">
        <f t="shared" si="39"/>
        <v>60</v>
      </c>
      <c r="T96" s="31">
        <v>3</v>
      </c>
      <c r="U96" s="8">
        <f t="shared" si="40"/>
        <v>24</v>
      </c>
      <c r="V96" s="30">
        <v>0</v>
      </c>
      <c r="W96" s="8">
        <f t="shared" si="41"/>
        <v>0</v>
      </c>
      <c r="X96" s="30">
        <v>105</v>
      </c>
      <c r="Y96" s="16">
        <f t="shared" si="42"/>
        <v>105</v>
      </c>
      <c r="Z96" s="21">
        <v>21</v>
      </c>
      <c r="AA96" s="40">
        <f t="shared" si="43"/>
        <v>63</v>
      </c>
      <c r="AB96" s="30">
        <v>0</v>
      </c>
      <c r="AC96" s="7">
        <f t="shared" si="44"/>
        <v>0</v>
      </c>
      <c r="AD96" s="31">
        <v>3</v>
      </c>
      <c r="AE96" s="8">
        <f t="shared" si="45"/>
        <v>36</v>
      </c>
      <c r="AF96" s="29">
        <v>1</v>
      </c>
      <c r="AG96" s="8">
        <f t="shared" si="32"/>
        <v>15</v>
      </c>
      <c r="AH96" s="32">
        <v>4</v>
      </c>
      <c r="AI96" s="18">
        <f t="shared" si="46"/>
        <v>40</v>
      </c>
      <c r="AJ96" s="38">
        <f t="shared" si="47"/>
        <v>749</v>
      </c>
    </row>
    <row r="97" spans="2:36" ht="24" customHeight="1" x14ac:dyDescent="0.25">
      <c r="B97" s="6">
        <v>93</v>
      </c>
      <c r="C97" s="98" t="s">
        <v>135</v>
      </c>
      <c r="D97" s="28" t="s">
        <v>27</v>
      </c>
      <c r="E97" s="28" t="s">
        <v>30</v>
      </c>
      <c r="F97" s="30">
        <v>3</v>
      </c>
      <c r="G97" s="7">
        <f t="shared" si="33"/>
        <v>36</v>
      </c>
      <c r="H97" s="31">
        <v>16</v>
      </c>
      <c r="I97" s="8">
        <f t="shared" si="34"/>
        <v>32</v>
      </c>
      <c r="J97" s="30">
        <v>20</v>
      </c>
      <c r="K97" s="7">
        <f t="shared" si="35"/>
        <v>40</v>
      </c>
      <c r="L97" s="31">
        <v>5</v>
      </c>
      <c r="M97" s="8">
        <f t="shared" si="36"/>
        <v>50</v>
      </c>
      <c r="N97" s="30">
        <v>66</v>
      </c>
      <c r="O97" s="7">
        <f t="shared" si="37"/>
        <v>66</v>
      </c>
      <c r="P97" s="31">
        <v>52</v>
      </c>
      <c r="Q97" s="87">
        <f t="shared" si="38"/>
        <v>104</v>
      </c>
      <c r="R97" s="30">
        <v>2</v>
      </c>
      <c r="S97" s="7">
        <f t="shared" si="39"/>
        <v>40</v>
      </c>
      <c r="T97" s="31">
        <v>3</v>
      </c>
      <c r="U97" s="8">
        <f t="shared" si="40"/>
        <v>24</v>
      </c>
      <c r="V97" s="30">
        <v>15</v>
      </c>
      <c r="W97" s="8">
        <f t="shared" si="41"/>
        <v>45</v>
      </c>
      <c r="X97" s="30">
        <v>85</v>
      </c>
      <c r="Y97" s="16">
        <f t="shared" si="42"/>
        <v>85</v>
      </c>
      <c r="Z97" s="21">
        <v>21</v>
      </c>
      <c r="AA97" s="40">
        <f t="shared" si="43"/>
        <v>63</v>
      </c>
      <c r="AB97" s="30">
        <v>0</v>
      </c>
      <c r="AC97" s="7">
        <f t="shared" si="44"/>
        <v>0</v>
      </c>
      <c r="AD97" s="31">
        <v>0</v>
      </c>
      <c r="AE97" s="8">
        <f t="shared" si="45"/>
        <v>0</v>
      </c>
      <c r="AF97" s="29">
        <v>0</v>
      </c>
      <c r="AG97" s="8">
        <f t="shared" si="32"/>
        <v>0</v>
      </c>
      <c r="AH97" s="32">
        <v>0</v>
      </c>
      <c r="AI97" s="18">
        <f t="shared" si="46"/>
        <v>0</v>
      </c>
      <c r="AJ97" s="38">
        <f t="shared" si="47"/>
        <v>585</v>
      </c>
    </row>
    <row r="98" spans="2:36" ht="24" customHeight="1" x14ac:dyDescent="0.25">
      <c r="B98" s="6">
        <v>94</v>
      </c>
      <c r="C98" s="98" t="s">
        <v>80</v>
      </c>
      <c r="D98" s="28" t="s">
        <v>27</v>
      </c>
      <c r="E98" s="28" t="s">
        <v>21</v>
      </c>
      <c r="F98" s="30">
        <v>8</v>
      </c>
      <c r="G98" s="7">
        <f t="shared" si="33"/>
        <v>96</v>
      </c>
      <c r="H98" s="31">
        <v>30</v>
      </c>
      <c r="I98" s="8">
        <f t="shared" si="34"/>
        <v>60</v>
      </c>
      <c r="J98" s="30">
        <v>5</v>
      </c>
      <c r="K98" s="7">
        <f t="shared" si="35"/>
        <v>10</v>
      </c>
      <c r="L98" s="31">
        <v>8</v>
      </c>
      <c r="M98" s="8">
        <f t="shared" si="36"/>
        <v>80</v>
      </c>
      <c r="N98" s="30">
        <v>75</v>
      </c>
      <c r="O98" s="7">
        <f t="shared" si="37"/>
        <v>75</v>
      </c>
      <c r="P98" s="31">
        <v>78</v>
      </c>
      <c r="Q98" s="87">
        <f t="shared" si="38"/>
        <v>156</v>
      </c>
      <c r="R98" s="30">
        <v>0</v>
      </c>
      <c r="S98" s="7">
        <f t="shared" si="39"/>
        <v>0</v>
      </c>
      <c r="T98" s="31">
        <v>4</v>
      </c>
      <c r="U98" s="8">
        <f t="shared" si="40"/>
        <v>32</v>
      </c>
      <c r="V98" s="30">
        <v>26</v>
      </c>
      <c r="W98" s="8">
        <f t="shared" si="41"/>
        <v>78</v>
      </c>
      <c r="X98" s="30">
        <v>88</v>
      </c>
      <c r="Y98" s="16">
        <f t="shared" si="42"/>
        <v>88</v>
      </c>
      <c r="Z98" s="21">
        <v>20</v>
      </c>
      <c r="AA98" s="40">
        <f t="shared" si="43"/>
        <v>60</v>
      </c>
      <c r="AB98" s="30">
        <v>18</v>
      </c>
      <c r="AC98" s="7">
        <f t="shared" si="44"/>
        <v>108</v>
      </c>
      <c r="AD98" s="31">
        <v>0</v>
      </c>
      <c r="AE98" s="8">
        <f t="shared" si="45"/>
        <v>0</v>
      </c>
      <c r="AF98" s="29">
        <v>1</v>
      </c>
      <c r="AG98" s="8">
        <f t="shared" si="32"/>
        <v>15</v>
      </c>
      <c r="AH98" s="32">
        <v>0</v>
      </c>
      <c r="AI98" s="18">
        <f t="shared" si="46"/>
        <v>0</v>
      </c>
      <c r="AJ98" s="38">
        <f t="shared" si="47"/>
        <v>858</v>
      </c>
    </row>
    <row r="99" spans="2:36" ht="24" customHeight="1" x14ac:dyDescent="0.25">
      <c r="B99" s="6">
        <v>95</v>
      </c>
      <c r="C99" s="98" t="s">
        <v>109</v>
      </c>
      <c r="D99" s="28" t="s">
        <v>27</v>
      </c>
      <c r="E99" s="28" t="s">
        <v>20</v>
      </c>
      <c r="F99" s="30">
        <v>8</v>
      </c>
      <c r="G99" s="7">
        <f t="shared" si="33"/>
        <v>96</v>
      </c>
      <c r="H99" s="31">
        <v>81</v>
      </c>
      <c r="I99" s="8">
        <f t="shared" si="34"/>
        <v>162</v>
      </c>
      <c r="J99" s="30">
        <v>37</v>
      </c>
      <c r="K99" s="7">
        <f t="shared" si="35"/>
        <v>74</v>
      </c>
      <c r="L99" s="31">
        <v>8</v>
      </c>
      <c r="M99" s="8">
        <f t="shared" si="36"/>
        <v>80</v>
      </c>
      <c r="N99" s="30">
        <v>154</v>
      </c>
      <c r="O99" s="7">
        <f t="shared" si="37"/>
        <v>154</v>
      </c>
      <c r="P99" s="31">
        <v>46</v>
      </c>
      <c r="Q99" s="87">
        <f t="shared" si="38"/>
        <v>92</v>
      </c>
      <c r="R99" s="30">
        <v>5</v>
      </c>
      <c r="S99" s="7">
        <f t="shared" si="39"/>
        <v>100</v>
      </c>
      <c r="T99" s="31">
        <v>8</v>
      </c>
      <c r="U99" s="8">
        <f t="shared" si="40"/>
        <v>64</v>
      </c>
      <c r="V99" s="30">
        <v>32</v>
      </c>
      <c r="W99" s="8">
        <f t="shared" si="41"/>
        <v>96</v>
      </c>
      <c r="X99" s="30">
        <v>134</v>
      </c>
      <c r="Y99" s="16">
        <f t="shared" si="42"/>
        <v>134</v>
      </c>
      <c r="Z99" s="21">
        <v>20</v>
      </c>
      <c r="AA99" s="40">
        <f t="shared" si="43"/>
        <v>60</v>
      </c>
      <c r="AB99" s="30">
        <v>0</v>
      </c>
      <c r="AC99" s="7">
        <f t="shared" si="44"/>
        <v>0</v>
      </c>
      <c r="AD99" s="31">
        <v>2</v>
      </c>
      <c r="AE99" s="8">
        <f t="shared" si="45"/>
        <v>24</v>
      </c>
      <c r="AF99" s="29">
        <v>2</v>
      </c>
      <c r="AG99" s="8">
        <f t="shared" si="32"/>
        <v>30</v>
      </c>
      <c r="AH99" s="32">
        <v>4</v>
      </c>
      <c r="AI99" s="18">
        <f t="shared" si="46"/>
        <v>40</v>
      </c>
      <c r="AJ99" s="38">
        <f t="shared" si="47"/>
        <v>1206</v>
      </c>
    </row>
    <row r="100" spans="2:36" ht="24" customHeight="1" x14ac:dyDescent="0.25">
      <c r="B100" s="6">
        <v>96</v>
      </c>
      <c r="C100" s="98" t="s">
        <v>133</v>
      </c>
      <c r="D100" s="28" t="s">
        <v>27</v>
      </c>
      <c r="E100" s="28" t="s">
        <v>30</v>
      </c>
      <c r="F100" s="30">
        <v>5</v>
      </c>
      <c r="G100" s="7">
        <f t="shared" si="33"/>
        <v>60</v>
      </c>
      <c r="H100" s="31">
        <v>40</v>
      </c>
      <c r="I100" s="8">
        <f t="shared" si="34"/>
        <v>80</v>
      </c>
      <c r="J100" s="30">
        <v>4</v>
      </c>
      <c r="K100" s="7">
        <f t="shared" si="35"/>
        <v>8</v>
      </c>
      <c r="L100" s="31">
        <v>7</v>
      </c>
      <c r="M100" s="8">
        <f t="shared" si="36"/>
        <v>70</v>
      </c>
      <c r="N100" s="30">
        <v>81</v>
      </c>
      <c r="O100" s="7">
        <f t="shared" si="37"/>
        <v>81</v>
      </c>
      <c r="P100" s="31">
        <v>42</v>
      </c>
      <c r="Q100" s="87">
        <f t="shared" si="38"/>
        <v>84</v>
      </c>
      <c r="R100" s="30">
        <v>1</v>
      </c>
      <c r="S100" s="7">
        <f t="shared" si="39"/>
        <v>20</v>
      </c>
      <c r="T100" s="31">
        <v>2</v>
      </c>
      <c r="U100" s="8">
        <f t="shared" si="40"/>
        <v>16</v>
      </c>
      <c r="V100" s="30">
        <v>29</v>
      </c>
      <c r="W100" s="8">
        <f t="shared" si="41"/>
        <v>87</v>
      </c>
      <c r="X100" s="30">
        <v>111</v>
      </c>
      <c r="Y100" s="16">
        <f t="shared" si="42"/>
        <v>111</v>
      </c>
      <c r="Z100" s="21">
        <v>20</v>
      </c>
      <c r="AA100" s="40">
        <f t="shared" si="43"/>
        <v>60</v>
      </c>
      <c r="AB100" s="30">
        <v>10</v>
      </c>
      <c r="AC100" s="7">
        <f t="shared" si="44"/>
        <v>60</v>
      </c>
      <c r="AD100" s="31">
        <v>1</v>
      </c>
      <c r="AE100" s="8">
        <f t="shared" si="45"/>
        <v>12</v>
      </c>
      <c r="AF100" s="29">
        <v>0</v>
      </c>
      <c r="AG100" s="8">
        <f t="shared" ref="AG100:AG131" si="48">AF100*15</f>
        <v>0</v>
      </c>
      <c r="AH100" s="32">
        <v>2</v>
      </c>
      <c r="AI100" s="18">
        <f t="shared" si="46"/>
        <v>20</v>
      </c>
      <c r="AJ100" s="38">
        <f t="shared" si="47"/>
        <v>769</v>
      </c>
    </row>
    <row r="101" spans="2:36" ht="24" customHeight="1" x14ac:dyDescent="0.25">
      <c r="B101" s="6">
        <v>97</v>
      </c>
      <c r="C101" s="98" t="s">
        <v>140</v>
      </c>
      <c r="D101" s="28" t="s">
        <v>27</v>
      </c>
      <c r="E101" s="28" t="s">
        <v>29</v>
      </c>
      <c r="F101" s="30">
        <v>9</v>
      </c>
      <c r="G101" s="7">
        <f t="shared" ref="G101:G132" si="49">F101*12</f>
        <v>108</v>
      </c>
      <c r="H101" s="31">
        <v>58</v>
      </c>
      <c r="I101" s="8">
        <f t="shared" ref="I101:I132" si="50">H101*2</f>
        <v>116</v>
      </c>
      <c r="J101" s="30">
        <v>40</v>
      </c>
      <c r="K101" s="7">
        <f t="shared" ref="K101:K132" si="51">J101*2</f>
        <v>80</v>
      </c>
      <c r="L101" s="31">
        <v>7</v>
      </c>
      <c r="M101" s="8">
        <f t="shared" ref="M101:M132" si="52">L101*10</f>
        <v>70</v>
      </c>
      <c r="N101" s="30">
        <v>88</v>
      </c>
      <c r="O101" s="7">
        <f t="shared" ref="O101:O132" si="53">N101</f>
        <v>88</v>
      </c>
      <c r="P101" s="31">
        <v>60</v>
      </c>
      <c r="Q101" s="87">
        <f t="shared" ref="Q101:Q132" si="54">P101*2</f>
        <v>120</v>
      </c>
      <c r="R101" s="30">
        <v>7</v>
      </c>
      <c r="S101" s="7">
        <f t="shared" ref="S101:S132" si="55">R101*20</f>
        <v>140</v>
      </c>
      <c r="T101" s="31">
        <v>6</v>
      </c>
      <c r="U101" s="8">
        <f t="shared" ref="U101:U132" si="56">T101*8</f>
        <v>48</v>
      </c>
      <c r="V101" s="30">
        <v>23</v>
      </c>
      <c r="W101" s="8">
        <f t="shared" ref="W101:W132" si="57">V101*3</f>
        <v>69</v>
      </c>
      <c r="X101" s="30">
        <v>98</v>
      </c>
      <c r="Y101" s="16">
        <f t="shared" ref="Y101:Y132" si="58">X101</f>
        <v>98</v>
      </c>
      <c r="Z101" s="21">
        <v>20</v>
      </c>
      <c r="AA101" s="40">
        <f t="shared" ref="AA101:AA132" si="59">Z101*3</f>
        <v>60</v>
      </c>
      <c r="AB101" s="30">
        <v>12</v>
      </c>
      <c r="AC101" s="7">
        <f t="shared" ref="AC101:AC132" si="60">AB101*6</f>
        <v>72</v>
      </c>
      <c r="AD101" s="31">
        <v>5</v>
      </c>
      <c r="AE101" s="8">
        <f t="shared" ref="AE101:AE132" si="61">AD101*12</f>
        <v>60</v>
      </c>
      <c r="AF101" s="29">
        <v>0</v>
      </c>
      <c r="AG101" s="8">
        <f t="shared" si="48"/>
        <v>0</v>
      </c>
      <c r="AH101" s="32">
        <v>5</v>
      </c>
      <c r="AI101" s="18">
        <f t="shared" ref="AI101:AI132" si="62">AH101*10</f>
        <v>50</v>
      </c>
      <c r="AJ101" s="38">
        <f t="shared" ref="AJ101:AJ132" si="63">G101+I101+K101+M101+O101+Q101+S101+U101+W101+Y101+AA101+AC101+AE101+AG101+AI101</f>
        <v>1179</v>
      </c>
    </row>
    <row r="102" spans="2:36" ht="24" customHeight="1" x14ac:dyDescent="0.25">
      <c r="B102" s="6">
        <v>98</v>
      </c>
      <c r="C102" s="98" t="s">
        <v>96</v>
      </c>
      <c r="D102" s="28" t="s">
        <v>22</v>
      </c>
      <c r="E102" s="28" t="s">
        <v>21</v>
      </c>
      <c r="F102" s="30">
        <v>5</v>
      </c>
      <c r="G102" s="7">
        <f t="shared" si="49"/>
        <v>60</v>
      </c>
      <c r="H102" s="31">
        <v>34</v>
      </c>
      <c r="I102" s="8">
        <f t="shared" si="50"/>
        <v>68</v>
      </c>
      <c r="J102" s="30">
        <v>7</v>
      </c>
      <c r="K102" s="7">
        <f t="shared" si="51"/>
        <v>14</v>
      </c>
      <c r="L102" s="31">
        <v>9</v>
      </c>
      <c r="M102" s="8">
        <f t="shared" si="52"/>
        <v>90</v>
      </c>
      <c r="N102" s="30">
        <v>60</v>
      </c>
      <c r="O102" s="7">
        <f t="shared" si="53"/>
        <v>60</v>
      </c>
      <c r="P102" s="31">
        <v>40</v>
      </c>
      <c r="Q102" s="87">
        <f t="shared" si="54"/>
        <v>80</v>
      </c>
      <c r="R102" s="30">
        <v>2</v>
      </c>
      <c r="S102" s="7">
        <f t="shared" si="55"/>
        <v>40</v>
      </c>
      <c r="T102" s="31">
        <v>5</v>
      </c>
      <c r="U102" s="8">
        <f t="shared" si="56"/>
        <v>40</v>
      </c>
      <c r="V102" s="30">
        <v>26</v>
      </c>
      <c r="W102" s="8">
        <f t="shared" si="57"/>
        <v>78</v>
      </c>
      <c r="X102" s="30">
        <v>97</v>
      </c>
      <c r="Y102" s="16">
        <f t="shared" si="58"/>
        <v>97</v>
      </c>
      <c r="Z102" s="21">
        <v>18</v>
      </c>
      <c r="AA102" s="40">
        <f t="shared" si="59"/>
        <v>54</v>
      </c>
      <c r="AB102" s="30">
        <v>7</v>
      </c>
      <c r="AC102" s="7">
        <f t="shared" si="60"/>
        <v>42</v>
      </c>
      <c r="AD102" s="31">
        <v>3</v>
      </c>
      <c r="AE102" s="8">
        <f t="shared" si="61"/>
        <v>36</v>
      </c>
      <c r="AF102" s="29">
        <v>0</v>
      </c>
      <c r="AG102" s="8">
        <f t="shared" si="48"/>
        <v>0</v>
      </c>
      <c r="AH102" s="32">
        <v>4</v>
      </c>
      <c r="AI102" s="18">
        <f t="shared" si="62"/>
        <v>40</v>
      </c>
      <c r="AJ102" s="38">
        <f t="shared" si="63"/>
        <v>799</v>
      </c>
    </row>
    <row r="103" spans="2:36" ht="24" customHeight="1" x14ac:dyDescent="0.25">
      <c r="B103" s="6">
        <v>99</v>
      </c>
      <c r="C103" s="98" t="s">
        <v>97</v>
      </c>
      <c r="D103" s="28" t="s">
        <v>22</v>
      </c>
      <c r="E103" s="28" t="s">
        <v>21</v>
      </c>
      <c r="F103" s="30">
        <v>6</v>
      </c>
      <c r="G103" s="7">
        <f t="shared" si="49"/>
        <v>72</v>
      </c>
      <c r="H103" s="31">
        <v>40</v>
      </c>
      <c r="I103" s="8">
        <f t="shared" si="50"/>
        <v>80</v>
      </c>
      <c r="J103" s="30">
        <v>0</v>
      </c>
      <c r="K103" s="7">
        <f t="shared" si="51"/>
        <v>0</v>
      </c>
      <c r="L103" s="31">
        <v>6</v>
      </c>
      <c r="M103" s="8">
        <f t="shared" si="52"/>
        <v>60</v>
      </c>
      <c r="N103" s="30">
        <v>66</v>
      </c>
      <c r="O103" s="7">
        <f t="shared" si="53"/>
        <v>66</v>
      </c>
      <c r="P103" s="31">
        <v>65</v>
      </c>
      <c r="Q103" s="87">
        <f t="shared" si="54"/>
        <v>130</v>
      </c>
      <c r="R103" s="30">
        <v>0</v>
      </c>
      <c r="S103" s="7">
        <f t="shared" si="55"/>
        <v>0</v>
      </c>
      <c r="T103" s="31">
        <v>3</v>
      </c>
      <c r="U103" s="8">
        <f t="shared" si="56"/>
        <v>24</v>
      </c>
      <c r="V103" s="30">
        <v>15</v>
      </c>
      <c r="W103" s="8">
        <f t="shared" si="57"/>
        <v>45</v>
      </c>
      <c r="X103" s="30">
        <v>128</v>
      </c>
      <c r="Y103" s="16">
        <f t="shared" si="58"/>
        <v>128</v>
      </c>
      <c r="Z103" s="21">
        <v>18</v>
      </c>
      <c r="AA103" s="40">
        <f t="shared" si="59"/>
        <v>54</v>
      </c>
      <c r="AB103" s="30">
        <v>11</v>
      </c>
      <c r="AC103" s="7">
        <f t="shared" si="60"/>
        <v>66</v>
      </c>
      <c r="AD103" s="31">
        <v>3</v>
      </c>
      <c r="AE103" s="8">
        <f t="shared" si="61"/>
        <v>36</v>
      </c>
      <c r="AF103" s="29">
        <v>1</v>
      </c>
      <c r="AG103" s="8">
        <f t="shared" si="48"/>
        <v>15</v>
      </c>
      <c r="AH103" s="32">
        <v>1</v>
      </c>
      <c r="AI103" s="18">
        <f t="shared" si="62"/>
        <v>10</v>
      </c>
      <c r="AJ103" s="38">
        <f t="shared" si="63"/>
        <v>786</v>
      </c>
    </row>
    <row r="104" spans="2:36" ht="24" customHeight="1" x14ac:dyDescent="0.25">
      <c r="B104" s="6">
        <v>100</v>
      </c>
      <c r="C104" s="98" t="s">
        <v>141</v>
      </c>
      <c r="D104" s="28" t="s">
        <v>27</v>
      </c>
      <c r="E104" s="28" t="s">
        <v>29</v>
      </c>
      <c r="F104" s="30">
        <v>9</v>
      </c>
      <c r="G104" s="7">
        <f t="shared" si="49"/>
        <v>108</v>
      </c>
      <c r="H104" s="31">
        <v>26</v>
      </c>
      <c r="I104" s="8">
        <f t="shared" si="50"/>
        <v>52</v>
      </c>
      <c r="J104" s="30">
        <v>9</v>
      </c>
      <c r="K104" s="7">
        <f t="shared" si="51"/>
        <v>18</v>
      </c>
      <c r="L104" s="31">
        <v>9</v>
      </c>
      <c r="M104" s="8">
        <f t="shared" si="52"/>
        <v>90</v>
      </c>
      <c r="N104" s="30">
        <v>114</v>
      </c>
      <c r="O104" s="7">
        <f t="shared" si="53"/>
        <v>114</v>
      </c>
      <c r="P104" s="31">
        <v>60</v>
      </c>
      <c r="Q104" s="87">
        <f t="shared" si="54"/>
        <v>120</v>
      </c>
      <c r="R104" s="30">
        <v>1</v>
      </c>
      <c r="S104" s="7">
        <f t="shared" si="55"/>
        <v>20</v>
      </c>
      <c r="T104" s="31">
        <v>9</v>
      </c>
      <c r="U104" s="8">
        <f t="shared" si="56"/>
        <v>72</v>
      </c>
      <c r="V104" s="30">
        <v>30</v>
      </c>
      <c r="W104" s="8">
        <f t="shared" si="57"/>
        <v>90</v>
      </c>
      <c r="X104" s="30">
        <v>112</v>
      </c>
      <c r="Y104" s="16">
        <f t="shared" si="58"/>
        <v>112</v>
      </c>
      <c r="Z104" s="21">
        <v>18</v>
      </c>
      <c r="AA104" s="40">
        <f t="shared" si="59"/>
        <v>54</v>
      </c>
      <c r="AB104" s="30">
        <v>14</v>
      </c>
      <c r="AC104" s="7">
        <f t="shared" si="60"/>
        <v>84</v>
      </c>
      <c r="AD104" s="31">
        <v>4</v>
      </c>
      <c r="AE104" s="8">
        <f t="shared" si="61"/>
        <v>48</v>
      </c>
      <c r="AF104" s="29">
        <v>1</v>
      </c>
      <c r="AG104" s="8">
        <f t="shared" si="48"/>
        <v>15</v>
      </c>
      <c r="AH104" s="32">
        <v>0</v>
      </c>
      <c r="AI104" s="18">
        <f t="shared" si="62"/>
        <v>0</v>
      </c>
      <c r="AJ104" s="38">
        <f t="shared" si="63"/>
        <v>997</v>
      </c>
    </row>
    <row r="105" spans="2:36" ht="24" customHeight="1" x14ac:dyDescent="0.25">
      <c r="B105" s="6">
        <v>101</v>
      </c>
      <c r="C105" s="98" t="s">
        <v>136</v>
      </c>
      <c r="D105" s="28" t="s">
        <v>27</v>
      </c>
      <c r="E105" s="28" t="s">
        <v>30</v>
      </c>
      <c r="F105" s="30">
        <v>4</v>
      </c>
      <c r="G105" s="7">
        <f t="shared" si="49"/>
        <v>48</v>
      </c>
      <c r="H105" s="31">
        <v>16</v>
      </c>
      <c r="I105" s="8">
        <f t="shared" si="50"/>
        <v>32</v>
      </c>
      <c r="J105" s="30">
        <v>23</v>
      </c>
      <c r="K105" s="7">
        <f t="shared" si="51"/>
        <v>46</v>
      </c>
      <c r="L105" s="31">
        <v>4</v>
      </c>
      <c r="M105" s="8">
        <f t="shared" si="52"/>
        <v>40</v>
      </c>
      <c r="N105" s="30">
        <v>30</v>
      </c>
      <c r="O105" s="7">
        <f t="shared" si="53"/>
        <v>30</v>
      </c>
      <c r="P105" s="31">
        <v>8</v>
      </c>
      <c r="Q105" s="87">
        <f t="shared" si="54"/>
        <v>16</v>
      </c>
      <c r="R105" s="30">
        <v>1</v>
      </c>
      <c r="S105" s="7">
        <f t="shared" si="55"/>
        <v>20</v>
      </c>
      <c r="T105" s="31">
        <v>2</v>
      </c>
      <c r="U105" s="8">
        <f t="shared" si="56"/>
        <v>16</v>
      </c>
      <c r="V105" s="30">
        <v>28</v>
      </c>
      <c r="W105" s="8">
        <f t="shared" si="57"/>
        <v>84</v>
      </c>
      <c r="X105" s="30">
        <v>132</v>
      </c>
      <c r="Y105" s="16">
        <f t="shared" si="58"/>
        <v>132</v>
      </c>
      <c r="Z105" s="21">
        <v>16</v>
      </c>
      <c r="AA105" s="40">
        <f t="shared" si="59"/>
        <v>48</v>
      </c>
      <c r="AB105" s="30">
        <v>0</v>
      </c>
      <c r="AC105" s="7">
        <f t="shared" si="60"/>
        <v>0</v>
      </c>
      <c r="AD105" s="31">
        <v>4</v>
      </c>
      <c r="AE105" s="8">
        <f t="shared" si="61"/>
        <v>48</v>
      </c>
      <c r="AF105" s="29">
        <v>1</v>
      </c>
      <c r="AG105" s="8">
        <f t="shared" si="48"/>
        <v>15</v>
      </c>
      <c r="AH105" s="32">
        <v>1</v>
      </c>
      <c r="AI105" s="18">
        <f t="shared" si="62"/>
        <v>10</v>
      </c>
      <c r="AJ105" s="38">
        <f t="shared" si="63"/>
        <v>585</v>
      </c>
    </row>
    <row r="106" spans="2:36" ht="24" customHeight="1" x14ac:dyDescent="0.25">
      <c r="B106" s="6">
        <v>102</v>
      </c>
      <c r="C106" s="98" t="s">
        <v>158</v>
      </c>
      <c r="D106" s="28" t="s">
        <v>27</v>
      </c>
      <c r="E106" s="28" t="s">
        <v>41</v>
      </c>
      <c r="F106" s="30">
        <v>7</v>
      </c>
      <c r="G106" s="7">
        <f t="shared" si="49"/>
        <v>84</v>
      </c>
      <c r="H106" s="31">
        <v>18</v>
      </c>
      <c r="I106" s="8">
        <f t="shared" si="50"/>
        <v>36</v>
      </c>
      <c r="J106" s="30">
        <v>19</v>
      </c>
      <c r="K106" s="7">
        <f t="shared" si="51"/>
        <v>38</v>
      </c>
      <c r="L106" s="31">
        <v>5</v>
      </c>
      <c r="M106" s="8">
        <f t="shared" si="52"/>
        <v>50</v>
      </c>
      <c r="N106" s="30">
        <v>91</v>
      </c>
      <c r="O106" s="7">
        <f t="shared" si="53"/>
        <v>91</v>
      </c>
      <c r="P106" s="31">
        <v>13</v>
      </c>
      <c r="Q106" s="87">
        <f t="shared" si="54"/>
        <v>26</v>
      </c>
      <c r="R106" s="30">
        <v>1</v>
      </c>
      <c r="S106" s="7">
        <f t="shared" si="55"/>
        <v>20</v>
      </c>
      <c r="T106" s="31">
        <v>5</v>
      </c>
      <c r="U106" s="8">
        <f t="shared" si="56"/>
        <v>40</v>
      </c>
      <c r="V106" s="49">
        <v>0</v>
      </c>
      <c r="W106" s="50">
        <f t="shared" si="57"/>
        <v>0</v>
      </c>
      <c r="X106" s="30">
        <v>61</v>
      </c>
      <c r="Y106" s="16">
        <f t="shared" si="58"/>
        <v>61</v>
      </c>
      <c r="Z106" s="21">
        <v>15</v>
      </c>
      <c r="AA106" s="40">
        <f t="shared" si="59"/>
        <v>45</v>
      </c>
      <c r="AB106" s="49">
        <v>0</v>
      </c>
      <c r="AC106" s="51">
        <f t="shared" si="60"/>
        <v>0</v>
      </c>
      <c r="AD106" s="31">
        <v>0</v>
      </c>
      <c r="AE106" s="8">
        <f t="shared" si="61"/>
        <v>0</v>
      </c>
      <c r="AF106" s="29">
        <v>1</v>
      </c>
      <c r="AG106" s="8">
        <f t="shared" si="48"/>
        <v>15</v>
      </c>
      <c r="AH106" s="32">
        <v>0</v>
      </c>
      <c r="AI106" s="18">
        <f t="shared" si="62"/>
        <v>0</v>
      </c>
      <c r="AJ106" s="38">
        <f t="shared" si="63"/>
        <v>506</v>
      </c>
    </row>
    <row r="107" spans="2:36" ht="24" customHeight="1" x14ac:dyDescent="0.25">
      <c r="B107" s="6">
        <v>103</v>
      </c>
      <c r="C107" s="98" t="s">
        <v>75</v>
      </c>
      <c r="D107" s="28" t="s">
        <v>27</v>
      </c>
      <c r="E107" s="28" t="s">
        <v>21</v>
      </c>
      <c r="F107" s="30">
        <v>6</v>
      </c>
      <c r="G107" s="7">
        <f t="shared" si="49"/>
        <v>72</v>
      </c>
      <c r="H107" s="31">
        <v>64</v>
      </c>
      <c r="I107" s="8">
        <f t="shared" si="50"/>
        <v>128</v>
      </c>
      <c r="J107" s="30">
        <v>34</v>
      </c>
      <c r="K107" s="7">
        <f t="shared" si="51"/>
        <v>68</v>
      </c>
      <c r="L107" s="31">
        <v>9</v>
      </c>
      <c r="M107" s="8">
        <f t="shared" si="52"/>
        <v>90</v>
      </c>
      <c r="N107" s="30">
        <v>101</v>
      </c>
      <c r="O107" s="7">
        <f t="shared" si="53"/>
        <v>101</v>
      </c>
      <c r="P107" s="31">
        <v>41</v>
      </c>
      <c r="Q107" s="87">
        <f t="shared" si="54"/>
        <v>82</v>
      </c>
      <c r="R107" s="30">
        <v>5</v>
      </c>
      <c r="S107" s="7">
        <f t="shared" si="55"/>
        <v>100</v>
      </c>
      <c r="T107" s="31">
        <v>2</v>
      </c>
      <c r="U107" s="8">
        <f t="shared" si="56"/>
        <v>16</v>
      </c>
      <c r="V107" s="30">
        <v>18</v>
      </c>
      <c r="W107" s="8">
        <f t="shared" si="57"/>
        <v>54</v>
      </c>
      <c r="X107" s="30">
        <v>118</v>
      </c>
      <c r="Y107" s="16">
        <f t="shared" si="58"/>
        <v>118</v>
      </c>
      <c r="Z107" s="21">
        <v>13</v>
      </c>
      <c r="AA107" s="40">
        <f t="shared" si="59"/>
        <v>39</v>
      </c>
      <c r="AB107" s="30">
        <v>5</v>
      </c>
      <c r="AC107" s="7">
        <f t="shared" si="60"/>
        <v>30</v>
      </c>
      <c r="AD107" s="31">
        <v>2</v>
      </c>
      <c r="AE107" s="8">
        <f t="shared" si="61"/>
        <v>24</v>
      </c>
      <c r="AF107" s="29">
        <v>1</v>
      </c>
      <c r="AG107" s="8">
        <f t="shared" si="48"/>
        <v>15</v>
      </c>
      <c r="AH107" s="32">
        <v>4</v>
      </c>
      <c r="AI107" s="18">
        <f t="shared" si="62"/>
        <v>40</v>
      </c>
      <c r="AJ107" s="38">
        <f t="shared" si="63"/>
        <v>977</v>
      </c>
    </row>
    <row r="108" spans="2:36" ht="24" customHeight="1" x14ac:dyDescent="0.25">
      <c r="B108" s="6">
        <v>104</v>
      </c>
      <c r="C108" s="98" t="s">
        <v>83</v>
      </c>
      <c r="D108" s="28" t="s">
        <v>27</v>
      </c>
      <c r="E108" s="28" t="s">
        <v>21</v>
      </c>
      <c r="F108" s="30">
        <v>6</v>
      </c>
      <c r="G108" s="7">
        <f t="shared" si="49"/>
        <v>72</v>
      </c>
      <c r="H108" s="31">
        <v>26</v>
      </c>
      <c r="I108" s="8">
        <f t="shared" si="50"/>
        <v>52</v>
      </c>
      <c r="J108" s="30">
        <v>10</v>
      </c>
      <c r="K108" s="7">
        <f t="shared" si="51"/>
        <v>20</v>
      </c>
      <c r="L108" s="31">
        <v>3</v>
      </c>
      <c r="M108" s="8">
        <f t="shared" si="52"/>
        <v>30</v>
      </c>
      <c r="N108" s="30">
        <v>69</v>
      </c>
      <c r="O108" s="7">
        <f t="shared" si="53"/>
        <v>69</v>
      </c>
      <c r="P108" s="31">
        <v>41</v>
      </c>
      <c r="Q108" s="87">
        <f t="shared" si="54"/>
        <v>82</v>
      </c>
      <c r="R108" s="30">
        <v>2</v>
      </c>
      <c r="S108" s="7">
        <f t="shared" si="55"/>
        <v>40</v>
      </c>
      <c r="T108" s="31">
        <v>2</v>
      </c>
      <c r="U108" s="8">
        <f t="shared" si="56"/>
        <v>16</v>
      </c>
      <c r="V108" s="30">
        <v>23</v>
      </c>
      <c r="W108" s="8">
        <f t="shared" si="57"/>
        <v>69</v>
      </c>
      <c r="X108" s="30">
        <v>129</v>
      </c>
      <c r="Y108" s="16">
        <f t="shared" si="58"/>
        <v>129</v>
      </c>
      <c r="Z108" s="21">
        <v>13</v>
      </c>
      <c r="AA108" s="40">
        <f t="shared" si="59"/>
        <v>39</v>
      </c>
      <c r="AB108" s="30">
        <v>0</v>
      </c>
      <c r="AC108" s="7">
        <f t="shared" si="60"/>
        <v>0</v>
      </c>
      <c r="AD108" s="31">
        <v>2</v>
      </c>
      <c r="AE108" s="8">
        <f t="shared" si="61"/>
        <v>24</v>
      </c>
      <c r="AF108" s="29">
        <v>2</v>
      </c>
      <c r="AG108" s="8">
        <f t="shared" si="48"/>
        <v>30</v>
      </c>
      <c r="AH108" s="32">
        <v>1</v>
      </c>
      <c r="AI108" s="18">
        <f t="shared" si="62"/>
        <v>10</v>
      </c>
      <c r="AJ108" s="38">
        <f t="shared" si="63"/>
        <v>682</v>
      </c>
    </row>
    <row r="109" spans="2:36" ht="24" customHeight="1" x14ac:dyDescent="0.25">
      <c r="B109" s="6">
        <v>105</v>
      </c>
      <c r="C109" s="98" t="s">
        <v>137</v>
      </c>
      <c r="D109" s="28" t="s">
        <v>27</v>
      </c>
      <c r="E109" s="28" t="s">
        <v>30</v>
      </c>
      <c r="F109" s="30">
        <v>4</v>
      </c>
      <c r="G109" s="7">
        <f t="shared" si="49"/>
        <v>48</v>
      </c>
      <c r="H109" s="31">
        <v>8</v>
      </c>
      <c r="I109" s="8">
        <f t="shared" si="50"/>
        <v>16</v>
      </c>
      <c r="J109" s="30">
        <v>1</v>
      </c>
      <c r="K109" s="7">
        <f t="shared" si="51"/>
        <v>2</v>
      </c>
      <c r="L109" s="31">
        <v>6</v>
      </c>
      <c r="M109" s="8">
        <f t="shared" si="52"/>
        <v>60</v>
      </c>
      <c r="N109" s="30">
        <v>72</v>
      </c>
      <c r="O109" s="7">
        <f t="shared" si="53"/>
        <v>72</v>
      </c>
      <c r="P109" s="31">
        <v>53</v>
      </c>
      <c r="Q109" s="87">
        <f t="shared" si="54"/>
        <v>106</v>
      </c>
      <c r="R109" s="30">
        <v>0</v>
      </c>
      <c r="S109" s="7">
        <f t="shared" si="55"/>
        <v>0</v>
      </c>
      <c r="T109" s="31">
        <v>4</v>
      </c>
      <c r="U109" s="8">
        <f t="shared" si="56"/>
        <v>32</v>
      </c>
      <c r="V109" s="30">
        <v>10</v>
      </c>
      <c r="W109" s="8">
        <f t="shared" si="57"/>
        <v>30</v>
      </c>
      <c r="X109" s="30">
        <v>0</v>
      </c>
      <c r="Y109" s="16">
        <f t="shared" si="58"/>
        <v>0</v>
      </c>
      <c r="Z109" s="21">
        <v>13</v>
      </c>
      <c r="AA109" s="40">
        <f t="shared" si="59"/>
        <v>39</v>
      </c>
      <c r="AB109" s="30">
        <v>11</v>
      </c>
      <c r="AC109" s="7">
        <f t="shared" si="60"/>
        <v>66</v>
      </c>
      <c r="AD109" s="31">
        <v>0</v>
      </c>
      <c r="AE109" s="8">
        <f t="shared" si="61"/>
        <v>0</v>
      </c>
      <c r="AF109" s="29">
        <v>1</v>
      </c>
      <c r="AG109" s="8">
        <f t="shared" si="48"/>
        <v>15</v>
      </c>
      <c r="AH109" s="32">
        <v>6</v>
      </c>
      <c r="AI109" s="18">
        <f t="shared" si="62"/>
        <v>60</v>
      </c>
      <c r="AJ109" s="38">
        <f t="shared" si="63"/>
        <v>546</v>
      </c>
    </row>
    <row r="110" spans="2:36" ht="24" customHeight="1" x14ac:dyDescent="0.25">
      <c r="B110" s="6">
        <v>106</v>
      </c>
      <c r="C110" s="98" t="s">
        <v>68</v>
      </c>
      <c r="D110" s="28" t="s">
        <v>27</v>
      </c>
      <c r="E110" s="28" t="s">
        <v>21</v>
      </c>
      <c r="F110" s="30">
        <v>7</v>
      </c>
      <c r="G110" s="7">
        <f t="shared" si="49"/>
        <v>84</v>
      </c>
      <c r="H110" s="31">
        <v>67</v>
      </c>
      <c r="I110" s="8">
        <f t="shared" si="50"/>
        <v>134</v>
      </c>
      <c r="J110" s="30">
        <v>28</v>
      </c>
      <c r="K110" s="7">
        <f t="shared" si="51"/>
        <v>56</v>
      </c>
      <c r="L110" s="31">
        <v>9</v>
      </c>
      <c r="M110" s="8">
        <f t="shared" si="52"/>
        <v>90</v>
      </c>
      <c r="N110" s="30">
        <v>156</v>
      </c>
      <c r="O110" s="7">
        <f t="shared" si="53"/>
        <v>156</v>
      </c>
      <c r="P110" s="31">
        <v>43</v>
      </c>
      <c r="Q110" s="87">
        <f t="shared" si="54"/>
        <v>86</v>
      </c>
      <c r="R110" s="30">
        <v>2</v>
      </c>
      <c r="S110" s="7">
        <f t="shared" si="55"/>
        <v>40</v>
      </c>
      <c r="T110" s="31">
        <v>5</v>
      </c>
      <c r="U110" s="8">
        <f t="shared" si="56"/>
        <v>40</v>
      </c>
      <c r="V110" s="30">
        <v>42</v>
      </c>
      <c r="W110" s="8">
        <f t="shared" si="57"/>
        <v>126</v>
      </c>
      <c r="X110" s="30">
        <v>116</v>
      </c>
      <c r="Y110" s="16">
        <f t="shared" si="58"/>
        <v>116</v>
      </c>
      <c r="Z110" s="21">
        <v>10</v>
      </c>
      <c r="AA110" s="40">
        <f t="shared" si="59"/>
        <v>30</v>
      </c>
      <c r="AB110" s="30">
        <v>0</v>
      </c>
      <c r="AC110" s="7">
        <f t="shared" si="60"/>
        <v>0</v>
      </c>
      <c r="AD110" s="31">
        <v>4</v>
      </c>
      <c r="AE110" s="8">
        <f t="shared" si="61"/>
        <v>48</v>
      </c>
      <c r="AF110" s="29">
        <v>3</v>
      </c>
      <c r="AG110" s="8">
        <f t="shared" si="48"/>
        <v>45</v>
      </c>
      <c r="AH110" s="32">
        <v>3</v>
      </c>
      <c r="AI110" s="18">
        <f t="shared" si="62"/>
        <v>30</v>
      </c>
      <c r="AJ110" s="38">
        <f t="shared" si="63"/>
        <v>1081</v>
      </c>
    </row>
    <row r="111" spans="2:36" ht="24" customHeight="1" x14ac:dyDescent="0.25">
      <c r="B111" s="6">
        <v>107</v>
      </c>
      <c r="C111" s="98" t="s">
        <v>99</v>
      </c>
      <c r="D111" s="28" t="s">
        <v>22</v>
      </c>
      <c r="E111" s="28" t="s">
        <v>21</v>
      </c>
      <c r="F111" s="30">
        <v>5</v>
      </c>
      <c r="G111" s="7">
        <f t="shared" si="49"/>
        <v>60</v>
      </c>
      <c r="H111" s="31">
        <v>27</v>
      </c>
      <c r="I111" s="8">
        <f t="shared" si="50"/>
        <v>54</v>
      </c>
      <c r="J111" s="30">
        <v>24</v>
      </c>
      <c r="K111" s="7">
        <f t="shared" si="51"/>
        <v>48</v>
      </c>
      <c r="L111" s="31">
        <v>4</v>
      </c>
      <c r="M111" s="8">
        <f t="shared" si="52"/>
        <v>40</v>
      </c>
      <c r="N111" s="30">
        <v>140</v>
      </c>
      <c r="O111" s="7">
        <f t="shared" si="53"/>
        <v>140</v>
      </c>
      <c r="P111" s="31">
        <v>27</v>
      </c>
      <c r="Q111" s="87">
        <f t="shared" si="54"/>
        <v>54</v>
      </c>
      <c r="R111" s="30">
        <v>4</v>
      </c>
      <c r="S111" s="7">
        <f t="shared" si="55"/>
        <v>80</v>
      </c>
      <c r="T111" s="31">
        <v>3</v>
      </c>
      <c r="U111" s="8">
        <f t="shared" si="56"/>
        <v>24</v>
      </c>
      <c r="V111" s="30">
        <v>8</v>
      </c>
      <c r="W111" s="8">
        <f t="shared" si="57"/>
        <v>24</v>
      </c>
      <c r="X111" s="30">
        <v>0</v>
      </c>
      <c r="Y111" s="16">
        <f t="shared" si="58"/>
        <v>0</v>
      </c>
      <c r="Z111" s="21">
        <v>10</v>
      </c>
      <c r="AA111" s="40">
        <f t="shared" si="59"/>
        <v>30</v>
      </c>
      <c r="AB111" s="30">
        <v>10</v>
      </c>
      <c r="AC111" s="7">
        <f t="shared" si="60"/>
        <v>60</v>
      </c>
      <c r="AD111" s="31">
        <v>3</v>
      </c>
      <c r="AE111" s="8">
        <f t="shared" si="61"/>
        <v>36</v>
      </c>
      <c r="AF111" s="29">
        <v>1</v>
      </c>
      <c r="AG111" s="8">
        <f t="shared" si="48"/>
        <v>15</v>
      </c>
      <c r="AH111" s="32">
        <v>0</v>
      </c>
      <c r="AI111" s="18">
        <f t="shared" si="62"/>
        <v>0</v>
      </c>
      <c r="AJ111" s="38">
        <f t="shared" si="63"/>
        <v>665</v>
      </c>
    </row>
    <row r="112" spans="2:36" ht="24" customHeight="1" x14ac:dyDescent="0.25">
      <c r="B112" s="6">
        <v>108</v>
      </c>
      <c r="C112" s="98" t="s">
        <v>116</v>
      </c>
      <c r="D112" s="28" t="s">
        <v>27</v>
      </c>
      <c r="E112" s="28" t="s">
        <v>20</v>
      </c>
      <c r="F112" s="30">
        <v>7</v>
      </c>
      <c r="G112" s="7">
        <f t="shared" si="49"/>
        <v>84</v>
      </c>
      <c r="H112" s="31">
        <v>57</v>
      </c>
      <c r="I112" s="8">
        <f t="shared" si="50"/>
        <v>114</v>
      </c>
      <c r="J112" s="30">
        <v>27</v>
      </c>
      <c r="K112" s="7">
        <f t="shared" si="51"/>
        <v>54</v>
      </c>
      <c r="L112" s="31">
        <v>7</v>
      </c>
      <c r="M112" s="8">
        <f t="shared" si="52"/>
        <v>70</v>
      </c>
      <c r="N112" s="30">
        <v>91</v>
      </c>
      <c r="O112" s="7">
        <f t="shared" si="53"/>
        <v>91</v>
      </c>
      <c r="P112" s="31">
        <v>73</v>
      </c>
      <c r="Q112" s="87">
        <f t="shared" si="54"/>
        <v>146</v>
      </c>
      <c r="R112" s="30">
        <v>1</v>
      </c>
      <c r="S112" s="7">
        <f t="shared" si="55"/>
        <v>20</v>
      </c>
      <c r="T112" s="31">
        <v>4</v>
      </c>
      <c r="U112" s="8">
        <f t="shared" si="56"/>
        <v>32</v>
      </c>
      <c r="V112" s="30">
        <v>23</v>
      </c>
      <c r="W112" s="8">
        <f t="shared" si="57"/>
        <v>69</v>
      </c>
      <c r="X112" s="30">
        <v>116</v>
      </c>
      <c r="Y112" s="16">
        <f t="shared" si="58"/>
        <v>116</v>
      </c>
      <c r="Z112" s="21">
        <v>10</v>
      </c>
      <c r="AA112" s="40">
        <f t="shared" si="59"/>
        <v>30</v>
      </c>
      <c r="AB112" s="30">
        <v>0</v>
      </c>
      <c r="AC112" s="7">
        <f t="shared" si="60"/>
        <v>0</v>
      </c>
      <c r="AD112" s="31">
        <v>4</v>
      </c>
      <c r="AE112" s="8">
        <f t="shared" si="61"/>
        <v>48</v>
      </c>
      <c r="AF112" s="29">
        <v>0</v>
      </c>
      <c r="AG112" s="8">
        <f t="shared" si="48"/>
        <v>0</v>
      </c>
      <c r="AH112" s="32">
        <v>1</v>
      </c>
      <c r="AI112" s="18">
        <f t="shared" si="62"/>
        <v>10</v>
      </c>
      <c r="AJ112" s="38">
        <f t="shared" si="63"/>
        <v>884</v>
      </c>
    </row>
    <row r="113" spans="2:36" ht="24" customHeight="1" x14ac:dyDescent="0.25">
      <c r="B113" s="6">
        <v>109</v>
      </c>
      <c r="C113" s="98" t="s">
        <v>74</v>
      </c>
      <c r="D113" s="28" t="s">
        <v>27</v>
      </c>
      <c r="E113" s="28" t="s">
        <v>21</v>
      </c>
      <c r="F113" s="30">
        <v>9</v>
      </c>
      <c r="G113" s="7">
        <f t="shared" si="49"/>
        <v>108</v>
      </c>
      <c r="H113" s="31">
        <v>51</v>
      </c>
      <c r="I113" s="8">
        <f t="shared" si="50"/>
        <v>102</v>
      </c>
      <c r="J113" s="30">
        <v>32</v>
      </c>
      <c r="K113" s="7">
        <f t="shared" si="51"/>
        <v>64</v>
      </c>
      <c r="L113" s="31">
        <v>5</v>
      </c>
      <c r="M113" s="8">
        <f t="shared" si="52"/>
        <v>50</v>
      </c>
      <c r="N113" s="30">
        <v>130</v>
      </c>
      <c r="O113" s="7">
        <f t="shared" si="53"/>
        <v>130</v>
      </c>
      <c r="P113" s="31">
        <v>59</v>
      </c>
      <c r="Q113" s="87">
        <f t="shared" si="54"/>
        <v>118</v>
      </c>
      <c r="R113" s="30">
        <v>1</v>
      </c>
      <c r="S113" s="7">
        <f t="shared" si="55"/>
        <v>20</v>
      </c>
      <c r="T113" s="31">
        <v>4</v>
      </c>
      <c r="U113" s="8">
        <f t="shared" si="56"/>
        <v>32</v>
      </c>
      <c r="V113" s="30">
        <v>26</v>
      </c>
      <c r="W113" s="8">
        <f t="shared" si="57"/>
        <v>78</v>
      </c>
      <c r="X113" s="30">
        <v>101</v>
      </c>
      <c r="Y113" s="16">
        <f t="shared" si="58"/>
        <v>101</v>
      </c>
      <c r="Z113" s="21">
        <v>8</v>
      </c>
      <c r="AA113" s="40">
        <f t="shared" si="59"/>
        <v>24</v>
      </c>
      <c r="AB113" s="30">
        <v>11</v>
      </c>
      <c r="AC113" s="7">
        <f t="shared" si="60"/>
        <v>66</v>
      </c>
      <c r="AD113" s="31">
        <v>3</v>
      </c>
      <c r="AE113" s="8">
        <f t="shared" si="61"/>
        <v>36</v>
      </c>
      <c r="AF113" s="29">
        <v>2</v>
      </c>
      <c r="AG113" s="8">
        <f t="shared" si="48"/>
        <v>30</v>
      </c>
      <c r="AH113" s="32">
        <v>2</v>
      </c>
      <c r="AI113" s="18">
        <f t="shared" si="62"/>
        <v>20</v>
      </c>
      <c r="AJ113" s="38">
        <f t="shared" si="63"/>
        <v>979</v>
      </c>
    </row>
    <row r="114" spans="2:36" ht="24" customHeight="1" x14ac:dyDescent="0.25">
      <c r="B114" s="6">
        <v>110</v>
      </c>
      <c r="C114" s="98" t="s">
        <v>81</v>
      </c>
      <c r="D114" s="28" t="s">
        <v>27</v>
      </c>
      <c r="E114" s="28" t="s">
        <v>21</v>
      </c>
      <c r="F114" s="30">
        <v>6</v>
      </c>
      <c r="G114" s="7">
        <f t="shared" si="49"/>
        <v>72</v>
      </c>
      <c r="H114" s="31">
        <v>46</v>
      </c>
      <c r="I114" s="8">
        <f t="shared" si="50"/>
        <v>92</v>
      </c>
      <c r="J114" s="30">
        <v>21</v>
      </c>
      <c r="K114" s="7">
        <f t="shared" si="51"/>
        <v>42</v>
      </c>
      <c r="L114" s="31">
        <v>10</v>
      </c>
      <c r="M114" s="8">
        <f t="shared" si="52"/>
        <v>100</v>
      </c>
      <c r="N114" s="30">
        <v>77</v>
      </c>
      <c r="O114" s="7">
        <f t="shared" si="53"/>
        <v>77</v>
      </c>
      <c r="P114" s="31">
        <v>61</v>
      </c>
      <c r="Q114" s="87">
        <f t="shared" si="54"/>
        <v>122</v>
      </c>
      <c r="R114" s="30">
        <v>0</v>
      </c>
      <c r="S114" s="7">
        <f t="shared" si="55"/>
        <v>0</v>
      </c>
      <c r="T114" s="31">
        <v>8</v>
      </c>
      <c r="U114" s="8">
        <f t="shared" si="56"/>
        <v>64</v>
      </c>
      <c r="V114" s="30">
        <v>10</v>
      </c>
      <c r="W114" s="8">
        <f t="shared" si="57"/>
        <v>30</v>
      </c>
      <c r="X114" s="30">
        <v>100</v>
      </c>
      <c r="Y114" s="16">
        <f t="shared" si="58"/>
        <v>100</v>
      </c>
      <c r="Z114" s="21">
        <v>8</v>
      </c>
      <c r="AA114" s="40">
        <f t="shared" si="59"/>
        <v>24</v>
      </c>
      <c r="AB114" s="30">
        <v>6</v>
      </c>
      <c r="AC114" s="7">
        <f t="shared" si="60"/>
        <v>36</v>
      </c>
      <c r="AD114" s="31">
        <v>1</v>
      </c>
      <c r="AE114" s="8">
        <f t="shared" si="61"/>
        <v>12</v>
      </c>
      <c r="AF114" s="29">
        <v>2</v>
      </c>
      <c r="AG114" s="8">
        <f t="shared" si="48"/>
        <v>30</v>
      </c>
      <c r="AH114" s="32">
        <v>3</v>
      </c>
      <c r="AI114" s="18">
        <f t="shared" si="62"/>
        <v>30</v>
      </c>
      <c r="AJ114" s="38">
        <f t="shared" si="63"/>
        <v>831</v>
      </c>
    </row>
    <row r="115" spans="2:36" ht="24" customHeight="1" x14ac:dyDescent="0.25">
      <c r="B115" s="6">
        <v>111</v>
      </c>
      <c r="C115" s="98" t="s">
        <v>142</v>
      </c>
      <c r="D115" s="28" t="s">
        <v>27</v>
      </c>
      <c r="E115" s="28" t="s">
        <v>29</v>
      </c>
      <c r="F115" s="30">
        <v>2</v>
      </c>
      <c r="G115" s="7">
        <f t="shared" si="49"/>
        <v>24</v>
      </c>
      <c r="H115" s="31">
        <v>31</v>
      </c>
      <c r="I115" s="8">
        <f t="shared" si="50"/>
        <v>62</v>
      </c>
      <c r="J115" s="30">
        <v>12</v>
      </c>
      <c r="K115" s="7">
        <f t="shared" si="51"/>
        <v>24</v>
      </c>
      <c r="L115" s="31">
        <v>5</v>
      </c>
      <c r="M115" s="8">
        <f t="shared" si="52"/>
        <v>50</v>
      </c>
      <c r="N115" s="30">
        <v>106</v>
      </c>
      <c r="O115" s="7">
        <f t="shared" si="53"/>
        <v>106</v>
      </c>
      <c r="P115" s="31">
        <v>39</v>
      </c>
      <c r="Q115" s="87">
        <f t="shared" si="54"/>
        <v>78</v>
      </c>
      <c r="R115" s="30">
        <v>1</v>
      </c>
      <c r="S115" s="7">
        <f t="shared" si="55"/>
        <v>20</v>
      </c>
      <c r="T115" s="31">
        <v>2</v>
      </c>
      <c r="U115" s="8">
        <f t="shared" si="56"/>
        <v>16</v>
      </c>
      <c r="V115" s="30">
        <v>34</v>
      </c>
      <c r="W115" s="8">
        <f t="shared" si="57"/>
        <v>102</v>
      </c>
      <c r="X115" s="30">
        <v>0</v>
      </c>
      <c r="Y115" s="16">
        <f t="shared" si="58"/>
        <v>0</v>
      </c>
      <c r="Z115" s="21">
        <v>8</v>
      </c>
      <c r="AA115" s="40">
        <f t="shared" si="59"/>
        <v>24</v>
      </c>
      <c r="AB115" s="30">
        <v>15</v>
      </c>
      <c r="AC115" s="7">
        <f t="shared" si="60"/>
        <v>90</v>
      </c>
      <c r="AD115" s="31">
        <v>1</v>
      </c>
      <c r="AE115" s="8">
        <f t="shared" si="61"/>
        <v>12</v>
      </c>
      <c r="AF115" s="29">
        <v>1</v>
      </c>
      <c r="AG115" s="8">
        <f t="shared" si="48"/>
        <v>15</v>
      </c>
      <c r="AH115" s="32">
        <v>0</v>
      </c>
      <c r="AI115" s="18">
        <f t="shared" si="62"/>
        <v>0</v>
      </c>
      <c r="AJ115" s="38">
        <f t="shared" si="63"/>
        <v>623</v>
      </c>
    </row>
    <row r="116" spans="2:36" ht="24" customHeight="1" x14ac:dyDescent="0.25">
      <c r="B116" s="6">
        <v>112</v>
      </c>
      <c r="C116" s="98" t="s">
        <v>143</v>
      </c>
      <c r="D116" s="28" t="s">
        <v>27</v>
      </c>
      <c r="E116" s="28" t="s">
        <v>29</v>
      </c>
      <c r="F116" s="30">
        <v>3</v>
      </c>
      <c r="G116" s="7">
        <f t="shared" si="49"/>
        <v>36</v>
      </c>
      <c r="H116" s="31">
        <v>4</v>
      </c>
      <c r="I116" s="8">
        <f t="shared" si="50"/>
        <v>8</v>
      </c>
      <c r="J116" s="30">
        <v>9</v>
      </c>
      <c r="K116" s="7">
        <f t="shared" si="51"/>
        <v>18</v>
      </c>
      <c r="L116" s="31">
        <v>3</v>
      </c>
      <c r="M116" s="8">
        <f t="shared" si="52"/>
        <v>30</v>
      </c>
      <c r="N116" s="30">
        <v>38</v>
      </c>
      <c r="O116" s="7">
        <f t="shared" si="53"/>
        <v>38</v>
      </c>
      <c r="P116" s="31">
        <v>32</v>
      </c>
      <c r="Q116" s="87">
        <f t="shared" si="54"/>
        <v>64</v>
      </c>
      <c r="R116" s="30">
        <v>1</v>
      </c>
      <c r="S116" s="7">
        <f t="shared" si="55"/>
        <v>20</v>
      </c>
      <c r="T116" s="31">
        <v>0</v>
      </c>
      <c r="U116" s="8">
        <f t="shared" si="56"/>
        <v>0</v>
      </c>
      <c r="V116" s="30">
        <v>10</v>
      </c>
      <c r="W116" s="8">
        <f t="shared" si="57"/>
        <v>30</v>
      </c>
      <c r="X116" s="30">
        <v>0</v>
      </c>
      <c r="Y116" s="16">
        <f t="shared" si="58"/>
        <v>0</v>
      </c>
      <c r="Z116" s="21">
        <v>8</v>
      </c>
      <c r="AA116" s="40">
        <f t="shared" si="59"/>
        <v>24</v>
      </c>
      <c r="AB116" s="30">
        <v>0</v>
      </c>
      <c r="AC116" s="7">
        <f t="shared" si="60"/>
        <v>0</v>
      </c>
      <c r="AD116" s="31">
        <v>6</v>
      </c>
      <c r="AE116" s="8">
        <f t="shared" si="61"/>
        <v>72</v>
      </c>
      <c r="AF116" s="29">
        <v>0</v>
      </c>
      <c r="AG116" s="8">
        <f t="shared" si="48"/>
        <v>0</v>
      </c>
      <c r="AH116" s="32">
        <v>2</v>
      </c>
      <c r="AI116" s="18">
        <f t="shared" si="62"/>
        <v>20</v>
      </c>
      <c r="AJ116" s="38">
        <f t="shared" si="63"/>
        <v>360</v>
      </c>
    </row>
    <row r="117" spans="2:36" ht="24" customHeight="1" x14ac:dyDescent="0.25">
      <c r="B117" s="6">
        <v>113</v>
      </c>
      <c r="C117" s="98" t="s">
        <v>124</v>
      </c>
      <c r="D117" s="28" t="s">
        <v>27</v>
      </c>
      <c r="E117" s="28" t="s">
        <v>20</v>
      </c>
      <c r="F117" s="30">
        <v>4</v>
      </c>
      <c r="G117" s="7">
        <f t="shared" si="49"/>
        <v>48</v>
      </c>
      <c r="H117" s="31">
        <v>20</v>
      </c>
      <c r="I117" s="8">
        <f t="shared" si="50"/>
        <v>40</v>
      </c>
      <c r="J117" s="30">
        <v>7</v>
      </c>
      <c r="K117" s="7">
        <f t="shared" si="51"/>
        <v>14</v>
      </c>
      <c r="L117" s="31">
        <v>4</v>
      </c>
      <c r="M117" s="8">
        <f t="shared" si="52"/>
        <v>40</v>
      </c>
      <c r="N117" s="30">
        <v>79</v>
      </c>
      <c r="O117" s="7">
        <f t="shared" si="53"/>
        <v>79</v>
      </c>
      <c r="P117" s="31">
        <v>36</v>
      </c>
      <c r="Q117" s="87">
        <f t="shared" si="54"/>
        <v>72</v>
      </c>
      <c r="R117" s="30">
        <v>2</v>
      </c>
      <c r="S117" s="7">
        <f t="shared" si="55"/>
        <v>40</v>
      </c>
      <c r="T117" s="31">
        <v>5</v>
      </c>
      <c r="U117" s="8">
        <f t="shared" si="56"/>
        <v>40</v>
      </c>
      <c r="V117" s="30">
        <v>23</v>
      </c>
      <c r="W117" s="8">
        <f t="shared" si="57"/>
        <v>69</v>
      </c>
      <c r="X117" s="30">
        <v>80</v>
      </c>
      <c r="Y117" s="16">
        <f t="shared" si="58"/>
        <v>80</v>
      </c>
      <c r="Z117" s="21">
        <v>5</v>
      </c>
      <c r="AA117" s="40">
        <f t="shared" si="59"/>
        <v>15</v>
      </c>
      <c r="AB117" s="30">
        <v>0</v>
      </c>
      <c r="AC117" s="7">
        <f t="shared" si="60"/>
        <v>0</v>
      </c>
      <c r="AD117" s="31">
        <v>1</v>
      </c>
      <c r="AE117" s="8">
        <f t="shared" si="61"/>
        <v>12</v>
      </c>
      <c r="AF117" s="29">
        <v>2</v>
      </c>
      <c r="AG117" s="8">
        <f t="shared" si="48"/>
        <v>30</v>
      </c>
      <c r="AH117" s="32">
        <v>0</v>
      </c>
      <c r="AI117" s="18">
        <f t="shared" si="62"/>
        <v>0</v>
      </c>
      <c r="AJ117" s="38">
        <f t="shared" si="63"/>
        <v>579</v>
      </c>
    </row>
    <row r="118" spans="2:36" ht="24" customHeight="1" x14ac:dyDescent="0.25">
      <c r="B118" s="6">
        <v>114</v>
      </c>
      <c r="C118" s="98" t="s">
        <v>104</v>
      </c>
      <c r="D118" s="28" t="s">
        <v>23</v>
      </c>
      <c r="E118" s="28" t="s">
        <v>21</v>
      </c>
      <c r="F118" s="30">
        <v>8</v>
      </c>
      <c r="G118" s="7">
        <f t="shared" si="49"/>
        <v>96</v>
      </c>
      <c r="H118" s="31">
        <v>39</v>
      </c>
      <c r="I118" s="8">
        <f t="shared" si="50"/>
        <v>78</v>
      </c>
      <c r="J118" s="30">
        <v>29</v>
      </c>
      <c r="K118" s="7">
        <f t="shared" si="51"/>
        <v>58</v>
      </c>
      <c r="L118" s="31">
        <v>9</v>
      </c>
      <c r="M118" s="8">
        <f t="shared" si="52"/>
        <v>90</v>
      </c>
      <c r="N118" s="30">
        <v>0</v>
      </c>
      <c r="O118" s="7">
        <f t="shared" si="53"/>
        <v>0</v>
      </c>
      <c r="P118" s="31">
        <v>0</v>
      </c>
      <c r="Q118" s="87">
        <f t="shared" si="54"/>
        <v>0</v>
      </c>
      <c r="R118" s="30">
        <v>0</v>
      </c>
      <c r="S118" s="7">
        <f t="shared" si="55"/>
        <v>0</v>
      </c>
      <c r="T118" s="31">
        <v>0</v>
      </c>
      <c r="U118" s="8">
        <f t="shared" si="56"/>
        <v>0</v>
      </c>
      <c r="V118" s="30">
        <v>0</v>
      </c>
      <c r="W118" s="8">
        <f t="shared" si="57"/>
        <v>0</v>
      </c>
      <c r="X118" s="30">
        <v>0</v>
      </c>
      <c r="Y118" s="16">
        <f t="shared" si="58"/>
        <v>0</v>
      </c>
      <c r="Z118" s="21">
        <v>0</v>
      </c>
      <c r="AA118" s="40">
        <f t="shared" si="59"/>
        <v>0</v>
      </c>
      <c r="AB118" s="30">
        <v>0</v>
      </c>
      <c r="AC118" s="7">
        <f t="shared" si="60"/>
        <v>0</v>
      </c>
      <c r="AD118" s="31">
        <v>0</v>
      </c>
      <c r="AE118" s="8">
        <f t="shared" si="61"/>
        <v>0</v>
      </c>
      <c r="AF118" s="29">
        <v>0</v>
      </c>
      <c r="AG118" s="8">
        <f t="shared" si="48"/>
        <v>0</v>
      </c>
      <c r="AH118" s="32">
        <v>0</v>
      </c>
      <c r="AI118" s="18">
        <f t="shared" si="62"/>
        <v>0</v>
      </c>
      <c r="AJ118" s="38">
        <f t="shared" si="63"/>
        <v>322</v>
      </c>
    </row>
    <row r="119" spans="2:36" ht="24" customHeight="1" thickBot="1" x14ac:dyDescent="0.3">
      <c r="B119" s="10">
        <v>115</v>
      </c>
      <c r="C119" s="102" t="s">
        <v>138</v>
      </c>
      <c r="D119" s="33" t="s">
        <v>27</v>
      </c>
      <c r="E119" s="33" t="s">
        <v>30</v>
      </c>
      <c r="F119" s="35">
        <v>1</v>
      </c>
      <c r="G119" s="12">
        <f t="shared" si="49"/>
        <v>12</v>
      </c>
      <c r="H119" s="34">
        <v>13</v>
      </c>
      <c r="I119" s="11">
        <f t="shared" si="50"/>
        <v>26</v>
      </c>
      <c r="J119" s="35">
        <v>0</v>
      </c>
      <c r="K119" s="12">
        <f t="shared" si="51"/>
        <v>0</v>
      </c>
      <c r="L119" s="34">
        <v>4</v>
      </c>
      <c r="M119" s="11">
        <f t="shared" si="52"/>
        <v>40</v>
      </c>
      <c r="N119" s="35">
        <v>35</v>
      </c>
      <c r="O119" s="12">
        <f t="shared" si="53"/>
        <v>35</v>
      </c>
      <c r="P119" s="34">
        <v>18</v>
      </c>
      <c r="Q119" s="88">
        <f t="shared" si="54"/>
        <v>36</v>
      </c>
      <c r="R119" s="35">
        <v>1</v>
      </c>
      <c r="S119" s="12">
        <f t="shared" si="55"/>
        <v>20</v>
      </c>
      <c r="T119" s="34">
        <v>3</v>
      </c>
      <c r="U119" s="11">
        <f t="shared" si="56"/>
        <v>24</v>
      </c>
      <c r="V119" s="35">
        <v>5</v>
      </c>
      <c r="W119" s="11">
        <f t="shared" si="57"/>
        <v>15</v>
      </c>
      <c r="X119" s="35">
        <v>0</v>
      </c>
      <c r="Y119" s="17">
        <f t="shared" si="58"/>
        <v>0</v>
      </c>
      <c r="Z119" s="22">
        <v>0</v>
      </c>
      <c r="AA119" s="41">
        <f t="shared" si="59"/>
        <v>0</v>
      </c>
      <c r="AB119" s="35">
        <v>0</v>
      </c>
      <c r="AC119" s="12">
        <f t="shared" si="60"/>
        <v>0</v>
      </c>
      <c r="AD119" s="34">
        <v>1</v>
      </c>
      <c r="AE119" s="11">
        <f t="shared" si="61"/>
        <v>12</v>
      </c>
      <c r="AF119" s="36">
        <v>0</v>
      </c>
      <c r="AG119" s="11">
        <f t="shared" si="48"/>
        <v>0</v>
      </c>
      <c r="AH119" s="37">
        <v>0</v>
      </c>
      <c r="AI119" s="19">
        <f t="shared" si="62"/>
        <v>0</v>
      </c>
      <c r="AJ119" s="39">
        <f t="shared" si="63"/>
        <v>220</v>
      </c>
    </row>
  </sheetData>
  <sortState ref="C5:AJ119">
    <sortCondition descending="1" ref="AA5:AA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9" sqref="AM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192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72" t="s">
        <v>15</v>
      </c>
      <c r="AC2" s="172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71" t="s">
        <v>35</v>
      </c>
      <c r="AC3" s="171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114" t="s">
        <v>26</v>
      </c>
      <c r="AC4" s="108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58</v>
      </c>
      <c r="D5" s="27" t="s">
        <v>27</v>
      </c>
      <c r="E5" s="27" t="s">
        <v>21</v>
      </c>
      <c r="F5" s="94">
        <v>10</v>
      </c>
      <c r="G5" s="64">
        <f t="shared" ref="G5:G36" si="0">F5*12</f>
        <v>120</v>
      </c>
      <c r="H5" s="95">
        <v>70</v>
      </c>
      <c r="I5" s="63">
        <f t="shared" ref="I5:I36" si="1">H5*2</f>
        <v>140</v>
      </c>
      <c r="J5" s="94">
        <v>24</v>
      </c>
      <c r="K5" s="64">
        <f t="shared" ref="K5:K36" si="2">J5*2</f>
        <v>48</v>
      </c>
      <c r="L5" s="95">
        <v>11</v>
      </c>
      <c r="M5" s="63">
        <f t="shared" ref="M5:M36" si="3">L5*10</f>
        <v>110</v>
      </c>
      <c r="N5" s="94">
        <v>150</v>
      </c>
      <c r="O5" s="64">
        <f t="shared" ref="O5:O36" si="4">N5</f>
        <v>150</v>
      </c>
      <c r="P5" s="95">
        <v>68</v>
      </c>
      <c r="Q5" s="86">
        <f t="shared" ref="Q5:Q36" si="5">P5*2</f>
        <v>136</v>
      </c>
      <c r="R5" s="94">
        <v>1</v>
      </c>
      <c r="S5" s="64">
        <f t="shared" ref="S5:S36" si="6">R5*20</f>
        <v>20</v>
      </c>
      <c r="T5" s="95">
        <v>13</v>
      </c>
      <c r="U5" s="63">
        <f t="shared" ref="U5:U36" si="7">T5*8</f>
        <v>104</v>
      </c>
      <c r="V5" s="94">
        <v>48</v>
      </c>
      <c r="W5" s="63">
        <f t="shared" ref="W5:W36" si="8">V5*3</f>
        <v>144</v>
      </c>
      <c r="X5" s="94">
        <v>135</v>
      </c>
      <c r="Y5" s="89">
        <f t="shared" ref="Y5:Y36" si="9">X5</f>
        <v>135</v>
      </c>
      <c r="Z5" s="95">
        <v>46</v>
      </c>
      <c r="AA5" s="63">
        <f t="shared" ref="AA5:AA36" si="10">Z5*3</f>
        <v>138</v>
      </c>
      <c r="AB5" s="85">
        <v>20</v>
      </c>
      <c r="AC5" s="69">
        <f t="shared" ref="AC5:AC36" si="11">AB5*6</f>
        <v>120</v>
      </c>
      <c r="AD5" s="95">
        <v>2</v>
      </c>
      <c r="AE5" s="63">
        <f t="shared" ref="AE5:AE36" si="12">AD5*12</f>
        <v>24</v>
      </c>
      <c r="AF5" s="96">
        <v>0</v>
      </c>
      <c r="AG5" s="63">
        <f t="shared" ref="AG5:AG31" si="13">AF5*15</f>
        <v>0</v>
      </c>
      <c r="AH5" s="97">
        <v>3</v>
      </c>
      <c r="AI5" s="65">
        <f t="shared" ref="AI5:AI36" si="14">AH5*10</f>
        <v>30</v>
      </c>
      <c r="AJ5" s="92">
        <f t="shared" ref="AJ5:AJ36" si="15">G5+I5+K5+M5+O5+Q5+S5+U5+W5+Y5+AA5+AC5+AE5+AG5+AI5</f>
        <v>1419</v>
      </c>
    </row>
    <row r="6" spans="2:39" s="2" customFormat="1" ht="24" customHeight="1" x14ac:dyDescent="0.25">
      <c r="B6" s="6">
        <v>2</v>
      </c>
      <c r="C6" s="98" t="s">
        <v>80</v>
      </c>
      <c r="D6" s="28" t="s">
        <v>27</v>
      </c>
      <c r="E6" s="28" t="s">
        <v>21</v>
      </c>
      <c r="F6" s="30">
        <v>8</v>
      </c>
      <c r="G6" s="7">
        <f t="shared" si="0"/>
        <v>96</v>
      </c>
      <c r="H6" s="31">
        <v>30</v>
      </c>
      <c r="I6" s="8">
        <f t="shared" si="1"/>
        <v>60</v>
      </c>
      <c r="J6" s="30">
        <v>5</v>
      </c>
      <c r="K6" s="7">
        <f t="shared" si="2"/>
        <v>10</v>
      </c>
      <c r="L6" s="31">
        <v>8</v>
      </c>
      <c r="M6" s="8">
        <f t="shared" si="3"/>
        <v>80</v>
      </c>
      <c r="N6" s="30">
        <v>75</v>
      </c>
      <c r="O6" s="7">
        <f t="shared" si="4"/>
        <v>75</v>
      </c>
      <c r="P6" s="31">
        <v>78</v>
      </c>
      <c r="Q6" s="87">
        <f t="shared" si="5"/>
        <v>156</v>
      </c>
      <c r="R6" s="30">
        <v>0</v>
      </c>
      <c r="S6" s="7">
        <f t="shared" si="6"/>
        <v>0</v>
      </c>
      <c r="T6" s="31">
        <v>4</v>
      </c>
      <c r="U6" s="8">
        <f t="shared" si="7"/>
        <v>32</v>
      </c>
      <c r="V6" s="30">
        <v>26</v>
      </c>
      <c r="W6" s="8">
        <f t="shared" si="8"/>
        <v>78</v>
      </c>
      <c r="X6" s="30">
        <v>88</v>
      </c>
      <c r="Y6" s="16">
        <f t="shared" si="9"/>
        <v>88</v>
      </c>
      <c r="Z6" s="31">
        <v>20</v>
      </c>
      <c r="AA6" s="8">
        <f t="shared" si="10"/>
        <v>60</v>
      </c>
      <c r="AB6" s="23">
        <v>18</v>
      </c>
      <c r="AC6" s="43">
        <f t="shared" si="11"/>
        <v>108</v>
      </c>
      <c r="AD6" s="31">
        <v>0</v>
      </c>
      <c r="AE6" s="8">
        <f t="shared" si="12"/>
        <v>0</v>
      </c>
      <c r="AF6" s="29">
        <v>1</v>
      </c>
      <c r="AG6" s="8">
        <f t="shared" si="13"/>
        <v>15</v>
      </c>
      <c r="AH6" s="32">
        <v>0</v>
      </c>
      <c r="AI6" s="18">
        <f t="shared" si="14"/>
        <v>0</v>
      </c>
      <c r="AJ6" s="38">
        <f t="shared" si="15"/>
        <v>858</v>
      </c>
    </row>
    <row r="7" spans="2:39" s="2" customFormat="1" ht="24" customHeight="1" x14ac:dyDescent="0.25">
      <c r="B7" s="6">
        <v>3</v>
      </c>
      <c r="C7" s="98" t="s">
        <v>85</v>
      </c>
      <c r="D7" s="28" t="s">
        <v>22</v>
      </c>
      <c r="E7" s="28" t="s">
        <v>21</v>
      </c>
      <c r="F7" s="30">
        <v>10</v>
      </c>
      <c r="G7" s="7">
        <f t="shared" si="0"/>
        <v>120</v>
      </c>
      <c r="H7" s="31">
        <v>71</v>
      </c>
      <c r="I7" s="8">
        <f t="shared" si="1"/>
        <v>142</v>
      </c>
      <c r="J7" s="30">
        <v>46</v>
      </c>
      <c r="K7" s="7">
        <f t="shared" si="2"/>
        <v>92</v>
      </c>
      <c r="L7" s="31">
        <v>9</v>
      </c>
      <c r="M7" s="8">
        <f t="shared" si="3"/>
        <v>90</v>
      </c>
      <c r="N7" s="30">
        <v>142</v>
      </c>
      <c r="O7" s="7">
        <f t="shared" si="4"/>
        <v>142</v>
      </c>
      <c r="P7" s="31">
        <v>47</v>
      </c>
      <c r="Q7" s="87">
        <f t="shared" si="5"/>
        <v>94</v>
      </c>
      <c r="R7" s="30">
        <v>2</v>
      </c>
      <c r="S7" s="7">
        <f t="shared" si="6"/>
        <v>40</v>
      </c>
      <c r="T7" s="31">
        <v>11</v>
      </c>
      <c r="U7" s="8">
        <f t="shared" si="7"/>
        <v>88</v>
      </c>
      <c r="V7" s="30">
        <v>40</v>
      </c>
      <c r="W7" s="8">
        <f t="shared" si="8"/>
        <v>120</v>
      </c>
      <c r="X7" s="30">
        <v>118</v>
      </c>
      <c r="Y7" s="16">
        <f t="shared" si="9"/>
        <v>118</v>
      </c>
      <c r="Z7" s="31">
        <v>28</v>
      </c>
      <c r="AA7" s="8">
        <f t="shared" si="10"/>
        <v>84</v>
      </c>
      <c r="AB7" s="23">
        <v>18</v>
      </c>
      <c r="AC7" s="43">
        <f t="shared" si="11"/>
        <v>108</v>
      </c>
      <c r="AD7" s="31">
        <v>6</v>
      </c>
      <c r="AE7" s="8">
        <f t="shared" si="12"/>
        <v>72</v>
      </c>
      <c r="AF7" s="29">
        <v>2</v>
      </c>
      <c r="AG7" s="8">
        <f t="shared" si="13"/>
        <v>30</v>
      </c>
      <c r="AH7" s="32">
        <v>11</v>
      </c>
      <c r="AI7" s="18">
        <f t="shared" si="14"/>
        <v>110</v>
      </c>
      <c r="AJ7" s="38">
        <f t="shared" si="15"/>
        <v>1450</v>
      </c>
    </row>
    <row r="8" spans="2:39" s="9" customFormat="1" ht="24" customHeight="1" x14ac:dyDescent="0.25">
      <c r="B8" s="6">
        <v>4</v>
      </c>
      <c r="C8" s="42" t="s">
        <v>56</v>
      </c>
      <c r="D8" s="28" t="s">
        <v>27</v>
      </c>
      <c r="E8" s="28" t="s">
        <v>21</v>
      </c>
      <c r="F8" s="30">
        <v>7</v>
      </c>
      <c r="G8" s="7">
        <f t="shared" si="0"/>
        <v>84</v>
      </c>
      <c r="H8" s="31">
        <v>70</v>
      </c>
      <c r="I8" s="8">
        <f t="shared" si="1"/>
        <v>140</v>
      </c>
      <c r="J8" s="30">
        <v>38</v>
      </c>
      <c r="K8" s="7">
        <f t="shared" si="2"/>
        <v>76</v>
      </c>
      <c r="L8" s="31">
        <v>11</v>
      </c>
      <c r="M8" s="8">
        <f t="shared" si="3"/>
        <v>110</v>
      </c>
      <c r="N8" s="30">
        <v>153</v>
      </c>
      <c r="O8" s="7">
        <f t="shared" si="4"/>
        <v>153</v>
      </c>
      <c r="P8" s="31">
        <v>65</v>
      </c>
      <c r="Q8" s="87">
        <f t="shared" si="5"/>
        <v>130</v>
      </c>
      <c r="R8" s="30">
        <v>7</v>
      </c>
      <c r="S8" s="7">
        <f t="shared" si="6"/>
        <v>140</v>
      </c>
      <c r="T8" s="31">
        <v>10</v>
      </c>
      <c r="U8" s="8">
        <f t="shared" si="7"/>
        <v>80</v>
      </c>
      <c r="V8" s="30">
        <v>40</v>
      </c>
      <c r="W8" s="8">
        <f t="shared" si="8"/>
        <v>120</v>
      </c>
      <c r="X8" s="30">
        <v>135</v>
      </c>
      <c r="Y8" s="16">
        <f t="shared" si="9"/>
        <v>135</v>
      </c>
      <c r="Z8" s="31">
        <v>40</v>
      </c>
      <c r="AA8" s="8">
        <f t="shared" si="10"/>
        <v>120</v>
      </c>
      <c r="AB8" s="23">
        <v>17</v>
      </c>
      <c r="AC8" s="43">
        <f t="shared" si="11"/>
        <v>102</v>
      </c>
      <c r="AD8" s="31">
        <v>8</v>
      </c>
      <c r="AE8" s="8">
        <f t="shared" si="12"/>
        <v>96</v>
      </c>
      <c r="AF8" s="29">
        <v>5</v>
      </c>
      <c r="AG8" s="8">
        <f t="shared" si="13"/>
        <v>75</v>
      </c>
      <c r="AH8" s="32">
        <v>4</v>
      </c>
      <c r="AI8" s="18">
        <f t="shared" si="14"/>
        <v>40</v>
      </c>
      <c r="AJ8" s="38">
        <f t="shared" si="15"/>
        <v>1601</v>
      </c>
    </row>
    <row r="9" spans="2:39" s="2" customFormat="1" ht="24" customHeight="1" x14ac:dyDescent="0.25">
      <c r="B9" s="6">
        <v>5</v>
      </c>
      <c r="C9" s="98" t="s">
        <v>95</v>
      </c>
      <c r="D9" s="28" t="s">
        <v>22</v>
      </c>
      <c r="E9" s="28" t="s">
        <v>21</v>
      </c>
      <c r="F9" s="30">
        <v>3</v>
      </c>
      <c r="G9" s="7">
        <f t="shared" si="0"/>
        <v>36</v>
      </c>
      <c r="H9" s="31">
        <v>27</v>
      </c>
      <c r="I9" s="8">
        <f t="shared" si="1"/>
        <v>54</v>
      </c>
      <c r="J9" s="30">
        <v>1</v>
      </c>
      <c r="K9" s="7">
        <f t="shared" si="2"/>
        <v>2</v>
      </c>
      <c r="L9" s="31">
        <v>5</v>
      </c>
      <c r="M9" s="8">
        <f t="shared" si="3"/>
        <v>50</v>
      </c>
      <c r="N9" s="30">
        <v>65</v>
      </c>
      <c r="O9" s="7">
        <f t="shared" si="4"/>
        <v>65</v>
      </c>
      <c r="P9" s="31">
        <v>52</v>
      </c>
      <c r="Q9" s="87">
        <f t="shared" si="5"/>
        <v>104</v>
      </c>
      <c r="R9" s="30">
        <v>0</v>
      </c>
      <c r="S9" s="7">
        <f t="shared" si="6"/>
        <v>0</v>
      </c>
      <c r="T9" s="31">
        <v>6</v>
      </c>
      <c r="U9" s="8">
        <f t="shared" si="7"/>
        <v>48</v>
      </c>
      <c r="V9" s="30">
        <v>23</v>
      </c>
      <c r="W9" s="8">
        <f t="shared" si="8"/>
        <v>69</v>
      </c>
      <c r="X9" s="30">
        <v>108</v>
      </c>
      <c r="Y9" s="16">
        <f t="shared" si="9"/>
        <v>108</v>
      </c>
      <c r="Z9" s="31">
        <v>31</v>
      </c>
      <c r="AA9" s="8">
        <f t="shared" si="10"/>
        <v>93</v>
      </c>
      <c r="AB9" s="23">
        <v>17</v>
      </c>
      <c r="AC9" s="43">
        <f t="shared" si="11"/>
        <v>102</v>
      </c>
      <c r="AD9" s="31">
        <v>1</v>
      </c>
      <c r="AE9" s="8">
        <f t="shared" si="12"/>
        <v>12</v>
      </c>
      <c r="AF9" s="29">
        <v>1</v>
      </c>
      <c r="AG9" s="8">
        <f t="shared" si="13"/>
        <v>15</v>
      </c>
      <c r="AH9" s="32">
        <v>7</v>
      </c>
      <c r="AI9" s="18">
        <f t="shared" si="14"/>
        <v>70</v>
      </c>
      <c r="AJ9" s="38">
        <f t="shared" si="15"/>
        <v>828</v>
      </c>
    </row>
    <row r="10" spans="2:39" s="2" customFormat="1" ht="24" customHeight="1" x14ac:dyDescent="0.25">
      <c r="B10" s="6">
        <v>6</v>
      </c>
      <c r="C10" s="42" t="s">
        <v>39</v>
      </c>
      <c r="D10" s="28" t="s">
        <v>27</v>
      </c>
      <c r="E10" s="28" t="s">
        <v>21</v>
      </c>
      <c r="F10" s="30">
        <v>12</v>
      </c>
      <c r="G10" s="7">
        <f t="shared" si="0"/>
        <v>144</v>
      </c>
      <c r="H10" s="31">
        <v>80</v>
      </c>
      <c r="I10" s="8">
        <f t="shared" si="1"/>
        <v>160</v>
      </c>
      <c r="J10" s="30">
        <v>68</v>
      </c>
      <c r="K10" s="7">
        <f t="shared" si="2"/>
        <v>136</v>
      </c>
      <c r="L10" s="31">
        <v>15</v>
      </c>
      <c r="M10" s="8">
        <f t="shared" si="3"/>
        <v>150</v>
      </c>
      <c r="N10" s="30">
        <v>221</v>
      </c>
      <c r="O10" s="7">
        <f t="shared" si="4"/>
        <v>221</v>
      </c>
      <c r="P10" s="31">
        <v>72</v>
      </c>
      <c r="Q10" s="87">
        <f t="shared" si="5"/>
        <v>144</v>
      </c>
      <c r="R10" s="30">
        <v>5</v>
      </c>
      <c r="S10" s="7">
        <f t="shared" si="6"/>
        <v>100</v>
      </c>
      <c r="T10" s="31">
        <v>10</v>
      </c>
      <c r="U10" s="8">
        <f t="shared" si="7"/>
        <v>80</v>
      </c>
      <c r="V10" s="30">
        <v>48</v>
      </c>
      <c r="W10" s="8">
        <f t="shared" si="8"/>
        <v>144</v>
      </c>
      <c r="X10" s="30">
        <v>124</v>
      </c>
      <c r="Y10" s="16">
        <f t="shared" si="9"/>
        <v>124</v>
      </c>
      <c r="Z10" s="31">
        <v>40</v>
      </c>
      <c r="AA10" s="8">
        <f t="shared" si="10"/>
        <v>120</v>
      </c>
      <c r="AB10" s="23">
        <v>16</v>
      </c>
      <c r="AC10" s="43">
        <f t="shared" si="11"/>
        <v>96</v>
      </c>
      <c r="AD10" s="31">
        <v>5</v>
      </c>
      <c r="AE10" s="8">
        <f t="shared" si="12"/>
        <v>60</v>
      </c>
      <c r="AF10" s="29">
        <v>3</v>
      </c>
      <c r="AG10" s="8">
        <f t="shared" si="13"/>
        <v>45</v>
      </c>
      <c r="AH10" s="32">
        <v>5</v>
      </c>
      <c r="AI10" s="18">
        <f t="shared" si="14"/>
        <v>50</v>
      </c>
      <c r="AJ10" s="38">
        <f t="shared" si="15"/>
        <v>1774</v>
      </c>
    </row>
    <row r="11" spans="2:39" s="2" customFormat="1" ht="24" customHeight="1" x14ac:dyDescent="0.25">
      <c r="B11" s="6">
        <v>7</v>
      </c>
      <c r="C11" s="98" t="s">
        <v>69</v>
      </c>
      <c r="D11" s="28" t="s">
        <v>27</v>
      </c>
      <c r="E11" s="28" t="s">
        <v>21</v>
      </c>
      <c r="F11" s="30">
        <v>10</v>
      </c>
      <c r="G11" s="7">
        <f t="shared" si="0"/>
        <v>120</v>
      </c>
      <c r="H11" s="31">
        <v>50</v>
      </c>
      <c r="I11" s="8">
        <f t="shared" si="1"/>
        <v>100</v>
      </c>
      <c r="J11" s="30">
        <v>21</v>
      </c>
      <c r="K11" s="7">
        <f t="shared" si="2"/>
        <v>42</v>
      </c>
      <c r="L11" s="31">
        <v>9</v>
      </c>
      <c r="M11" s="8">
        <f t="shared" si="3"/>
        <v>90</v>
      </c>
      <c r="N11" s="30">
        <v>101</v>
      </c>
      <c r="O11" s="7">
        <f t="shared" si="4"/>
        <v>101</v>
      </c>
      <c r="P11" s="31">
        <v>65</v>
      </c>
      <c r="Q11" s="87">
        <f t="shared" si="5"/>
        <v>130</v>
      </c>
      <c r="R11" s="30">
        <v>3</v>
      </c>
      <c r="S11" s="7">
        <f t="shared" si="6"/>
        <v>60</v>
      </c>
      <c r="T11" s="31">
        <v>6</v>
      </c>
      <c r="U11" s="8">
        <f t="shared" si="7"/>
        <v>48</v>
      </c>
      <c r="V11" s="30">
        <v>8</v>
      </c>
      <c r="W11" s="8">
        <f t="shared" si="8"/>
        <v>24</v>
      </c>
      <c r="X11" s="30">
        <v>84</v>
      </c>
      <c r="Y11" s="16">
        <f t="shared" si="9"/>
        <v>84</v>
      </c>
      <c r="Z11" s="31">
        <v>40</v>
      </c>
      <c r="AA11" s="8">
        <f t="shared" si="10"/>
        <v>120</v>
      </c>
      <c r="AB11" s="23">
        <v>16</v>
      </c>
      <c r="AC11" s="43">
        <f t="shared" si="11"/>
        <v>96</v>
      </c>
      <c r="AD11" s="31">
        <v>2</v>
      </c>
      <c r="AE11" s="8">
        <f t="shared" si="12"/>
        <v>24</v>
      </c>
      <c r="AF11" s="29">
        <v>0</v>
      </c>
      <c r="AG11" s="8">
        <f t="shared" si="13"/>
        <v>0</v>
      </c>
      <c r="AH11" s="32">
        <v>3</v>
      </c>
      <c r="AI11" s="18">
        <f t="shared" si="14"/>
        <v>30</v>
      </c>
      <c r="AJ11" s="38">
        <f t="shared" si="15"/>
        <v>1069</v>
      </c>
    </row>
    <row r="12" spans="2:39" s="2" customFormat="1" ht="24" customHeight="1" x14ac:dyDescent="0.25">
      <c r="B12" s="6">
        <v>8</v>
      </c>
      <c r="C12" s="98" t="s">
        <v>54</v>
      </c>
      <c r="D12" s="28" t="s">
        <v>27</v>
      </c>
      <c r="E12" s="28" t="s">
        <v>21</v>
      </c>
      <c r="F12" s="30">
        <v>9</v>
      </c>
      <c r="G12" s="7">
        <f t="shared" si="0"/>
        <v>108</v>
      </c>
      <c r="H12" s="31">
        <v>85</v>
      </c>
      <c r="I12" s="8">
        <f t="shared" si="1"/>
        <v>170</v>
      </c>
      <c r="J12" s="30">
        <v>47</v>
      </c>
      <c r="K12" s="7">
        <f t="shared" si="2"/>
        <v>94</v>
      </c>
      <c r="L12" s="31">
        <v>11</v>
      </c>
      <c r="M12" s="8">
        <f t="shared" si="3"/>
        <v>110</v>
      </c>
      <c r="N12" s="30">
        <v>148</v>
      </c>
      <c r="O12" s="7">
        <f t="shared" si="4"/>
        <v>148</v>
      </c>
      <c r="P12" s="31">
        <v>62</v>
      </c>
      <c r="Q12" s="87">
        <f t="shared" si="5"/>
        <v>124</v>
      </c>
      <c r="R12" s="30">
        <v>5</v>
      </c>
      <c r="S12" s="7">
        <f t="shared" si="6"/>
        <v>100</v>
      </c>
      <c r="T12" s="31">
        <v>10</v>
      </c>
      <c r="U12" s="8">
        <f t="shared" si="7"/>
        <v>80</v>
      </c>
      <c r="V12" s="30">
        <v>58</v>
      </c>
      <c r="W12" s="8">
        <f t="shared" si="8"/>
        <v>174</v>
      </c>
      <c r="X12" s="30">
        <v>126</v>
      </c>
      <c r="Y12" s="16">
        <f t="shared" si="9"/>
        <v>126</v>
      </c>
      <c r="Z12" s="31">
        <v>50</v>
      </c>
      <c r="AA12" s="8">
        <f t="shared" si="10"/>
        <v>150</v>
      </c>
      <c r="AB12" s="23">
        <v>15</v>
      </c>
      <c r="AC12" s="43">
        <f t="shared" si="11"/>
        <v>90</v>
      </c>
      <c r="AD12" s="31">
        <v>13</v>
      </c>
      <c r="AE12" s="8">
        <f t="shared" si="12"/>
        <v>156</v>
      </c>
      <c r="AF12" s="29">
        <v>3</v>
      </c>
      <c r="AG12" s="8">
        <f t="shared" si="13"/>
        <v>45</v>
      </c>
      <c r="AH12" s="32">
        <v>7</v>
      </c>
      <c r="AI12" s="18">
        <f t="shared" si="14"/>
        <v>70</v>
      </c>
      <c r="AJ12" s="38">
        <f t="shared" si="15"/>
        <v>1745</v>
      </c>
    </row>
    <row r="13" spans="2:39" s="2" customFormat="1" ht="24" customHeight="1" x14ac:dyDescent="0.25">
      <c r="B13" s="6">
        <v>9</v>
      </c>
      <c r="C13" s="98" t="s">
        <v>66</v>
      </c>
      <c r="D13" s="28" t="s">
        <v>27</v>
      </c>
      <c r="E13" s="28" t="s">
        <v>21</v>
      </c>
      <c r="F13" s="30">
        <v>10</v>
      </c>
      <c r="G13" s="7">
        <f t="shared" si="0"/>
        <v>120</v>
      </c>
      <c r="H13" s="31">
        <v>45</v>
      </c>
      <c r="I13" s="8">
        <f t="shared" si="1"/>
        <v>90</v>
      </c>
      <c r="J13" s="30">
        <v>32</v>
      </c>
      <c r="K13" s="7">
        <f t="shared" si="2"/>
        <v>64</v>
      </c>
      <c r="L13" s="31">
        <v>12</v>
      </c>
      <c r="M13" s="8">
        <f t="shared" si="3"/>
        <v>120</v>
      </c>
      <c r="N13" s="30">
        <v>79</v>
      </c>
      <c r="O13" s="7">
        <f t="shared" si="4"/>
        <v>79</v>
      </c>
      <c r="P13" s="31">
        <v>28</v>
      </c>
      <c r="Q13" s="87">
        <f t="shared" si="5"/>
        <v>56</v>
      </c>
      <c r="R13" s="30">
        <v>4</v>
      </c>
      <c r="S13" s="7">
        <f t="shared" si="6"/>
        <v>80</v>
      </c>
      <c r="T13" s="31">
        <v>9</v>
      </c>
      <c r="U13" s="8">
        <f t="shared" si="7"/>
        <v>72</v>
      </c>
      <c r="V13" s="30">
        <v>10</v>
      </c>
      <c r="W13" s="8">
        <f t="shared" si="8"/>
        <v>30</v>
      </c>
      <c r="X13" s="30">
        <v>120</v>
      </c>
      <c r="Y13" s="16">
        <f t="shared" si="9"/>
        <v>120</v>
      </c>
      <c r="Z13" s="31">
        <v>32</v>
      </c>
      <c r="AA13" s="8">
        <f t="shared" si="10"/>
        <v>96</v>
      </c>
      <c r="AB13" s="23">
        <v>15</v>
      </c>
      <c r="AC13" s="43">
        <f t="shared" si="11"/>
        <v>90</v>
      </c>
      <c r="AD13" s="31">
        <v>5</v>
      </c>
      <c r="AE13" s="8">
        <f t="shared" si="12"/>
        <v>60</v>
      </c>
      <c r="AF13" s="29">
        <v>2</v>
      </c>
      <c r="AG13" s="8">
        <f t="shared" si="13"/>
        <v>30</v>
      </c>
      <c r="AH13" s="32">
        <v>3</v>
      </c>
      <c r="AI13" s="18">
        <f t="shared" si="14"/>
        <v>30</v>
      </c>
      <c r="AJ13" s="38">
        <f t="shared" si="15"/>
        <v>1137</v>
      </c>
    </row>
    <row r="14" spans="2:39" s="2" customFormat="1" ht="24" customHeight="1" x14ac:dyDescent="0.25">
      <c r="B14" s="6">
        <v>10</v>
      </c>
      <c r="C14" s="98" t="s">
        <v>86</v>
      </c>
      <c r="D14" s="28" t="s">
        <v>22</v>
      </c>
      <c r="E14" s="28" t="s">
        <v>21</v>
      </c>
      <c r="F14" s="30">
        <v>6</v>
      </c>
      <c r="G14" s="7">
        <f t="shared" si="0"/>
        <v>72</v>
      </c>
      <c r="H14" s="31">
        <v>50</v>
      </c>
      <c r="I14" s="8">
        <f t="shared" si="1"/>
        <v>100</v>
      </c>
      <c r="J14" s="30">
        <v>41</v>
      </c>
      <c r="K14" s="7">
        <f t="shared" si="2"/>
        <v>82</v>
      </c>
      <c r="L14" s="31">
        <v>9</v>
      </c>
      <c r="M14" s="8">
        <f t="shared" si="3"/>
        <v>90</v>
      </c>
      <c r="N14" s="30">
        <v>154</v>
      </c>
      <c r="O14" s="7">
        <f t="shared" si="4"/>
        <v>154</v>
      </c>
      <c r="P14" s="31">
        <v>61</v>
      </c>
      <c r="Q14" s="87">
        <f t="shared" si="5"/>
        <v>122</v>
      </c>
      <c r="R14" s="30">
        <v>4</v>
      </c>
      <c r="S14" s="7">
        <f t="shared" si="6"/>
        <v>80</v>
      </c>
      <c r="T14" s="31">
        <v>10</v>
      </c>
      <c r="U14" s="8">
        <f t="shared" si="7"/>
        <v>80</v>
      </c>
      <c r="V14" s="30">
        <v>40</v>
      </c>
      <c r="W14" s="8">
        <f t="shared" si="8"/>
        <v>120</v>
      </c>
      <c r="X14" s="30">
        <v>107</v>
      </c>
      <c r="Y14" s="16">
        <f t="shared" si="9"/>
        <v>107</v>
      </c>
      <c r="Z14" s="31">
        <v>43</v>
      </c>
      <c r="AA14" s="8">
        <f t="shared" si="10"/>
        <v>129</v>
      </c>
      <c r="AB14" s="23">
        <v>15</v>
      </c>
      <c r="AC14" s="43">
        <f t="shared" si="11"/>
        <v>90</v>
      </c>
      <c r="AD14" s="31">
        <v>9</v>
      </c>
      <c r="AE14" s="8">
        <f t="shared" si="12"/>
        <v>108</v>
      </c>
      <c r="AF14" s="29">
        <v>1</v>
      </c>
      <c r="AG14" s="8">
        <f t="shared" si="13"/>
        <v>15</v>
      </c>
      <c r="AH14" s="32">
        <v>5</v>
      </c>
      <c r="AI14" s="18">
        <f t="shared" si="14"/>
        <v>50</v>
      </c>
      <c r="AJ14" s="38">
        <f t="shared" si="15"/>
        <v>1399</v>
      </c>
    </row>
    <row r="15" spans="2:39" s="2" customFormat="1" ht="24" customHeight="1" x14ac:dyDescent="0.25">
      <c r="B15" s="6">
        <v>11</v>
      </c>
      <c r="C15" s="98" t="s">
        <v>130</v>
      </c>
      <c r="D15" s="28" t="s">
        <v>27</v>
      </c>
      <c r="E15" s="28" t="s">
        <v>30</v>
      </c>
      <c r="F15" s="30">
        <v>10</v>
      </c>
      <c r="G15" s="7">
        <f t="shared" si="0"/>
        <v>120</v>
      </c>
      <c r="H15" s="31">
        <v>60</v>
      </c>
      <c r="I15" s="8">
        <f t="shared" si="1"/>
        <v>120</v>
      </c>
      <c r="J15" s="30">
        <v>59</v>
      </c>
      <c r="K15" s="7">
        <f t="shared" si="2"/>
        <v>118</v>
      </c>
      <c r="L15" s="31">
        <v>5</v>
      </c>
      <c r="M15" s="8">
        <f t="shared" si="3"/>
        <v>50</v>
      </c>
      <c r="N15" s="30">
        <v>152</v>
      </c>
      <c r="O15" s="7">
        <f t="shared" si="4"/>
        <v>152</v>
      </c>
      <c r="P15" s="31">
        <v>62</v>
      </c>
      <c r="Q15" s="87">
        <f t="shared" si="5"/>
        <v>124</v>
      </c>
      <c r="R15" s="30">
        <v>2</v>
      </c>
      <c r="S15" s="7">
        <f t="shared" si="6"/>
        <v>40</v>
      </c>
      <c r="T15" s="31">
        <v>8</v>
      </c>
      <c r="U15" s="8">
        <f t="shared" si="7"/>
        <v>64</v>
      </c>
      <c r="V15" s="30">
        <v>36</v>
      </c>
      <c r="W15" s="8">
        <f t="shared" si="8"/>
        <v>108</v>
      </c>
      <c r="X15" s="30">
        <v>120</v>
      </c>
      <c r="Y15" s="16">
        <f t="shared" si="9"/>
        <v>120</v>
      </c>
      <c r="Z15" s="31">
        <v>48</v>
      </c>
      <c r="AA15" s="8">
        <f t="shared" si="10"/>
        <v>144</v>
      </c>
      <c r="AB15" s="23">
        <v>15</v>
      </c>
      <c r="AC15" s="43">
        <f t="shared" si="11"/>
        <v>90</v>
      </c>
      <c r="AD15" s="31">
        <v>5</v>
      </c>
      <c r="AE15" s="8">
        <f t="shared" si="12"/>
        <v>60</v>
      </c>
      <c r="AF15" s="29">
        <v>2</v>
      </c>
      <c r="AG15" s="8">
        <f t="shared" si="13"/>
        <v>30</v>
      </c>
      <c r="AH15" s="32">
        <v>3</v>
      </c>
      <c r="AI15" s="18">
        <f t="shared" si="14"/>
        <v>30</v>
      </c>
      <c r="AJ15" s="38">
        <f t="shared" si="15"/>
        <v>1370</v>
      </c>
    </row>
    <row r="16" spans="2:39" s="2" customFormat="1" ht="24" customHeight="1" x14ac:dyDescent="0.25">
      <c r="B16" s="6">
        <v>12</v>
      </c>
      <c r="C16" s="98" t="s">
        <v>142</v>
      </c>
      <c r="D16" s="28" t="s">
        <v>27</v>
      </c>
      <c r="E16" s="28" t="s">
        <v>29</v>
      </c>
      <c r="F16" s="30">
        <v>2</v>
      </c>
      <c r="G16" s="7">
        <f t="shared" si="0"/>
        <v>24</v>
      </c>
      <c r="H16" s="31">
        <v>31</v>
      </c>
      <c r="I16" s="8">
        <f t="shared" si="1"/>
        <v>62</v>
      </c>
      <c r="J16" s="30">
        <v>12</v>
      </c>
      <c r="K16" s="7">
        <f t="shared" si="2"/>
        <v>24</v>
      </c>
      <c r="L16" s="31">
        <v>5</v>
      </c>
      <c r="M16" s="8">
        <f t="shared" si="3"/>
        <v>50</v>
      </c>
      <c r="N16" s="30">
        <v>106</v>
      </c>
      <c r="O16" s="7">
        <f t="shared" si="4"/>
        <v>106</v>
      </c>
      <c r="P16" s="31">
        <v>39</v>
      </c>
      <c r="Q16" s="87">
        <f t="shared" si="5"/>
        <v>78</v>
      </c>
      <c r="R16" s="30">
        <v>1</v>
      </c>
      <c r="S16" s="7">
        <f t="shared" si="6"/>
        <v>20</v>
      </c>
      <c r="T16" s="31">
        <v>2</v>
      </c>
      <c r="U16" s="8">
        <f t="shared" si="7"/>
        <v>16</v>
      </c>
      <c r="V16" s="30">
        <v>34</v>
      </c>
      <c r="W16" s="8">
        <f t="shared" si="8"/>
        <v>102</v>
      </c>
      <c r="X16" s="30">
        <v>0</v>
      </c>
      <c r="Y16" s="16">
        <f t="shared" si="9"/>
        <v>0</v>
      </c>
      <c r="Z16" s="31">
        <v>8</v>
      </c>
      <c r="AA16" s="8">
        <f t="shared" si="10"/>
        <v>24</v>
      </c>
      <c r="AB16" s="23">
        <v>15</v>
      </c>
      <c r="AC16" s="43">
        <f t="shared" si="11"/>
        <v>90</v>
      </c>
      <c r="AD16" s="31">
        <v>1</v>
      </c>
      <c r="AE16" s="8">
        <f t="shared" si="12"/>
        <v>12</v>
      </c>
      <c r="AF16" s="29">
        <v>1</v>
      </c>
      <c r="AG16" s="8">
        <f t="shared" si="13"/>
        <v>15</v>
      </c>
      <c r="AH16" s="32">
        <v>0</v>
      </c>
      <c r="AI16" s="18">
        <f t="shared" si="14"/>
        <v>0</v>
      </c>
      <c r="AJ16" s="38">
        <f t="shared" si="15"/>
        <v>623</v>
      </c>
    </row>
    <row r="17" spans="2:36" s="2" customFormat="1" ht="24" customHeight="1" x14ac:dyDescent="0.25">
      <c r="B17" s="6">
        <v>13</v>
      </c>
      <c r="C17" s="98" t="s">
        <v>93</v>
      </c>
      <c r="D17" s="28" t="s">
        <v>22</v>
      </c>
      <c r="E17" s="28" t="s">
        <v>21</v>
      </c>
      <c r="F17" s="30">
        <v>8</v>
      </c>
      <c r="G17" s="7">
        <f t="shared" si="0"/>
        <v>96</v>
      </c>
      <c r="H17" s="31">
        <v>33</v>
      </c>
      <c r="I17" s="8">
        <f t="shared" si="1"/>
        <v>66</v>
      </c>
      <c r="J17" s="30">
        <v>26</v>
      </c>
      <c r="K17" s="7">
        <f t="shared" si="2"/>
        <v>52</v>
      </c>
      <c r="L17" s="31">
        <v>5</v>
      </c>
      <c r="M17" s="8">
        <f t="shared" si="3"/>
        <v>50</v>
      </c>
      <c r="N17" s="30">
        <v>104</v>
      </c>
      <c r="O17" s="7">
        <f t="shared" si="4"/>
        <v>104</v>
      </c>
      <c r="P17" s="31">
        <v>57</v>
      </c>
      <c r="Q17" s="87">
        <f t="shared" si="5"/>
        <v>114</v>
      </c>
      <c r="R17" s="30">
        <v>1</v>
      </c>
      <c r="S17" s="7">
        <f t="shared" si="6"/>
        <v>20</v>
      </c>
      <c r="T17" s="31">
        <v>4</v>
      </c>
      <c r="U17" s="8">
        <f t="shared" si="7"/>
        <v>32</v>
      </c>
      <c r="V17" s="30">
        <v>15</v>
      </c>
      <c r="W17" s="8">
        <f t="shared" si="8"/>
        <v>45</v>
      </c>
      <c r="X17" s="30">
        <v>64</v>
      </c>
      <c r="Y17" s="16">
        <f t="shared" si="9"/>
        <v>64</v>
      </c>
      <c r="Z17" s="31">
        <v>33</v>
      </c>
      <c r="AA17" s="8">
        <f t="shared" si="10"/>
        <v>99</v>
      </c>
      <c r="AB17" s="23">
        <v>14</v>
      </c>
      <c r="AC17" s="43">
        <f t="shared" si="11"/>
        <v>84</v>
      </c>
      <c r="AD17" s="31">
        <v>4</v>
      </c>
      <c r="AE17" s="8">
        <f t="shared" si="12"/>
        <v>48</v>
      </c>
      <c r="AF17" s="29">
        <v>0</v>
      </c>
      <c r="AG17" s="8">
        <f t="shared" si="13"/>
        <v>0</v>
      </c>
      <c r="AH17" s="32">
        <v>1</v>
      </c>
      <c r="AI17" s="18">
        <f t="shared" si="14"/>
        <v>10</v>
      </c>
      <c r="AJ17" s="38">
        <f t="shared" si="15"/>
        <v>884</v>
      </c>
    </row>
    <row r="18" spans="2:36" s="2" customFormat="1" ht="24" customHeight="1" x14ac:dyDescent="0.25">
      <c r="B18" s="6">
        <v>14</v>
      </c>
      <c r="C18" s="98" t="s">
        <v>94</v>
      </c>
      <c r="D18" s="28" t="s">
        <v>22</v>
      </c>
      <c r="E18" s="28" t="s">
        <v>21</v>
      </c>
      <c r="F18" s="30">
        <v>7</v>
      </c>
      <c r="G18" s="7">
        <f t="shared" si="0"/>
        <v>84</v>
      </c>
      <c r="H18" s="31">
        <v>32</v>
      </c>
      <c r="I18" s="8">
        <f t="shared" si="1"/>
        <v>64</v>
      </c>
      <c r="J18" s="30">
        <v>9</v>
      </c>
      <c r="K18" s="7">
        <f t="shared" si="2"/>
        <v>18</v>
      </c>
      <c r="L18" s="31">
        <v>5</v>
      </c>
      <c r="M18" s="8">
        <f t="shared" si="3"/>
        <v>50</v>
      </c>
      <c r="N18" s="30">
        <v>93</v>
      </c>
      <c r="O18" s="7">
        <f t="shared" si="4"/>
        <v>93</v>
      </c>
      <c r="P18" s="31">
        <v>50</v>
      </c>
      <c r="Q18" s="87">
        <f t="shared" si="5"/>
        <v>100</v>
      </c>
      <c r="R18" s="30">
        <v>2</v>
      </c>
      <c r="S18" s="7">
        <f t="shared" si="6"/>
        <v>40</v>
      </c>
      <c r="T18" s="31">
        <v>6</v>
      </c>
      <c r="U18" s="8">
        <f t="shared" si="7"/>
        <v>48</v>
      </c>
      <c r="V18" s="30">
        <v>0</v>
      </c>
      <c r="W18" s="8">
        <f t="shared" si="8"/>
        <v>0</v>
      </c>
      <c r="X18" s="30">
        <v>109</v>
      </c>
      <c r="Y18" s="16">
        <f t="shared" si="9"/>
        <v>109</v>
      </c>
      <c r="Z18" s="31">
        <v>26</v>
      </c>
      <c r="AA18" s="8">
        <f t="shared" si="10"/>
        <v>78</v>
      </c>
      <c r="AB18" s="23">
        <v>14</v>
      </c>
      <c r="AC18" s="43">
        <f t="shared" si="11"/>
        <v>84</v>
      </c>
      <c r="AD18" s="31">
        <v>5</v>
      </c>
      <c r="AE18" s="8">
        <f t="shared" si="12"/>
        <v>60</v>
      </c>
      <c r="AF18" s="29">
        <v>1</v>
      </c>
      <c r="AG18" s="8">
        <f t="shared" si="13"/>
        <v>15</v>
      </c>
      <c r="AH18" s="32">
        <v>2</v>
      </c>
      <c r="AI18" s="18">
        <f t="shared" si="14"/>
        <v>20</v>
      </c>
      <c r="AJ18" s="38">
        <f t="shared" si="15"/>
        <v>863</v>
      </c>
    </row>
    <row r="19" spans="2:36" s="2" customFormat="1" ht="24" customHeight="1" x14ac:dyDescent="0.25">
      <c r="B19" s="6">
        <v>15</v>
      </c>
      <c r="C19" s="98" t="s">
        <v>131</v>
      </c>
      <c r="D19" s="28" t="s">
        <v>27</v>
      </c>
      <c r="E19" s="28" t="s">
        <v>30</v>
      </c>
      <c r="F19" s="30">
        <v>5</v>
      </c>
      <c r="G19" s="7">
        <f t="shared" si="0"/>
        <v>60</v>
      </c>
      <c r="H19" s="31">
        <v>42</v>
      </c>
      <c r="I19" s="8">
        <f t="shared" si="1"/>
        <v>84</v>
      </c>
      <c r="J19" s="30">
        <v>40</v>
      </c>
      <c r="K19" s="7">
        <f t="shared" si="2"/>
        <v>80</v>
      </c>
      <c r="L19" s="31">
        <v>5</v>
      </c>
      <c r="M19" s="8">
        <f t="shared" si="3"/>
        <v>50</v>
      </c>
      <c r="N19" s="30">
        <v>116</v>
      </c>
      <c r="O19" s="7">
        <f t="shared" si="4"/>
        <v>116</v>
      </c>
      <c r="P19" s="31">
        <v>37</v>
      </c>
      <c r="Q19" s="87">
        <f t="shared" si="5"/>
        <v>74</v>
      </c>
      <c r="R19" s="30">
        <v>1</v>
      </c>
      <c r="S19" s="7">
        <f t="shared" si="6"/>
        <v>20</v>
      </c>
      <c r="T19" s="31">
        <v>9</v>
      </c>
      <c r="U19" s="8">
        <f t="shared" si="7"/>
        <v>72</v>
      </c>
      <c r="V19" s="30">
        <v>34</v>
      </c>
      <c r="W19" s="8">
        <f t="shared" si="8"/>
        <v>102</v>
      </c>
      <c r="X19" s="30">
        <v>100</v>
      </c>
      <c r="Y19" s="16">
        <f t="shared" si="9"/>
        <v>100</v>
      </c>
      <c r="Z19" s="31">
        <v>31</v>
      </c>
      <c r="AA19" s="8">
        <f t="shared" si="10"/>
        <v>93</v>
      </c>
      <c r="AB19" s="23">
        <v>14</v>
      </c>
      <c r="AC19" s="43">
        <f t="shared" si="11"/>
        <v>84</v>
      </c>
      <c r="AD19" s="31">
        <v>0</v>
      </c>
      <c r="AE19" s="8">
        <f t="shared" si="12"/>
        <v>0</v>
      </c>
      <c r="AF19" s="29">
        <v>1</v>
      </c>
      <c r="AG19" s="8">
        <f t="shared" si="13"/>
        <v>15</v>
      </c>
      <c r="AH19" s="32">
        <v>4</v>
      </c>
      <c r="AI19" s="18">
        <f t="shared" si="14"/>
        <v>40</v>
      </c>
      <c r="AJ19" s="38">
        <f t="shared" si="15"/>
        <v>990</v>
      </c>
    </row>
    <row r="20" spans="2:36" s="2" customFormat="1" ht="24" customHeight="1" x14ac:dyDescent="0.25">
      <c r="B20" s="6">
        <v>16</v>
      </c>
      <c r="C20" s="98" t="s">
        <v>141</v>
      </c>
      <c r="D20" s="28" t="s">
        <v>27</v>
      </c>
      <c r="E20" s="28" t="s">
        <v>29</v>
      </c>
      <c r="F20" s="30">
        <v>9</v>
      </c>
      <c r="G20" s="7">
        <f t="shared" si="0"/>
        <v>108</v>
      </c>
      <c r="H20" s="31">
        <v>26</v>
      </c>
      <c r="I20" s="8">
        <f t="shared" si="1"/>
        <v>52</v>
      </c>
      <c r="J20" s="30">
        <v>9</v>
      </c>
      <c r="K20" s="7">
        <f t="shared" si="2"/>
        <v>18</v>
      </c>
      <c r="L20" s="31">
        <v>9</v>
      </c>
      <c r="M20" s="8">
        <f t="shared" si="3"/>
        <v>90</v>
      </c>
      <c r="N20" s="30">
        <v>114</v>
      </c>
      <c r="O20" s="7">
        <f t="shared" si="4"/>
        <v>114</v>
      </c>
      <c r="P20" s="31">
        <v>60</v>
      </c>
      <c r="Q20" s="87">
        <f t="shared" si="5"/>
        <v>120</v>
      </c>
      <c r="R20" s="30">
        <v>1</v>
      </c>
      <c r="S20" s="7">
        <f t="shared" si="6"/>
        <v>20</v>
      </c>
      <c r="T20" s="31">
        <v>9</v>
      </c>
      <c r="U20" s="8">
        <f t="shared" si="7"/>
        <v>72</v>
      </c>
      <c r="V20" s="30">
        <v>30</v>
      </c>
      <c r="W20" s="8">
        <f t="shared" si="8"/>
        <v>90</v>
      </c>
      <c r="X20" s="30">
        <v>112</v>
      </c>
      <c r="Y20" s="16">
        <f t="shared" si="9"/>
        <v>112</v>
      </c>
      <c r="Z20" s="31">
        <v>18</v>
      </c>
      <c r="AA20" s="8">
        <f t="shared" si="10"/>
        <v>54</v>
      </c>
      <c r="AB20" s="23">
        <v>14</v>
      </c>
      <c r="AC20" s="43">
        <f t="shared" si="11"/>
        <v>84</v>
      </c>
      <c r="AD20" s="31">
        <v>4</v>
      </c>
      <c r="AE20" s="8">
        <f t="shared" si="12"/>
        <v>48</v>
      </c>
      <c r="AF20" s="29">
        <v>1</v>
      </c>
      <c r="AG20" s="8">
        <f t="shared" si="13"/>
        <v>15</v>
      </c>
      <c r="AH20" s="32">
        <v>0</v>
      </c>
      <c r="AI20" s="18">
        <f t="shared" si="14"/>
        <v>0</v>
      </c>
      <c r="AJ20" s="38">
        <f t="shared" si="15"/>
        <v>997</v>
      </c>
    </row>
    <row r="21" spans="2:36" s="2" customFormat="1" ht="24" customHeight="1" x14ac:dyDescent="0.25">
      <c r="B21" s="6">
        <v>17</v>
      </c>
      <c r="C21" s="98" t="s">
        <v>72</v>
      </c>
      <c r="D21" s="28" t="s">
        <v>27</v>
      </c>
      <c r="E21" s="28" t="s">
        <v>21</v>
      </c>
      <c r="F21" s="30">
        <v>5</v>
      </c>
      <c r="G21" s="7">
        <f t="shared" si="0"/>
        <v>60</v>
      </c>
      <c r="H21" s="31">
        <v>52</v>
      </c>
      <c r="I21" s="8">
        <f t="shared" si="1"/>
        <v>104</v>
      </c>
      <c r="J21" s="30">
        <v>36</v>
      </c>
      <c r="K21" s="7">
        <f t="shared" si="2"/>
        <v>72</v>
      </c>
      <c r="L21" s="31">
        <v>4</v>
      </c>
      <c r="M21" s="8">
        <f t="shared" si="3"/>
        <v>40</v>
      </c>
      <c r="N21" s="30">
        <v>93</v>
      </c>
      <c r="O21" s="7">
        <f t="shared" si="4"/>
        <v>93</v>
      </c>
      <c r="P21" s="31">
        <v>49</v>
      </c>
      <c r="Q21" s="87">
        <f t="shared" si="5"/>
        <v>98</v>
      </c>
      <c r="R21" s="30">
        <v>0</v>
      </c>
      <c r="S21" s="7">
        <f t="shared" si="6"/>
        <v>0</v>
      </c>
      <c r="T21" s="31">
        <v>3</v>
      </c>
      <c r="U21" s="8">
        <f t="shared" si="7"/>
        <v>24</v>
      </c>
      <c r="V21" s="30">
        <v>23</v>
      </c>
      <c r="W21" s="8">
        <f t="shared" si="8"/>
        <v>69</v>
      </c>
      <c r="X21" s="30">
        <v>127</v>
      </c>
      <c r="Y21" s="16">
        <f t="shared" si="9"/>
        <v>127</v>
      </c>
      <c r="Z21" s="31">
        <v>32</v>
      </c>
      <c r="AA21" s="8">
        <f t="shared" si="10"/>
        <v>96</v>
      </c>
      <c r="AB21" s="23">
        <v>13</v>
      </c>
      <c r="AC21" s="43">
        <f t="shared" si="11"/>
        <v>78</v>
      </c>
      <c r="AD21" s="31">
        <v>5</v>
      </c>
      <c r="AE21" s="8">
        <f t="shared" si="12"/>
        <v>60</v>
      </c>
      <c r="AF21" s="29">
        <v>2</v>
      </c>
      <c r="AG21" s="8">
        <f t="shared" si="13"/>
        <v>30</v>
      </c>
      <c r="AH21" s="32">
        <v>4</v>
      </c>
      <c r="AI21" s="18">
        <f t="shared" si="14"/>
        <v>40</v>
      </c>
      <c r="AJ21" s="38">
        <f t="shared" si="15"/>
        <v>991</v>
      </c>
    </row>
    <row r="22" spans="2:36" s="2" customFormat="1" ht="24" customHeight="1" x14ac:dyDescent="0.25">
      <c r="B22" s="6">
        <v>18</v>
      </c>
      <c r="C22" s="98" t="s">
        <v>101</v>
      </c>
      <c r="D22" s="28" t="s">
        <v>23</v>
      </c>
      <c r="E22" s="28" t="s">
        <v>21</v>
      </c>
      <c r="F22" s="30">
        <v>3</v>
      </c>
      <c r="G22" s="7">
        <f t="shared" si="0"/>
        <v>36</v>
      </c>
      <c r="H22" s="31">
        <v>51</v>
      </c>
      <c r="I22" s="8">
        <f t="shared" si="1"/>
        <v>102</v>
      </c>
      <c r="J22" s="30">
        <v>28</v>
      </c>
      <c r="K22" s="7">
        <f t="shared" si="2"/>
        <v>56</v>
      </c>
      <c r="L22" s="31">
        <v>9</v>
      </c>
      <c r="M22" s="8">
        <f t="shared" si="3"/>
        <v>90</v>
      </c>
      <c r="N22" s="30">
        <v>130</v>
      </c>
      <c r="O22" s="7">
        <f t="shared" si="4"/>
        <v>130</v>
      </c>
      <c r="P22" s="31">
        <v>52</v>
      </c>
      <c r="Q22" s="87">
        <f t="shared" si="5"/>
        <v>104</v>
      </c>
      <c r="R22" s="30">
        <v>3</v>
      </c>
      <c r="S22" s="7">
        <f t="shared" si="6"/>
        <v>60</v>
      </c>
      <c r="T22" s="31">
        <v>5</v>
      </c>
      <c r="U22" s="8">
        <f t="shared" si="7"/>
        <v>40</v>
      </c>
      <c r="V22" s="30">
        <v>13</v>
      </c>
      <c r="W22" s="8">
        <f t="shared" si="8"/>
        <v>39</v>
      </c>
      <c r="X22" s="30">
        <v>127</v>
      </c>
      <c r="Y22" s="16">
        <f t="shared" si="9"/>
        <v>127</v>
      </c>
      <c r="Z22" s="31">
        <v>36</v>
      </c>
      <c r="AA22" s="8">
        <f t="shared" si="10"/>
        <v>108</v>
      </c>
      <c r="AB22" s="23">
        <v>13</v>
      </c>
      <c r="AC22" s="43">
        <f t="shared" si="11"/>
        <v>78</v>
      </c>
      <c r="AD22" s="31">
        <v>5</v>
      </c>
      <c r="AE22" s="8">
        <f t="shared" si="12"/>
        <v>60</v>
      </c>
      <c r="AF22" s="29">
        <v>0</v>
      </c>
      <c r="AG22" s="8">
        <f t="shared" si="13"/>
        <v>0</v>
      </c>
      <c r="AH22" s="32">
        <v>6</v>
      </c>
      <c r="AI22" s="18">
        <f t="shared" si="14"/>
        <v>60</v>
      </c>
      <c r="AJ22" s="38">
        <f t="shared" si="15"/>
        <v>1090</v>
      </c>
    </row>
    <row r="23" spans="2:36" s="2" customFormat="1" ht="24" customHeight="1" x14ac:dyDescent="0.25">
      <c r="B23" s="6">
        <v>19</v>
      </c>
      <c r="C23" s="98" t="s">
        <v>57</v>
      </c>
      <c r="D23" s="28" t="s">
        <v>27</v>
      </c>
      <c r="E23" s="28" t="s">
        <v>21</v>
      </c>
      <c r="F23" s="30">
        <v>13</v>
      </c>
      <c r="G23" s="7">
        <f t="shared" si="0"/>
        <v>156</v>
      </c>
      <c r="H23" s="31">
        <v>74</v>
      </c>
      <c r="I23" s="8">
        <f t="shared" si="1"/>
        <v>148</v>
      </c>
      <c r="J23" s="30">
        <v>46</v>
      </c>
      <c r="K23" s="7">
        <f t="shared" si="2"/>
        <v>92</v>
      </c>
      <c r="L23" s="31">
        <v>6</v>
      </c>
      <c r="M23" s="8">
        <f t="shared" si="3"/>
        <v>60</v>
      </c>
      <c r="N23" s="30">
        <v>130</v>
      </c>
      <c r="O23" s="7">
        <f t="shared" si="4"/>
        <v>130</v>
      </c>
      <c r="P23" s="31">
        <v>61</v>
      </c>
      <c r="Q23" s="87">
        <f t="shared" si="5"/>
        <v>122</v>
      </c>
      <c r="R23" s="30">
        <v>5</v>
      </c>
      <c r="S23" s="7">
        <f t="shared" si="6"/>
        <v>100</v>
      </c>
      <c r="T23" s="31">
        <v>8</v>
      </c>
      <c r="U23" s="8">
        <f t="shared" si="7"/>
        <v>64</v>
      </c>
      <c r="V23" s="30">
        <v>37</v>
      </c>
      <c r="W23" s="8">
        <f t="shared" si="8"/>
        <v>111</v>
      </c>
      <c r="X23" s="30">
        <v>114</v>
      </c>
      <c r="Y23" s="16">
        <f t="shared" si="9"/>
        <v>114</v>
      </c>
      <c r="Z23" s="31">
        <v>50</v>
      </c>
      <c r="AA23" s="8">
        <f t="shared" si="10"/>
        <v>150</v>
      </c>
      <c r="AB23" s="23">
        <v>12</v>
      </c>
      <c r="AC23" s="43">
        <f t="shared" si="11"/>
        <v>72</v>
      </c>
      <c r="AD23" s="31">
        <v>7</v>
      </c>
      <c r="AE23" s="8">
        <f t="shared" si="12"/>
        <v>84</v>
      </c>
      <c r="AF23" s="29">
        <v>4</v>
      </c>
      <c r="AG23" s="8">
        <f t="shared" si="13"/>
        <v>60</v>
      </c>
      <c r="AH23" s="32">
        <v>7</v>
      </c>
      <c r="AI23" s="18">
        <f t="shared" si="14"/>
        <v>70</v>
      </c>
      <c r="AJ23" s="38">
        <f t="shared" si="15"/>
        <v>1533</v>
      </c>
    </row>
    <row r="24" spans="2:36" s="2" customFormat="1" ht="24" customHeight="1" x14ac:dyDescent="0.25">
      <c r="B24" s="6">
        <v>20</v>
      </c>
      <c r="C24" s="98" t="s">
        <v>140</v>
      </c>
      <c r="D24" s="28" t="s">
        <v>27</v>
      </c>
      <c r="E24" s="28" t="s">
        <v>29</v>
      </c>
      <c r="F24" s="30">
        <v>9</v>
      </c>
      <c r="G24" s="7">
        <f t="shared" si="0"/>
        <v>108</v>
      </c>
      <c r="H24" s="31">
        <v>58</v>
      </c>
      <c r="I24" s="8">
        <f t="shared" si="1"/>
        <v>116</v>
      </c>
      <c r="J24" s="30">
        <v>40</v>
      </c>
      <c r="K24" s="7">
        <f t="shared" si="2"/>
        <v>80</v>
      </c>
      <c r="L24" s="31">
        <v>7</v>
      </c>
      <c r="M24" s="8">
        <f t="shared" si="3"/>
        <v>70</v>
      </c>
      <c r="N24" s="30">
        <v>88</v>
      </c>
      <c r="O24" s="7">
        <f t="shared" si="4"/>
        <v>88</v>
      </c>
      <c r="P24" s="31">
        <v>60</v>
      </c>
      <c r="Q24" s="87">
        <f t="shared" si="5"/>
        <v>120</v>
      </c>
      <c r="R24" s="30">
        <v>7</v>
      </c>
      <c r="S24" s="7">
        <f t="shared" si="6"/>
        <v>140</v>
      </c>
      <c r="T24" s="31">
        <v>6</v>
      </c>
      <c r="U24" s="8">
        <f t="shared" si="7"/>
        <v>48</v>
      </c>
      <c r="V24" s="30">
        <v>23</v>
      </c>
      <c r="W24" s="8">
        <f t="shared" si="8"/>
        <v>69</v>
      </c>
      <c r="X24" s="30">
        <v>98</v>
      </c>
      <c r="Y24" s="16">
        <f t="shared" si="9"/>
        <v>98</v>
      </c>
      <c r="Z24" s="31">
        <v>20</v>
      </c>
      <c r="AA24" s="8">
        <f t="shared" si="10"/>
        <v>60</v>
      </c>
      <c r="AB24" s="23">
        <v>12</v>
      </c>
      <c r="AC24" s="43">
        <f t="shared" si="11"/>
        <v>72</v>
      </c>
      <c r="AD24" s="31">
        <v>5</v>
      </c>
      <c r="AE24" s="8">
        <f t="shared" si="12"/>
        <v>60</v>
      </c>
      <c r="AF24" s="29">
        <v>0</v>
      </c>
      <c r="AG24" s="8">
        <f t="shared" si="13"/>
        <v>0</v>
      </c>
      <c r="AH24" s="32">
        <v>5</v>
      </c>
      <c r="AI24" s="18">
        <f t="shared" si="14"/>
        <v>50</v>
      </c>
      <c r="AJ24" s="38">
        <f t="shared" si="15"/>
        <v>1179</v>
      </c>
    </row>
    <row r="25" spans="2:36" s="2" customFormat="1" ht="24" customHeight="1" x14ac:dyDescent="0.25">
      <c r="B25" s="6">
        <v>21</v>
      </c>
      <c r="C25" s="98" t="s">
        <v>74</v>
      </c>
      <c r="D25" s="28" t="s">
        <v>27</v>
      </c>
      <c r="E25" s="28" t="s">
        <v>21</v>
      </c>
      <c r="F25" s="30">
        <v>9</v>
      </c>
      <c r="G25" s="7">
        <f t="shared" si="0"/>
        <v>108</v>
      </c>
      <c r="H25" s="31">
        <v>51</v>
      </c>
      <c r="I25" s="8">
        <f t="shared" si="1"/>
        <v>102</v>
      </c>
      <c r="J25" s="30">
        <v>32</v>
      </c>
      <c r="K25" s="7">
        <f t="shared" si="2"/>
        <v>64</v>
      </c>
      <c r="L25" s="31">
        <v>5</v>
      </c>
      <c r="M25" s="8">
        <f t="shared" si="3"/>
        <v>50</v>
      </c>
      <c r="N25" s="30">
        <v>130</v>
      </c>
      <c r="O25" s="7">
        <f t="shared" si="4"/>
        <v>130</v>
      </c>
      <c r="P25" s="31">
        <v>59</v>
      </c>
      <c r="Q25" s="87">
        <f t="shared" si="5"/>
        <v>118</v>
      </c>
      <c r="R25" s="30">
        <v>1</v>
      </c>
      <c r="S25" s="7">
        <f t="shared" si="6"/>
        <v>20</v>
      </c>
      <c r="T25" s="31">
        <v>4</v>
      </c>
      <c r="U25" s="8">
        <f t="shared" si="7"/>
        <v>32</v>
      </c>
      <c r="V25" s="30">
        <v>26</v>
      </c>
      <c r="W25" s="8">
        <f t="shared" si="8"/>
        <v>78</v>
      </c>
      <c r="X25" s="30">
        <v>101</v>
      </c>
      <c r="Y25" s="16">
        <f t="shared" si="9"/>
        <v>101</v>
      </c>
      <c r="Z25" s="31">
        <v>8</v>
      </c>
      <c r="AA25" s="8">
        <f t="shared" si="10"/>
        <v>24</v>
      </c>
      <c r="AB25" s="23">
        <v>11</v>
      </c>
      <c r="AC25" s="43">
        <f t="shared" si="11"/>
        <v>66</v>
      </c>
      <c r="AD25" s="31">
        <v>3</v>
      </c>
      <c r="AE25" s="8">
        <f t="shared" si="12"/>
        <v>36</v>
      </c>
      <c r="AF25" s="29">
        <v>2</v>
      </c>
      <c r="AG25" s="8">
        <f t="shared" si="13"/>
        <v>30</v>
      </c>
      <c r="AH25" s="32">
        <v>2</v>
      </c>
      <c r="AI25" s="18">
        <f t="shared" si="14"/>
        <v>20</v>
      </c>
      <c r="AJ25" s="38">
        <f t="shared" si="15"/>
        <v>979</v>
      </c>
    </row>
    <row r="26" spans="2:36" s="2" customFormat="1" ht="24" customHeight="1" x14ac:dyDescent="0.25">
      <c r="B26" s="6">
        <v>22</v>
      </c>
      <c r="C26" s="98" t="s">
        <v>79</v>
      </c>
      <c r="D26" s="28" t="s">
        <v>27</v>
      </c>
      <c r="E26" s="28" t="s">
        <v>21</v>
      </c>
      <c r="F26" s="30">
        <v>6</v>
      </c>
      <c r="G26" s="7">
        <f t="shared" si="0"/>
        <v>72</v>
      </c>
      <c r="H26" s="31">
        <v>40</v>
      </c>
      <c r="I26" s="8">
        <f t="shared" si="1"/>
        <v>80</v>
      </c>
      <c r="J26" s="30">
        <v>11</v>
      </c>
      <c r="K26" s="7">
        <f t="shared" si="2"/>
        <v>22</v>
      </c>
      <c r="L26" s="31">
        <v>6</v>
      </c>
      <c r="M26" s="8">
        <f t="shared" si="3"/>
        <v>60</v>
      </c>
      <c r="N26" s="30">
        <v>82</v>
      </c>
      <c r="O26" s="7">
        <f t="shared" si="4"/>
        <v>82</v>
      </c>
      <c r="P26" s="31">
        <v>24</v>
      </c>
      <c r="Q26" s="87">
        <f t="shared" si="5"/>
        <v>48</v>
      </c>
      <c r="R26" s="30">
        <v>0</v>
      </c>
      <c r="S26" s="7">
        <f t="shared" si="6"/>
        <v>0</v>
      </c>
      <c r="T26" s="31">
        <v>6</v>
      </c>
      <c r="U26" s="8">
        <f t="shared" si="7"/>
        <v>48</v>
      </c>
      <c r="V26" s="30">
        <v>34</v>
      </c>
      <c r="W26" s="8">
        <f t="shared" si="8"/>
        <v>102</v>
      </c>
      <c r="X26" s="30">
        <v>131</v>
      </c>
      <c r="Y26" s="16">
        <f t="shared" si="9"/>
        <v>131</v>
      </c>
      <c r="Z26" s="31">
        <v>34</v>
      </c>
      <c r="AA26" s="8">
        <f t="shared" si="10"/>
        <v>102</v>
      </c>
      <c r="AB26" s="23">
        <v>11</v>
      </c>
      <c r="AC26" s="43">
        <f t="shared" si="11"/>
        <v>66</v>
      </c>
      <c r="AD26" s="31">
        <v>1</v>
      </c>
      <c r="AE26" s="8">
        <f t="shared" si="12"/>
        <v>12</v>
      </c>
      <c r="AF26" s="29">
        <v>1</v>
      </c>
      <c r="AG26" s="8">
        <f t="shared" si="13"/>
        <v>15</v>
      </c>
      <c r="AH26" s="32">
        <v>2</v>
      </c>
      <c r="AI26" s="18">
        <f t="shared" si="14"/>
        <v>20</v>
      </c>
      <c r="AJ26" s="38">
        <f t="shared" si="15"/>
        <v>860</v>
      </c>
    </row>
    <row r="27" spans="2:36" s="2" customFormat="1" ht="24" customHeight="1" x14ac:dyDescent="0.25">
      <c r="B27" s="6">
        <v>23</v>
      </c>
      <c r="C27" s="98" t="s">
        <v>97</v>
      </c>
      <c r="D27" s="28" t="s">
        <v>22</v>
      </c>
      <c r="E27" s="28" t="s">
        <v>21</v>
      </c>
      <c r="F27" s="30">
        <v>6</v>
      </c>
      <c r="G27" s="7">
        <f t="shared" si="0"/>
        <v>72</v>
      </c>
      <c r="H27" s="31">
        <v>40</v>
      </c>
      <c r="I27" s="8">
        <f t="shared" si="1"/>
        <v>80</v>
      </c>
      <c r="J27" s="30">
        <v>0</v>
      </c>
      <c r="K27" s="7">
        <f t="shared" si="2"/>
        <v>0</v>
      </c>
      <c r="L27" s="31">
        <v>6</v>
      </c>
      <c r="M27" s="8">
        <f t="shared" si="3"/>
        <v>60</v>
      </c>
      <c r="N27" s="30">
        <v>66</v>
      </c>
      <c r="O27" s="7">
        <f t="shared" si="4"/>
        <v>66</v>
      </c>
      <c r="P27" s="31">
        <v>65</v>
      </c>
      <c r="Q27" s="87">
        <f t="shared" si="5"/>
        <v>130</v>
      </c>
      <c r="R27" s="30">
        <v>0</v>
      </c>
      <c r="S27" s="7">
        <f t="shared" si="6"/>
        <v>0</v>
      </c>
      <c r="T27" s="31">
        <v>3</v>
      </c>
      <c r="U27" s="8">
        <f t="shared" si="7"/>
        <v>24</v>
      </c>
      <c r="V27" s="30">
        <v>15</v>
      </c>
      <c r="W27" s="8">
        <f t="shared" si="8"/>
        <v>45</v>
      </c>
      <c r="X27" s="30">
        <v>128</v>
      </c>
      <c r="Y27" s="16">
        <f t="shared" si="9"/>
        <v>128</v>
      </c>
      <c r="Z27" s="31">
        <v>18</v>
      </c>
      <c r="AA27" s="8">
        <f t="shared" si="10"/>
        <v>54</v>
      </c>
      <c r="AB27" s="23">
        <v>11</v>
      </c>
      <c r="AC27" s="43">
        <f t="shared" si="11"/>
        <v>66</v>
      </c>
      <c r="AD27" s="31">
        <v>3</v>
      </c>
      <c r="AE27" s="8">
        <f t="shared" si="12"/>
        <v>36</v>
      </c>
      <c r="AF27" s="29">
        <v>1</v>
      </c>
      <c r="AG27" s="8">
        <f t="shared" si="13"/>
        <v>15</v>
      </c>
      <c r="AH27" s="32">
        <v>1</v>
      </c>
      <c r="AI27" s="18">
        <f t="shared" si="14"/>
        <v>10</v>
      </c>
      <c r="AJ27" s="38">
        <f t="shared" si="15"/>
        <v>786</v>
      </c>
    </row>
    <row r="28" spans="2:36" s="2" customFormat="1" ht="24" customHeight="1" x14ac:dyDescent="0.25">
      <c r="B28" s="6">
        <v>24</v>
      </c>
      <c r="C28" s="98" t="s">
        <v>106</v>
      </c>
      <c r="D28" s="28" t="s">
        <v>27</v>
      </c>
      <c r="E28" s="28" t="s">
        <v>20</v>
      </c>
      <c r="F28" s="30">
        <v>9</v>
      </c>
      <c r="G28" s="7">
        <f t="shared" si="0"/>
        <v>108</v>
      </c>
      <c r="H28" s="31">
        <v>76</v>
      </c>
      <c r="I28" s="8">
        <f t="shared" si="1"/>
        <v>152</v>
      </c>
      <c r="J28" s="30">
        <v>30</v>
      </c>
      <c r="K28" s="7">
        <f t="shared" si="2"/>
        <v>60</v>
      </c>
      <c r="L28" s="31">
        <v>11</v>
      </c>
      <c r="M28" s="8">
        <f t="shared" si="3"/>
        <v>110</v>
      </c>
      <c r="N28" s="30">
        <v>162</v>
      </c>
      <c r="O28" s="7">
        <f t="shared" si="4"/>
        <v>162</v>
      </c>
      <c r="P28" s="31">
        <v>44</v>
      </c>
      <c r="Q28" s="87">
        <f t="shared" si="5"/>
        <v>88</v>
      </c>
      <c r="R28" s="30">
        <v>4</v>
      </c>
      <c r="S28" s="7">
        <f t="shared" si="6"/>
        <v>80</v>
      </c>
      <c r="T28" s="31">
        <v>5</v>
      </c>
      <c r="U28" s="8">
        <f t="shared" si="7"/>
        <v>40</v>
      </c>
      <c r="V28" s="30">
        <v>37</v>
      </c>
      <c r="W28" s="8">
        <f t="shared" si="8"/>
        <v>111</v>
      </c>
      <c r="X28" s="30">
        <v>130</v>
      </c>
      <c r="Y28" s="16">
        <f t="shared" si="9"/>
        <v>130</v>
      </c>
      <c r="Z28" s="31">
        <v>33</v>
      </c>
      <c r="AA28" s="8">
        <f t="shared" si="10"/>
        <v>99</v>
      </c>
      <c r="AB28" s="23">
        <v>11</v>
      </c>
      <c r="AC28" s="43">
        <f t="shared" si="11"/>
        <v>66</v>
      </c>
      <c r="AD28" s="31">
        <v>1</v>
      </c>
      <c r="AE28" s="8">
        <f t="shared" si="12"/>
        <v>12</v>
      </c>
      <c r="AF28" s="29">
        <v>3</v>
      </c>
      <c r="AG28" s="8">
        <f t="shared" si="13"/>
        <v>45</v>
      </c>
      <c r="AH28" s="32">
        <v>3</v>
      </c>
      <c r="AI28" s="18">
        <f t="shared" si="14"/>
        <v>30</v>
      </c>
      <c r="AJ28" s="38">
        <f t="shared" si="15"/>
        <v>1293</v>
      </c>
    </row>
    <row r="29" spans="2:36" s="2" customFormat="1" ht="24" customHeight="1" x14ac:dyDescent="0.25">
      <c r="B29" s="6">
        <v>25</v>
      </c>
      <c r="C29" s="98" t="s">
        <v>137</v>
      </c>
      <c r="D29" s="28" t="s">
        <v>27</v>
      </c>
      <c r="E29" s="28" t="s">
        <v>30</v>
      </c>
      <c r="F29" s="30">
        <v>4</v>
      </c>
      <c r="G29" s="7">
        <f t="shared" si="0"/>
        <v>48</v>
      </c>
      <c r="H29" s="31">
        <v>8</v>
      </c>
      <c r="I29" s="8">
        <f t="shared" si="1"/>
        <v>16</v>
      </c>
      <c r="J29" s="30">
        <v>1</v>
      </c>
      <c r="K29" s="7">
        <f t="shared" si="2"/>
        <v>2</v>
      </c>
      <c r="L29" s="31">
        <v>6</v>
      </c>
      <c r="M29" s="8">
        <f t="shared" si="3"/>
        <v>60</v>
      </c>
      <c r="N29" s="30">
        <v>72</v>
      </c>
      <c r="O29" s="7">
        <f t="shared" si="4"/>
        <v>72</v>
      </c>
      <c r="P29" s="31">
        <v>53</v>
      </c>
      <c r="Q29" s="87">
        <f t="shared" si="5"/>
        <v>106</v>
      </c>
      <c r="R29" s="30">
        <v>0</v>
      </c>
      <c r="S29" s="7">
        <f t="shared" si="6"/>
        <v>0</v>
      </c>
      <c r="T29" s="31">
        <v>4</v>
      </c>
      <c r="U29" s="8">
        <f t="shared" si="7"/>
        <v>32</v>
      </c>
      <c r="V29" s="30">
        <v>10</v>
      </c>
      <c r="W29" s="8">
        <f t="shared" si="8"/>
        <v>30</v>
      </c>
      <c r="X29" s="30">
        <v>0</v>
      </c>
      <c r="Y29" s="16">
        <f t="shared" si="9"/>
        <v>0</v>
      </c>
      <c r="Z29" s="31">
        <v>13</v>
      </c>
      <c r="AA29" s="8">
        <f t="shared" si="10"/>
        <v>39</v>
      </c>
      <c r="AB29" s="23">
        <v>11</v>
      </c>
      <c r="AC29" s="43">
        <f t="shared" si="11"/>
        <v>66</v>
      </c>
      <c r="AD29" s="31">
        <v>0</v>
      </c>
      <c r="AE29" s="8">
        <f t="shared" si="12"/>
        <v>0</v>
      </c>
      <c r="AF29" s="29">
        <v>1</v>
      </c>
      <c r="AG29" s="8">
        <f t="shared" si="13"/>
        <v>15</v>
      </c>
      <c r="AH29" s="32">
        <v>6</v>
      </c>
      <c r="AI29" s="18">
        <f t="shared" si="14"/>
        <v>60</v>
      </c>
      <c r="AJ29" s="38">
        <f t="shared" si="15"/>
        <v>546</v>
      </c>
    </row>
    <row r="30" spans="2:36" s="2" customFormat="1" ht="24" customHeight="1" x14ac:dyDescent="0.25">
      <c r="B30" s="6">
        <v>26</v>
      </c>
      <c r="C30" s="98" t="s">
        <v>55</v>
      </c>
      <c r="D30" s="28" t="s">
        <v>27</v>
      </c>
      <c r="E30" s="28" t="s">
        <v>21</v>
      </c>
      <c r="F30" s="30">
        <v>13</v>
      </c>
      <c r="G30" s="7">
        <f t="shared" si="0"/>
        <v>156</v>
      </c>
      <c r="H30" s="31">
        <v>87</v>
      </c>
      <c r="I30" s="8">
        <f t="shared" si="1"/>
        <v>174</v>
      </c>
      <c r="J30" s="30">
        <v>48</v>
      </c>
      <c r="K30" s="7">
        <f t="shared" si="2"/>
        <v>96</v>
      </c>
      <c r="L30" s="31">
        <v>12</v>
      </c>
      <c r="M30" s="8">
        <f t="shared" si="3"/>
        <v>120</v>
      </c>
      <c r="N30" s="30">
        <v>153</v>
      </c>
      <c r="O30" s="7">
        <f t="shared" si="4"/>
        <v>153</v>
      </c>
      <c r="P30" s="31">
        <v>80</v>
      </c>
      <c r="Q30" s="87">
        <f t="shared" si="5"/>
        <v>160</v>
      </c>
      <c r="R30" s="30">
        <v>6</v>
      </c>
      <c r="S30" s="7">
        <f t="shared" si="6"/>
        <v>120</v>
      </c>
      <c r="T30" s="31">
        <v>8</v>
      </c>
      <c r="U30" s="8">
        <f t="shared" si="7"/>
        <v>64</v>
      </c>
      <c r="V30" s="30">
        <v>24</v>
      </c>
      <c r="W30" s="8">
        <f t="shared" si="8"/>
        <v>72</v>
      </c>
      <c r="X30" s="30">
        <v>134</v>
      </c>
      <c r="Y30" s="16">
        <f t="shared" si="9"/>
        <v>134</v>
      </c>
      <c r="Z30" s="31">
        <v>48</v>
      </c>
      <c r="AA30" s="8">
        <f t="shared" si="10"/>
        <v>144</v>
      </c>
      <c r="AB30" s="23">
        <v>10</v>
      </c>
      <c r="AC30" s="43">
        <f t="shared" si="11"/>
        <v>60</v>
      </c>
      <c r="AD30" s="31">
        <v>7</v>
      </c>
      <c r="AE30" s="8">
        <f t="shared" si="12"/>
        <v>84</v>
      </c>
      <c r="AF30" s="29">
        <v>3</v>
      </c>
      <c r="AG30" s="8">
        <f t="shared" si="13"/>
        <v>45</v>
      </c>
      <c r="AH30" s="32">
        <v>8</v>
      </c>
      <c r="AI30" s="18">
        <f t="shared" si="14"/>
        <v>80</v>
      </c>
      <c r="AJ30" s="38">
        <f t="shared" si="15"/>
        <v>1662</v>
      </c>
    </row>
    <row r="31" spans="2:36" s="2" customFormat="1" ht="24" customHeight="1" x14ac:dyDescent="0.25">
      <c r="B31" s="6">
        <v>27</v>
      </c>
      <c r="C31" s="98" t="s">
        <v>87</v>
      </c>
      <c r="D31" s="28" t="s">
        <v>22</v>
      </c>
      <c r="E31" s="28" t="s">
        <v>21</v>
      </c>
      <c r="F31" s="30">
        <v>11</v>
      </c>
      <c r="G31" s="7">
        <f t="shared" si="0"/>
        <v>132</v>
      </c>
      <c r="H31" s="31">
        <v>53</v>
      </c>
      <c r="I31" s="8">
        <f t="shared" si="1"/>
        <v>106</v>
      </c>
      <c r="J31" s="30">
        <v>50</v>
      </c>
      <c r="K31" s="7">
        <f t="shared" si="2"/>
        <v>100</v>
      </c>
      <c r="L31" s="31">
        <v>10</v>
      </c>
      <c r="M31" s="8">
        <f t="shared" si="3"/>
        <v>100</v>
      </c>
      <c r="N31" s="30">
        <v>162</v>
      </c>
      <c r="O31" s="7">
        <f t="shared" si="4"/>
        <v>162</v>
      </c>
      <c r="P31" s="31">
        <v>57</v>
      </c>
      <c r="Q31" s="87">
        <f t="shared" si="5"/>
        <v>114</v>
      </c>
      <c r="R31" s="30">
        <v>3</v>
      </c>
      <c r="S31" s="7">
        <f t="shared" si="6"/>
        <v>60</v>
      </c>
      <c r="T31" s="31">
        <v>12</v>
      </c>
      <c r="U31" s="8">
        <f t="shared" si="7"/>
        <v>96</v>
      </c>
      <c r="V31" s="30">
        <v>23</v>
      </c>
      <c r="W31" s="8">
        <f t="shared" si="8"/>
        <v>69</v>
      </c>
      <c r="X31" s="30">
        <v>95</v>
      </c>
      <c r="Y31" s="16">
        <f t="shared" si="9"/>
        <v>95</v>
      </c>
      <c r="Z31" s="31">
        <v>35</v>
      </c>
      <c r="AA31" s="8">
        <f t="shared" si="10"/>
        <v>105</v>
      </c>
      <c r="AB31" s="23">
        <v>10</v>
      </c>
      <c r="AC31" s="43">
        <f t="shared" si="11"/>
        <v>60</v>
      </c>
      <c r="AD31" s="31">
        <v>2</v>
      </c>
      <c r="AE31" s="8">
        <f t="shared" si="12"/>
        <v>24</v>
      </c>
      <c r="AF31" s="29">
        <v>1</v>
      </c>
      <c r="AG31" s="8">
        <f t="shared" si="13"/>
        <v>15</v>
      </c>
      <c r="AH31" s="32">
        <v>6</v>
      </c>
      <c r="AI31" s="18">
        <f t="shared" si="14"/>
        <v>60</v>
      </c>
      <c r="AJ31" s="38">
        <f t="shared" si="15"/>
        <v>1298</v>
      </c>
    </row>
    <row r="32" spans="2:36" s="2" customFormat="1" ht="24" customHeight="1" x14ac:dyDescent="0.25">
      <c r="B32" s="6">
        <v>28</v>
      </c>
      <c r="C32" s="98" t="s">
        <v>90</v>
      </c>
      <c r="D32" s="28" t="s">
        <v>22</v>
      </c>
      <c r="E32" s="28" t="s">
        <v>21</v>
      </c>
      <c r="F32" s="30">
        <v>6</v>
      </c>
      <c r="G32" s="7">
        <f t="shared" si="0"/>
        <v>72</v>
      </c>
      <c r="H32" s="31">
        <v>43</v>
      </c>
      <c r="I32" s="8">
        <f t="shared" si="1"/>
        <v>86</v>
      </c>
      <c r="J32" s="30">
        <v>32</v>
      </c>
      <c r="K32" s="7">
        <f t="shared" si="2"/>
        <v>64</v>
      </c>
      <c r="L32" s="31">
        <v>9</v>
      </c>
      <c r="M32" s="8">
        <f t="shared" si="3"/>
        <v>90</v>
      </c>
      <c r="N32" s="30">
        <v>128</v>
      </c>
      <c r="O32" s="7">
        <f t="shared" si="4"/>
        <v>128</v>
      </c>
      <c r="P32" s="31">
        <v>51</v>
      </c>
      <c r="Q32" s="87">
        <f t="shared" si="5"/>
        <v>102</v>
      </c>
      <c r="R32" s="30">
        <v>0</v>
      </c>
      <c r="S32" s="7">
        <f t="shared" si="6"/>
        <v>0</v>
      </c>
      <c r="T32" s="31">
        <v>12</v>
      </c>
      <c r="U32" s="8">
        <f t="shared" si="7"/>
        <v>96</v>
      </c>
      <c r="V32" s="30">
        <v>13</v>
      </c>
      <c r="W32" s="8">
        <f t="shared" si="8"/>
        <v>39</v>
      </c>
      <c r="X32" s="30">
        <v>98</v>
      </c>
      <c r="Y32" s="16">
        <f t="shared" si="9"/>
        <v>98</v>
      </c>
      <c r="Z32" s="31">
        <v>32</v>
      </c>
      <c r="AA32" s="8">
        <f t="shared" si="10"/>
        <v>96</v>
      </c>
      <c r="AB32" s="23">
        <v>10</v>
      </c>
      <c r="AC32" s="43">
        <f t="shared" si="11"/>
        <v>60</v>
      </c>
      <c r="AD32" s="31">
        <v>5</v>
      </c>
      <c r="AE32" s="8">
        <f t="shared" si="12"/>
        <v>60</v>
      </c>
      <c r="AF32" s="29">
        <v>0</v>
      </c>
      <c r="AG32" s="8">
        <v>0</v>
      </c>
      <c r="AH32" s="32">
        <v>2</v>
      </c>
      <c r="AI32" s="18">
        <f t="shared" si="14"/>
        <v>20</v>
      </c>
      <c r="AJ32" s="38">
        <f t="shared" si="15"/>
        <v>1011</v>
      </c>
    </row>
    <row r="33" spans="2:36" s="2" customFormat="1" ht="24" customHeight="1" x14ac:dyDescent="0.25">
      <c r="B33" s="6">
        <v>29</v>
      </c>
      <c r="C33" s="98" t="s">
        <v>99</v>
      </c>
      <c r="D33" s="28" t="s">
        <v>22</v>
      </c>
      <c r="E33" s="28" t="s">
        <v>21</v>
      </c>
      <c r="F33" s="30">
        <v>5</v>
      </c>
      <c r="G33" s="7">
        <f t="shared" si="0"/>
        <v>60</v>
      </c>
      <c r="H33" s="31">
        <v>27</v>
      </c>
      <c r="I33" s="8">
        <f t="shared" si="1"/>
        <v>54</v>
      </c>
      <c r="J33" s="30">
        <v>24</v>
      </c>
      <c r="K33" s="7">
        <f t="shared" si="2"/>
        <v>48</v>
      </c>
      <c r="L33" s="31">
        <v>4</v>
      </c>
      <c r="M33" s="8">
        <f t="shared" si="3"/>
        <v>40</v>
      </c>
      <c r="N33" s="30">
        <v>140</v>
      </c>
      <c r="O33" s="7">
        <f t="shared" si="4"/>
        <v>140</v>
      </c>
      <c r="P33" s="31">
        <v>27</v>
      </c>
      <c r="Q33" s="87">
        <f t="shared" si="5"/>
        <v>54</v>
      </c>
      <c r="R33" s="30">
        <v>4</v>
      </c>
      <c r="S33" s="7">
        <f t="shared" si="6"/>
        <v>80</v>
      </c>
      <c r="T33" s="31">
        <v>3</v>
      </c>
      <c r="U33" s="8">
        <f t="shared" si="7"/>
        <v>24</v>
      </c>
      <c r="V33" s="30">
        <v>8</v>
      </c>
      <c r="W33" s="8">
        <f t="shared" si="8"/>
        <v>24</v>
      </c>
      <c r="X33" s="30">
        <v>0</v>
      </c>
      <c r="Y33" s="16">
        <f t="shared" si="9"/>
        <v>0</v>
      </c>
      <c r="Z33" s="31">
        <v>10</v>
      </c>
      <c r="AA33" s="8">
        <f t="shared" si="10"/>
        <v>30</v>
      </c>
      <c r="AB33" s="23">
        <v>10</v>
      </c>
      <c r="AC33" s="43">
        <f t="shared" si="11"/>
        <v>60</v>
      </c>
      <c r="AD33" s="31">
        <v>3</v>
      </c>
      <c r="AE33" s="8">
        <f t="shared" si="12"/>
        <v>36</v>
      </c>
      <c r="AF33" s="29">
        <v>1</v>
      </c>
      <c r="AG33" s="8">
        <f t="shared" ref="AG33:AG64" si="16">AF33*15</f>
        <v>15</v>
      </c>
      <c r="AH33" s="32">
        <v>0</v>
      </c>
      <c r="AI33" s="18">
        <f t="shared" si="14"/>
        <v>0</v>
      </c>
      <c r="AJ33" s="38">
        <f t="shared" si="15"/>
        <v>665</v>
      </c>
    </row>
    <row r="34" spans="2:36" s="2" customFormat="1" ht="24" customHeight="1" x14ac:dyDescent="0.25">
      <c r="B34" s="6">
        <v>30</v>
      </c>
      <c r="C34" s="98" t="s">
        <v>102</v>
      </c>
      <c r="D34" s="28" t="s">
        <v>23</v>
      </c>
      <c r="E34" s="28" t="s">
        <v>21</v>
      </c>
      <c r="F34" s="30">
        <v>7</v>
      </c>
      <c r="G34" s="7">
        <f t="shared" si="0"/>
        <v>84</v>
      </c>
      <c r="H34" s="31">
        <v>30</v>
      </c>
      <c r="I34" s="8">
        <f t="shared" si="1"/>
        <v>60</v>
      </c>
      <c r="J34" s="30">
        <v>30</v>
      </c>
      <c r="K34" s="7">
        <f t="shared" si="2"/>
        <v>60</v>
      </c>
      <c r="L34" s="31">
        <v>11</v>
      </c>
      <c r="M34" s="8">
        <f t="shared" si="3"/>
        <v>110</v>
      </c>
      <c r="N34" s="30">
        <v>102</v>
      </c>
      <c r="O34" s="7">
        <f t="shared" si="4"/>
        <v>102</v>
      </c>
      <c r="P34" s="31">
        <v>49</v>
      </c>
      <c r="Q34" s="87">
        <f t="shared" si="5"/>
        <v>98</v>
      </c>
      <c r="R34" s="30">
        <v>2</v>
      </c>
      <c r="S34" s="7">
        <f t="shared" si="6"/>
        <v>40</v>
      </c>
      <c r="T34" s="31">
        <v>6</v>
      </c>
      <c r="U34" s="8">
        <f t="shared" si="7"/>
        <v>48</v>
      </c>
      <c r="V34" s="30">
        <v>15</v>
      </c>
      <c r="W34" s="8">
        <f t="shared" si="8"/>
        <v>45</v>
      </c>
      <c r="X34" s="30">
        <v>116</v>
      </c>
      <c r="Y34" s="16">
        <f t="shared" si="9"/>
        <v>116</v>
      </c>
      <c r="Z34" s="31">
        <v>40</v>
      </c>
      <c r="AA34" s="8">
        <f t="shared" si="10"/>
        <v>120</v>
      </c>
      <c r="AB34" s="23">
        <v>10</v>
      </c>
      <c r="AC34" s="43">
        <f t="shared" si="11"/>
        <v>60</v>
      </c>
      <c r="AD34" s="31">
        <v>2</v>
      </c>
      <c r="AE34" s="8">
        <f t="shared" si="12"/>
        <v>24</v>
      </c>
      <c r="AF34" s="29">
        <v>0</v>
      </c>
      <c r="AG34" s="8">
        <f t="shared" si="16"/>
        <v>0</v>
      </c>
      <c r="AH34" s="32">
        <v>2</v>
      </c>
      <c r="AI34" s="18">
        <f t="shared" si="14"/>
        <v>20</v>
      </c>
      <c r="AJ34" s="38">
        <f t="shared" si="15"/>
        <v>987</v>
      </c>
    </row>
    <row r="35" spans="2:36" s="2" customFormat="1" ht="24" customHeight="1" x14ac:dyDescent="0.25">
      <c r="B35" s="6">
        <v>31</v>
      </c>
      <c r="C35" s="98" t="s">
        <v>118</v>
      </c>
      <c r="D35" s="28" t="s">
        <v>27</v>
      </c>
      <c r="E35" s="28" t="s">
        <v>20</v>
      </c>
      <c r="F35" s="30">
        <v>4</v>
      </c>
      <c r="G35" s="7">
        <f t="shared" si="0"/>
        <v>48</v>
      </c>
      <c r="H35" s="31">
        <v>60</v>
      </c>
      <c r="I35" s="8">
        <f t="shared" si="1"/>
        <v>120</v>
      </c>
      <c r="J35" s="30">
        <v>18</v>
      </c>
      <c r="K35" s="7">
        <f t="shared" si="2"/>
        <v>36</v>
      </c>
      <c r="L35" s="31">
        <v>6</v>
      </c>
      <c r="M35" s="8">
        <f t="shared" si="3"/>
        <v>60</v>
      </c>
      <c r="N35" s="30">
        <v>48</v>
      </c>
      <c r="O35" s="7">
        <f t="shared" si="4"/>
        <v>48</v>
      </c>
      <c r="P35" s="31">
        <v>30</v>
      </c>
      <c r="Q35" s="87">
        <f t="shared" si="5"/>
        <v>60</v>
      </c>
      <c r="R35" s="30">
        <v>4</v>
      </c>
      <c r="S35" s="7">
        <f t="shared" si="6"/>
        <v>80</v>
      </c>
      <c r="T35" s="31">
        <v>4</v>
      </c>
      <c r="U35" s="8">
        <f t="shared" si="7"/>
        <v>32</v>
      </c>
      <c r="V35" s="30">
        <v>12</v>
      </c>
      <c r="W35" s="8">
        <f t="shared" si="8"/>
        <v>36</v>
      </c>
      <c r="X35" s="30">
        <v>93</v>
      </c>
      <c r="Y35" s="16">
        <f t="shared" si="9"/>
        <v>93</v>
      </c>
      <c r="Z35" s="31">
        <v>23</v>
      </c>
      <c r="AA35" s="8">
        <f t="shared" si="10"/>
        <v>69</v>
      </c>
      <c r="AB35" s="23">
        <v>10</v>
      </c>
      <c r="AC35" s="43">
        <f t="shared" si="11"/>
        <v>60</v>
      </c>
      <c r="AD35" s="31">
        <v>5</v>
      </c>
      <c r="AE35" s="8">
        <f t="shared" si="12"/>
        <v>60</v>
      </c>
      <c r="AF35" s="29">
        <v>0</v>
      </c>
      <c r="AG35" s="8">
        <f t="shared" si="16"/>
        <v>0</v>
      </c>
      <c r="AH35" s="32">
        <v>4</v>
      </c>
      <c r="AI35" s="18">
        <f t="shared" si="14"/>
        <v>40</v>
      </c>
      <c r="AJ35" s="38">
        <f t="shared" si="15"/>
        <v>842</v>
      </c>
    </row>
    <row r="36" spans="2:36" s="2" customFormat="1" ht="24" customHeight="1" x14ac:dyDescent="0.25">
      <c r="B36" s="6">
        <v>32</v>
      </c>
      <c r="C36" s="98" t="s">
        <v>126</v>
      </c>
      <c r="D36" s="28" t="s">
        <v>22</v>
      </c>
      <c r="E36" s="28" t="s">
        <v>125</v>
      </c>
      <c r="F36" s="30">
        <v>7</v>
      </c>
      <c r="G36" s="7">
        <f t="shared" si="0"/>
        <v>84</v>
      </c>
      <c r="H36" s="31">
        <v>54</v>
      </c>
      <c r="I36" s="8">
        <f t="shared" si="1"/>
        <v>108</v>
      </c>
      <c r="J36" s="30">
        <v>19</v>
      </c>
      <c r="K36" s="7">
        <f t="shared" si="2"/>
        <v>38</v>
      </c>
      <c r="L36" s="31">
        <v>9</v>
      </c>
      <c r="M36" s="8">
        <f t="shared" si="3"/>
        <v>90</v>
      </c>
      <c r="N36" s="30">
        <v>107</v>
      </c>
      <c r="O36" s="7">
        <f t="shared" si="4"/>
        <v>107</v>
      </c>
      <c r="P36" s="31">
        <v>43</v>
      </c>
      <c r="Q36" s="87">
        <f t="shared" si="5"/>
        <v>86</v>
      </c>
      <c r="R36" s="30">
        <v>3</v>
      </c>
      <c r="S36" s="7">
        <f t="shared" si="6"/>
        <v>60</v>
      </c>
      <c r="T36" s="31">
        <v>5</v>
      </c>
      <c r="U36" s="8">
        <f t="shared" si="7"/>
        <v>40</v>
      </c>
      <c r="V36" s="30">
        <v>36</v>
      </c>
      <c r="W36" s="8">
        <f t="shared" si="8"/>
        <v>108</v>
      </c>
      <c r="X36" s="30">
        <v>102</v>
      </c>
      <c r="Y36" s="16">
        <f t="shared" si="9"/>
        <v>102</v>
      </c>
      <c r="Z36" s="31">
        <v>46</v>
      </c>
      <c r="AA36" s="8">
        <f t="shared" si="10"/>
        <v>138</v>
      </c>
      <c r="AB36" s="23">
        <v>10</v>
      </c>
      <c r="AC36" s="43">
        <f t="shared" si="11"/>
        <v>60</v>
      </c>
      <c r="AD36" s="31">
        <v>3</v>
      </c>
      <c r="AE36" s="8">
        <f t="shared" si="12"/>
        <v>36</v>
      </c>
      <c r="AF36" s="29">
        <v>0</v>
      </c>
      <c r="AG36" s="8">
        <f t="shared" si="16"/>
        <v>0</v>
      </c>
      <c r="AH36" s="32">
        <v>4</v>
      </c>
      <c r="AI36" s="18">
        <f t="shared" si="14"/>
        <v>40</v>
      </c>
      <c r="AJ36" s="38">
        <f t="shared" si="15"/>
        <v>1097</v>
      </c>
    </row>
    <row r="37" spans="2:36" s="2" customFormat="1" ht="24" customHeight="1" x14ac:dyDescent="0.25">
      <c r="B37" s="6">
        <v>33</v>
      </c>
      <c r="C37" s="98" t="s">
        <v>133</v>
      </c>
      <c r="D37" s="28" t="s">
        <v>27</v>
      </c>
      <c r="E37" s="28" t="s">
        <v>30</v>
      </c>
      <c r="F37" s="30">
        <v>5</v>
      </c>
      <c r="G37" s="7">
        <f t="shared" ref="G37:G68" si="17">F37*12</f>
        <v>60</v>
      </c>
      <c r="H37" s="31">
        <v>40</v>
      </c>
      <c r="I37" s="8">
        <f t="shared" ref="I37:I68" si="18">H37*2</f>
        <v>80</v>
      </c>
      <c r="J37" s="30">
        <v>4</v>
      </c>
      <c r="K37" s="7">
        <f t="shared" ref="K37:K68" si="19">J37*2</f>
        <v>8</v>
      </c>
      <c r="L37" s="31">
        <v>7</v>
      </c>
      <c r="M37" s="8">
        <f t="shared" ref="M37:M68" si="20">L37*10</f>
        <v>70</v>
      </c>
      <c r="N37" s="30">
        <v>81</v>
      </c>
      <c r="O37" s="7">
        <f t="shared" ref="O37:O68" si="21">N37</f>
        <v>81</v>
      </c>
      <c r="P37" s="31">
        <v>42</v>
      </c>
      <c r="Q37" s="87">
        <f t="shared" ref="Q37:Q68" si="22">P37*2</f>
        <v>84</v>
      </c>
      <c r="R37" s="30">
        <v>1</v>
      </c>
      <c r="S37" s="7">
        <f t="shared" ref="S37:S68" si="23">R37*20</f>
        <v>20</v>
      </c>
      <c r="T37" s="31">
        <v>2</v>
      </c>
      <c r="U37" s="8">
        <f t="shared" ref="U37:U68" si="24">T37*8</f>
        <v>16</v>
      </c>
      <c r="V37" s="30">
        <v>29</v>
      </c>
      <c r="W37" s="8">
        <f t="shared" ref="W37:W68" si="25">V37*3</f>
        <v>87</v>
      </c>
      <c r="X37" s="30">
        <v>111</v>
      </c>
      <c r="Y37" s="16">
        <f t="shared" ref="Y37:Y68" si="26">X37</f>
        <v>111</v>
      </c>
      <c r="Z37" s="31">
        <v>20</v>
      </c>
      <c r="AA37" s="8">
        <f t="shared" ref="AA37:AA68" si="27">Z37*3</f>
        <v>60</v>
      </c>
      <c r="AB37" s="23">
        <v>10</v>
      </c>
      <c r="AC37" s="43">
        <f t="shared" ref="AC37:AC68" si="28">AB37*6</f>
        <v>60</v>
      </c>
      <c r="AD37" s="31">
        <v>1</v>
      </c>
      <c r="AE37" s="8">
        <f t="shared" ref="AE37:AE68" si="29">AD37*12</f>
        <v>12</v>
      </c>
      <c r="AF37" s="29">
        <v>0</v>
      </c>
      <c r="AG37" s="8">
        <f t="shared" si="16"/>
        <v>0</v>
      </c>
      <c r="AH37" s="32">
        <v>2</v>
      </c>
      <c r="AI37" s="18">
        <f t="shared" ref="AI37:AI68" si="30">AH37*10</f>
        <v>20</v>
      </c>
      <c r="AJ37" s="38">
        <f t="shared" ref="AJ37:AJ68" si="31">G37+I37+K37+M37+O37+Q37+S37+U37+W37+Y37+AA37+AC37+AE37+AG37+AI37</f>
        <v>769</v>
      </c>
    </row>
    <row r="38" spans="2:36" s="2" customFormat="1" ht="24" customHeight="1" x14ac:dyDescent="0.25">
      <c r="B38" s="6">
        <v>34</v>
      </c>
      <c r="C38" s="98" t="s">
        <v>59</v>
      </c>
      <c r="D38" s="28" t="s">
        <v>27</v>
      </c>
      <c r="E38" s="28" t="s">
        <v>21</v>
      </c>
      <c r="F38" s="30">
        <v>8</v>
      </c>
      <c r="G38" s="7">
        <f t="shared" si="17"/>
        <v>96</v>
      </c>
      <c r="H38" s="31">
        <v>68</v>
      </c>
      <c r="I38" s="8">
        <f t="shared" si="18"/>
        <v>136</v>
      </c>
      <c r="J38" s="30">
        <v>45</v>
      </c>
      <c r="K38" s="7">
        <f t="shared" si="19"/>
        <v>90</v>
      </c>
      <c r="L38" s="31">
        <v>12</v>
      </c>
      <c r="M38" s="8">
        <f t="shared" si="20"/>
        <v>120</v>
      </c>
      <c r="N38" s="30">
        <v>155</v>
      </c>
      <c r="O38" s="7">
        <f t="shared" si="21"/>
        <v>155</v>
      </c>
      <c r="P38" s="31">
        <v>51</v>
      </c>
      <c r="Q38" s="87">
        <f t="shared" si="22"/>
        <v>102</v>
      </c>
      <c r="R38" s="30">
        <v>4</v>
      </c>
      <c r="S38" s="7">
        <f t="shared" si="23"/>
        <v>80</v>
      </c>
      <c r="T38" s="31">
        <v>10</v>
      </c>
      <c r="U38" s="8">
        <f t="shared" si="24"/>
        <v>80</v>
      </c>
      <c r="V38" s="30">
        <v>13</v>
      </c>
      <c r="W38" s="8">
        <f t="shared" si="25"/>
        <v>39</v>
      </c>
      <c r="X38" s="30">
        <v>123</v>
      </c>
      <c r="Y38" s="16">
        <f t="shared" si="26"/>
        <v>123</v>
      </c>
      <c r="Z38" s="31">
        <v>34</v>
      </c>
      <c r="AA38" s="8">
        <f t="shared" si="27"/>
        <v>102</v>
      </c>
      <c r="AB38" s="23">
        <v>9</v>
      </c>
      <c r="AC38" s="43">
        <f t="shared" si="28"/>
        <v>54</v>
      </c>
      <c r="AD38" s="31">
        <v>5</v>
      </c>
      <c r="AE38" s="8">
        <f t="shared" si="29"/>
        <v>60</v>
      </c>
      <c r="AF38" s="29">
        <v>3</v>
      </c>
      <c r="AG38" s="8">
        <f t="shared" si="16"/>
        <v>45</v>
      </c>
      <c r="AH38" s="32">
        <v>8</v>
      </c>
      <c r="AI38" s="18">
        <f t="shared" si="30"/>
        <v>80</v>
      </c>
      <c r="AJ38" s="38">
        <f t="shared" si="31"/>
        <v>1362</v>
      </c>
    </row>
    <row r="39" spans="2:36" s="2" customFormat="1" ht="24" customHeight="1" x14ac:dyDescent="0.25">
      <c r="B39" s="6">
        <v>35</v>
      </c>
      <c r="C39" s="98" t="s">
        <v>60</v>
      </c>
      <c r="D39" s="28" t="s">
        <v>27</v>
      </c>
      <c r="E39" s="28" t="s">
        <v>21</v>
      </c>
      <c r="F39" s="30">
        <v>3</v>
      </c>
      <c r="G39" s="7">
        <f t="shared" si="17"/>
        <v>36</v>
      </c>
      <c r="H39" s="31">
        <v>64</v>
      </c>
      <c r="I39" s="8">
        <f t="shared" si="18"/>
        <v>128</v>
      </c>
      <c r="J39" s="30">
        <v>32</v>
      </c>
      <c r="K39" s="7">
        <f t="shared" si="19"/>
        <v>64</v>
      </c>
      <c r="L39" s="31">
        <v>10</v>
      </c>
      <c r="M39" s="8">
        <f t="shared" si="20"/>
        <v>100</v>
      </c>
      <c r="N39" s="30">
        <v>173</v>
      </c>
      <c r="O39" s="7">
        <f t="shared" si="21"/>
        <v>173</v>
      </c>
      <c r="P39" s="31">
        <v>49</v>
      </c>
      <c r="Q39" s="87">
        <f t="shared" si="22"/>
        <v>98</v>
      </c>
      <c r="R39" s="30">
        <v>3</v>
      </c>
      <c r="S39" s="7">
        <f t="shared" si="23"/>
        <v>60</v>
      </c>
      <c r="T39" s="31">
        <v>10</v>
      </c>
      <c r="U39" s="8">
        <f t="shared" si="24"/>
        <v>80</v>
      </c>
      <c r="V39" s="30">
        <v>15</v>
      </c>
      <c r="W39" s="8">
        <f t="shared" si="25"/>
        <v>45</v>
      </c>
      <c r="X39" s="30">
        <v>130</v>
      </c>
      <c r="Y39" s="16">
        <f t="shared" si="26"/>
        <v>130</v>
      </c>
      <c r="Z39" s="31">
        <v>46</v>
      </c>
      <c r="AA39" s="8">
        <f t="shared" si="27"/>
        <v>138</v>
      </c>
      <c r="AB39" s="23">
        <v>8</v>
      </c>
      <c r="AC39" s="43">
        <f t="shared" si="28"/>
        <v>48</v>
      </c>
      <c r="AD39" s="31">
        <v>4</v>
      </c>
      <c r="AE39" s="8">
        <f t="shared" si="29"/>
        <v>48</v>
      </c>
      <c r="AF39" s="29">
        <v>3</v>
      </c>
      <c r="AG39" s="8">
        <f t="shared" si="16"/>
        <v>45</v>
      </c>
      <c r="AH39" s="32">
        <v>7</v>
      </c>
      <c r="AI39" s="18">
        <f t="shared" si="30"/>
        <v>70</v>
      </c>
      <c r="AJ39" s="38">
        <f t="shared" si="31"/>
        <v>1263</v>
      </c>
    </row>
    <row r="40" spans="2:36" s="2" customFormat="1" ht="24" customHeight="1" x14ac:dyDescent="0.25">
      <c r="B40" s="6">
        <v>36</v>
      </c>
      <c r="C40" s="98" t="s">
        <v>64</v>
      </c>
      <c r="D40" s="28" t="s">
        <v>27</v>
      </c>
      <c r="E40" s="28" t="s">
        <v>21</v>
      </c>
      <c r="F40" s="30">
        <v>3</v>
      </c>
      <c r="G40" s="7">
        <f t="shared" si="17"/>
        <v>36</v>
      </c>
      <c r="H40" s="31">
        <v>59</v>
      </c>
      <c r="I40" s="8">
        <f t="shared" si="18"/>
        <v>118</v>
      </c>
      <c r="J40" s="30">
        <v>20</v>
      </c>
      <c r="K40" s="7">
        <f t="shared" si="19"/>
        <v>40</v>
      </c>
      <c r="L40" s="31">
        <v>7</v>
      </c>
      <c r="M40" s="8">
        <f t="shared" si="20"/>
        <v>70</v>
      </c>
      <c r="N40" s="30">
        <v>140</v>
      </c>
      <c r="O40" s="7">
        <f t="shared" si="21"/>
        <v>140</v>
      </c>
      <c r="P40" s="31">
        <v>53</v>
      </c>
      <c r="Q40" s="87">
        <f t="shared" si="22"/>
        <v>106</v>
      </c>
      <c r="R40" s="30">
        <v>2</v>
      </c>
      <c r="S40" s="7">
        <f t="shared" si="23"/>
        <v>40</v>
      </c>
      <c r="T40" s="31">
        <v>9</v>
      </c>
      <c r="U40" s="8">
        <f t="shared" si="24"/>
        <v>72</v>
      </c>
      <c r="V40" s="30">
        <v>39</v>
      </c>
      <c r="W40" s="8">
        <f t="shared" si="25"/>
        <v>117</v>
      </c>
      <c r="X40" s="30">
        <v>128</v>
      </c>
      <c r="Y40" s="16">
        <f t="shared" si="26"/>
        <v>128</v>
      </c>
      <c r="Z40" s="31">
        <v>24</v>
      </c>
      <c r="AA40" s="8">
        <f t="shared" si="27"/>
        <v>72</v>
      </c>
      <c r="AB40" s="23">
        <v>8</v>
      </c>
      <c r="AC40" s="43">
        <f t="shared" si="28"/>
        <v>48</v>
      </c>
      <c r="AD40" s="31">
        <v>8</v>
      </c>
      <c r="AE40" s="8">
        <f t="shared" si="29"/>
        <v>96</v>
      </c>
      <c r="AF40" s="29">
        <v>5</v>
      </c>
      <c r="AG40" s="8">
        <f t="shared" si="16"/>
        <v>75</v>
      </c>
      <c r="AH40" s="32">
        <v>4</v>
      </c>
      <c r="AI40" s="18">
        <f t="shared" si="30"/>
        <v>40</v>
      </c>
      <c r="AJ40" s="38">
        <f t="shared" si="31"/>
        <v>1198</v>
      </c>
    </row>
    <row r="41" spans="2:36" s="2" customFormat="1" ht="24" customHeight="1" x14ac:dyDescent="0.25">
      <c r="B41" s="6">
        <v>37</v>
      </c>
      <c r="C41" s="98" t="s">
        <v>166</v>
      </c>
      <c r="D41" s="28" t="s">
        <v>27</v>
      </c>
      <c r="E41" s="28" t="s">
        <v>21</v>
      </c>
      <c r="F41" s="30">
        <v>4</v>
      </c>
      <c r="G41" s="7">
        <f t="shared" si="17"/>
        <v>48</v>
      </c>
      <c r="H41" s="31">
        <v>32</v>
      </c>
      <c r="I41" s="8">
        <f t="shared" si="18"/>
        <v>64</v>
      </c>
      <c r="J41" s="30">
        <v>16</v>
      </c>
      <c r="K41" s="7">
        <f t="shared" si="19"/>
        <v>32</v>
      </c>
      <c r="L41" s="31">
        <v>8</v>
      </c>
      <c r="M41" s="8">
        <f t="shared" si="20"/>
        <v>80</v>
      </c>
      <c r="N41" s="30">
        <v>68</v>
      </c>
      <c r="O41" s="7">
        <f t="shared" si="21"/>
        <v>68</v>
      </c>
      <c r="P41" s="31">
        <v>26</v>
      </c>
      <c r="Q41" s="87">
        <f t="shared" si="22"/>
        <v>52</v>
      </c>
      <c r="R41" s="30">
        <v>3</v>
      </c>
      <c r="S41" s="7">
        <f t="shared" si="23"/>
        <v>60</v>
      </c>
      <c r="T41" s="31">
        <v>1</v>
      </c>
      <c r="U41" s="8">
        <f t="shared" si="24"/>
        <v>8</v>
      </c>
      <c r="V41" s="30">
        <v>13</v>
      </c>
      <c r="W41" s="8">
        <f t="shared" si="25"/>
        <v>39</v>
      </c>
      <c r="X41" s="30">
        <v>93</v>
      </c>
      <c r="Y41" s="16">
        <f t="shared" si="26"/>
        <v>93</v>
      </c>
      <c r="Z41" s="31">
        <v>24</v>
      </c>
      <c r="AA41" s="8">
        <f t="shared" si="27"/>
        <v>72</v>
      </c>
      <c r="AB41" s="23">
        <v>8</v>
      </c>
      <c r="AC41" s="43">
        <f t="shared" si="28"/>
        <v>48</v>
      </c>
      <c r="AD41" s="31">
        <v>6</v>
      </c>
      <c r="AE41" s="8">
        <f t="shared" si="29"/>
        <v>72</v>
      </c>
      <c r="AF41" s="29">
        <v>2</v>
      </c>
      <c r="AG41" s="8">
        <f t="shared" si="16"/>
        <v>30</v>
      </c>
      <c r="AH41" s="32">
        <v>3</v>
      </c>
      <c r="AI41" s="18">
        <f t="shared" si="30"/>
        <v>30</v>
      </c>
      <c r="AJ41" s="38">
        <f t="shared" si="31"/>
        <v>796</v>
      </c>
    </row>
    <row r="42" spans="2:36" s="2" customFormat="1" ht="24" customHeight="1" x14ac:dyDescent="0.25">
      <c r="B42" s="6">
        <v>38</v>
      </c>
      <c r="C42" s="98" t="s">
        <v>100</v>
      </c>
      <c r="D42" s="28" t="s">
        <v>23</v>
      </c>
      <c r="E42" s="28" t="s">
        <v>21</v>
      </c>
      <c r="F42" s="30">
        <v>10</v>
      </c>
      <c r="G42" s="7">
        <f t="shared" si="17"/>
        <v>120</v>
      </c>
      <c r="H42" s="31">
        <v>48</v>
      </c>
      <c r="I42" s="8">
        <f t="shared" si="18"/>
        <v>96</v>
      </c>
      <c r="J42" s="30">
        <v>21</v>
      </c>
      <c r="K42" s="7">
        <f t="shared" si="19"/>
        <v>42</v>
      </c>
      <c r="L42" s="31">
        <v>8</v>
      </c>
      <c r="M42" s="8">
        <f t="shared" si="20"/>
        <v>80</v>
      </c>
      <c r="N42" s="30">
        <v>132</v>
      </c>
      <c r="O42" s="7">
        <f t="shared" si="21"/>
        <v>132</v>
      </c>
      <c r="P42" s="31">
        <v>61</v>
      </c>
      <c r="Q42" s="87">
        <f t="shared" si="22"/>
        <v>122</v>
      </c>
      <c r="R42" s="30">
        <v>2</v>
      </c>
      <c r="S42" s="7">
        <f t="shared" si="23"/>
        <v>40</v>
      </c>
      <c r="T42" s="31">
        <v>7</v>
      </c>
      <c r="U42" s="8">
        <f t="shared" si="24"/>
        <v>56</v>
      </c>
      <c r="V42" s="30">
        <v>38</v>
      </c>
      <c r="W42" s="8">
        <f t="shared" si="25"/>
        <v>114</v>
      </c>
      <c r="X42" s="30">
        <v>127</v>
      </c>
      <c r="Y42" s="16">
        <f t="shared" si="26"/>
        <v>127</v>
      </c>
      <c r="Z42" s="31">
        <v>38</v>
      </c>
      <c r="AA42" s="8">
        <f t="shared" si="27"/>
        <v>114</v>
      </c>
      <c r="AB42" s="23">
        <v>8</v>
      </c>
      <c r="AC42" s="43">
        <f t="shared" si="28"/>
        <v>48</v>
      </c>
      <c r="AD42" s="31">
        <v>7</v>
      </c>
      <c r="AE42" s="8">
        <f t="shared" si="29"/>
        <v>84</v>
      </c>
      <c r="AF42" s="29">
        <v>0</v>
      </c>
      <c r="AG42" s="8">
        <f t="shared" si="16"/>
        <v>0</v>
      </c>
      <c r="AH42" s="32">
        <v>1</v>
      </c>
      <c r="AI42" s="18">
        <f t="shared" si="30"/>
        <v>10</v>
      </c>
      <c r="AJ42" s="38">
        <f t="shared" si="31"/>
        <v>1185</v>
      </c>
    </row>
    <row r="43" spans="2:36" s="2" customFormat="1" ht="24" customHeight="1" x14ac:dyDescent="0.25">
      <c r="B43" s="6">
        <v>39</v>
      </c>
      <c r="C43" s="98" t="s">
        <v>92</v>
      </c>
      <c r="D43" s="28" t="s">
        <v>22</v>
      </c>
      <c r="E43" s="28" t="s">
        <v>21</v>
      </c>
      <c r="F43" s="30">
        <v>8</v>
      </c>
      <c r="G43" s="7">
        <f t="shared" si="17"/>
        <v>96</v>
      </c>
      <c r="H43" s="31">
        <v>43</v>
      </c>
      <c r="I43" s="8">
        <f t="shared" si="18"/>
        <v>86</v>
      </c>
      <c r="J43" s="30">
        <v>16</v>
      </c>
      <c r="K43" s="7">
        <f t="shared" si="19"/>
        <v>32</v>
      </c>
      <c r="L43" s="31">
        <v>4</v>
      </c>
      <c r="M43" s="8">
        <f t="shared" si="20"/>
        <v>40</v>
      </c>
      <c r="N43" s="30">
        <v>97</v>
      </c>
      <c r="O43" s="7">
        <f t="shared" si="21"/>
        <v>97</v>
      </c>
      <c r="P43" s="31">
        <v>54</v>
      </c>
      <c r="Q43" s="87">
        <f t="shared" si="22"/>
        <v>108</v>
      </c>
      <c r="R43" s="30">
        <v>0</v>
      </c>
      <c r="S43" s="7">
        <f t="shared" si="23"/>
        <v>0</v>
      </c>
      <c r="T43" s="31">
        <v>5</v>
      </c>
      <c r="U43" s="8">
        <f t="shared" si="24"/>
        <v>40</v>
      </c>
      <c r="V43" s="30">
        <v>12</v>
      </c>
      <c r="W43" s="8">
        <f t="shared" si="25"/>
        <v>36</v>
      </c>
      <c r="X43" s="30">
        <v>105</v>
      </c>
      <c r="Y43" s="16">
        <f t="shared" si="26"/>
        <v>105</v>
      </c>
      <c r="Z43" s="31">
        <v>31</v>
      </c>
      <c r="AA43" s="8">
        <f t="shared" si="27"/>
        <v>93</v>
      </c>
      <c r="AB43" s="23">
        <v>7</v>
      </c>
      <c r="AC43" s="43">
        <f t="shared" si="28"/>
        <v>42</v>
      </c>
      <c r="AD43" s="31">
        <v>2</v>
      </c>
      <c r="AE43" s="8">
        <f t="shared" si="29"/>
        <v>24</v>
      </c>
      <c r="AF43" s="29">
        <v>1</v>
      </c>
      <c r="AG43" s="8">
        <f t="shared" si="16"/>
        <v>15</v>
      </c>
      <c r="AH43" s="32">
        <v>8</v>
      </c>
      <c r="AI43" s="18">
        <f t="shared" si="30"/>
        <v>80</v>
      </c>
      <c r="AJ43" s="38">
        <f t="shared" si="31"/>
        <v>894</v>
      </c>
    </row>
    <row r="44" spans="2:36" s="2" customFormat="1" ht="24" customHeight="1" x14ac:dyDescent="0.25">
      <c r="B44" s="6">
        <v>40</v>
      </c>
      <c r="C44" s="98" t="s">
        <v>96</v>
      </c>
      <c r="D44" s="28" t="s">
        <v>22</v>
      </c>
      <c r="E44" s="28" t="s">
        <v>21</v>
      </c>
      <c r="F44" s="30">
        <v>5</v>
      </c>
      <c r="G44" s="7">
        <f t="shared" si="17"/>
        <v>60</v>
      </c>
      <c r="H44" s="31">
        <v>34</v>
      </c>
      <c r="I44" s="8">
        <f t="shared" si="18"/>
        <v>68</v>
      </c>
      <c r="J44" s="30">
        <v>7</v>
      </c>
      <c r="K44" s="7">
        <f t="shared" si="19"/>
        <v>14</v>
      </c>
      <c r="L44" s="31">
        <v>9</v>
      </c>
      <c r="M44" s="8">
        <f t="shared" si="20"/>
        <v>90</v>
      </c>
      <c r="N44" s="30">
        <v>60</v>
      </c>
      <c r="O44" s="7">
        <f t="shared" si="21"/>
        <v>60</v>
      </c>
      <c r="P44" s="31">
        <v>40</v>
      </c>
      <c r="Q44" s="87">
        <f t="shared" si="22"/>
        <v>80</v>
      </c>
      <c r="R44" s="30">
        <v>2</v>
      </c>
      <c r="S44" s="7">
        <f t="shared" si="23"/>
        <v>40</v>
      </c>
      <c r="T44" s="31">
        <v>5</v>
      </c>
      <c r="U44" s="8">
        <f t="shared" si="24"/>
        <v>40</v>
      </c>
      <c r="V44" s="30">
        <v>26</v>
      </c>
      <c r="W44" s="8">
        <f t="shared" si="25"/>
        <v>78</v>
      </c>
      <c r="X44" s="30">
        <v>97</v>
      </c>
      <c r="Y44" s="16">
        <f t="shared" si="26"/>
        <v>97</v>
      </c>
      <c r="Z44" s="31">
        <v>18</v>
      </c>
      <c r="AA44" s="8">
        <f t="shared" si="27"/>
        <v>54</v>
      </c>
      <c r="AB44" s="23">
        <v>7</v>
      </c>
      <c r="AC44" s="43">
        <f t="shared" si="28"/>
        <v>42</v>
      </c>
      <c r="AD44" s="31">
        <v>3</v>
      </c>
      <c r="AE44" s="8">
        <f t="shared" si="29"/>
        <v>36</v>
      </c>
      <c r="AF44" s="29">
        <v>0</v>
      </c>
      <c r="AG44" s="8">
        <f t="shared" si="16"/>
        <v>0</v>
      </c>
      <c r="AH44" s="32">
        <v>4</v>
      </c>
      <c r="AI44" s="18">
        <f t="shared" si="30"/>
        <v>40</v>
      </c>
      <c r="AJ44" s="38">
        <f t="shared" si="31"/>
        <v>799</v>
      </c>
    </row>
    <row r="45" spans="2:36" s="2" customFormat="1" ht="24" customHeight="1" x14ac:dyDescent="0.25">
      <c r="B45" s="6">
        <v>41</v>
      </c>
      <c r="C45" s="98" t="s">
        <v>110</v>
      </c>
      <c r="D45" s="28" t="s">
        <v>27</v>
      </c>
      <c r="E45" s="28" t="s">
        <v>20</v>
      </c>
      <c r="F45" s="30">
        <v>11</v>
      </c>
      <c r="G45" s="7">
        <f t="shared" si="17"/>
        <v>132</v>
      </c>
      <c r="H45" s="31">
        <v>59</v>
      </c>
      <c r="I45" s="8">
        <f t="shared" si="18"/>
        <v>118</v>
      </c>
      <c r="J45" s="30">
        <v>29</v>
      </c>
      <c r="K45" s="7">
        <f t="shared" si="19"/>
        <v>58</v>
      </c>
      <c r="L45" s="31">
        <v>7</v>
      </c>
      <c r="M45" s="8">
        <f t="shared" si="20"/>
        <v>70</v>
      </c>
      <c r="N45" s="30">
        <v>99</v>
      </c>
      <c r="O45" s="7">
        <f t="shared" si="21"/>
        <v>99</v>
      </c>
      <c r="P45" s="31">
        <v>64</v>
      </c>
      <c r="Q45" s="87">
        <f t="shared" si="22"/>
        <v>128</v>
      </c>
      <c r="R45" s="30">
        <v>2</v>
      </c>
      <c r="S45" s="7">
        <f t="shared" si="23"/>
        <v>40</v>
      </c>
      <c r="T45" s="31">
        <v>7</v>
      </c>
      <c r="U45" s="8">
        <f t="shared" si="24"/>
        <v>56</v>
      </c>
      <c r="V45" s="30">
        <v>29</v>
      </c>
      <c r="W45" s="8">
        <f t="shared" si="25"/>
        <v>87</v>
      </c>
      <c r="X45" s="30">
        <v>112</v>
      </c>
      <c r="Y45" s="16">
        <f t="shared" si="26"/>
        <v>112</v>
      </c>
      <c r="Z45" s="31">
        <v>40</v>
      </c>
      <c r="AA45" s="8">
        <f t="shared" si="27"/>
        <v>120</v>
      </c>
      <c r="AB45" s="23">
        <v>7</v>
      </c>
      <c r="AC45" s="43">
        <f t="shared" si="28"/>
        <v>42</v>
      </c>
      <c r="AD45" s="31">
        <v>4</v>
      </c>
      <c r="AE45" s="8">
        <f t="shared" si="29"/>
        <v>48</v>
      </c>
      <c r="AF45" s="29">
        <v>2</v>
      </c>
      <c r="AG45" s="8">
        <f t="shared" si="16"/>
        <v>30</v>
      </c>
      <c r="AH45" s="32">
        <v>5</v>
      </c>
      <c r="AI45" s="18">
        <f t="shared" si="30"/>
        <v>50</v>
      </c>
      <c r="AJ45" s="38">
        <f t="shared" si="31"/>
        <v>1190</v>
      </c>
    </row>
    <row r="46" spans="2:36" s="2" customFormat="1" ht="24" customHeight="1" x14ac:dyDescent="0.25">
      <c r="B46" s="6">
        <v>42</v>
      </c>
      <c r="C46" s="98" t="s">
        <v>129</v>
      </c>
      <c r="D46" s="28" t="s">
        <v>23</v>
      </c>
      <c r="E46" s="28" t="s">
        <v>125</v>
      </c>
      <c r="F46" s="30">
        <v>3</v>
      </c>
      <c r="G46" s="7">
        <f t="shared" si="17"/>
        <v>36</v>
      </c>
      <c r="H46" s="31">
        <v>27</v>
      </c>
      <c r="I46" s="8">
        <f t="shared" si="18"/>
        <v>54</v>
      </c>
      <c r="J46" s="30">
        <v>2</v>
      </c>
      <c r="K46" s="7">
        <f t="shared" si="19"/>
        <v>4</v>
      </c>
      <c r="L46" s="31">
        <v>7</v>
      </c>
      <c r="M46" s="8">
        <f t="shared" si="20"/>
        <v>70</v>
      </c>
      <c r="N46" s="30">
        <v>54</v>
      </c>
      <c r="O46" s="7">
        <f t="shared" si="21"/>
        <v>54</v>
      </c>
      <c r="P46" s="31">
        <v>49</v>
      </c>
      <c r="Q46" s="87">
        <f t="shared" si="22"/>
        <v>98</v>
      </c>
      <c r="R46" s="30">
        <v>1</v>
      </c>
      <c r="S46" s="7">
        <f t="shared" si="23"/>
        <v>20</v>
      </c>
      <c r="T46" s="31">
        <v>3</v>
      </c>
      <c r="U46" s="8">
        <f t="shared" si="24"/>
        <v>24</v>
      </c>
      <c r="V46" s="30">
        <v>29</v>
      </c>
      <c r="W46" s="8">
        <f t="shared" si="25"/>
        <v>87</v>
      </c>
      <c r="X46" s="30">
        <v>41</v>
      </c>
      <c r="Y46" s="16">
        <f t="shared" si="26"/>
        <v>41</v>
      </c>
      <c r="Z46" s="31">
        <v>34</v>
      </c>
      <c r="AA46" s="8">
        <f t="shared" si="27"/>
        <v>102</v>
      </c>
      <c r="AB46" s="23">
        <v>7</v>
      </c>
      <c r="AC46" s="43">
        <f t="shared" si="28"/>
        <v>42</v>
      </c>
      <c r="AD46" s="31">
        <v>2</v>
      </c>
      <c r="AE46" s="8">
        <f t="shared" si="29"/>
        <v>24</v>
      </c>
      <c r="AF46" s="29">
        <v>3</v>
      </c>
      <c r="AG46" s="8">
        <f t="shared" si="16"/>
        <v>45</v>
      </c>
      <c r="AH46" s="32">
        <v>1</v>
      </c>
      <c r="AI46" s="18">
        <f t="shared" si="30"/>
        <v>10</v>
      </c>
      <c r="AJ46" s="38">
        <f t="shared" si="31"/>
        <v>711</v>
      </c>
    </row>
    <row r="47" spans="2:36" s="2" customFormat="1" ht="24" customHeight="1" x14ac:dyDescent="0.25">
      <c r="B47" s="6">
        <v>43</v>
      </c>
      <c r="C47" s="98" t="s">
        <v>61</v>
      </c>
      <c r="D47" s="28" t="s">
        <v>27</v>
      </c>
      <c r="E47" s="28" t="s">
        <v>21</v>
      </c>
      <c r="F47" s="30">
        <v>9</v>
      </c>
      <c r="G47" s="7">
        <f t="shared" si="17"/>
        <v>108</v>
      </c>
      <c r="H47" s="31">
        <v>57</v>
      </c>
      <c r="I47" s="8">
        <f t="shared" si="18"/>
        <v>114</v>
      </c>
      <c r="J47" s="30">
        <v>13</v>
      </c>
      <c r="K47" s="7">
        <f t="shared" si="19"/>
        <v>26</v>
      </c>
      <c r="L47" s="31">
        <v>11</v>
      </c>
      <c r="M47" s="8">
        <f t="shared" si="20"/>
        <v>110</v>
      </c>
      <c r="N47" s="30">
        <v>152</v>
      </c>
      <c r="O47" s="7">
        <f t="shared" si="21"/>
        <v>152</v>
      </c>
      <c r="P47" s="31">
        <v>53</v>
      </c>
      <c r="Q47" s="87">
        <f t="shared" si="22"/>
        <v>106</v>
      </c>
      <c r="R47" s="30">
        <v>5</v>
      </c>
      <c r="S47" s="7">
        <f t="shared" si="23"/>
        <v>100</v>
      </c>
      <c r="T47" s="31">
        <v>6</v>
      </c>
      <c r="U47" s="8">
        <f t="shared" si="24"/>
        <v>48</v>
      </c>
      <c r="V47" s="30">
        <v>31</v>
      </c>
      <c r="W47" s="8">
        <f t="shared" si="25"/>
        <v>93</v>
      </c>
      <c r="X47" s="30">
        <v>116</v>
      </c>
      <c r="Y47" s="16">
        <f t="shared" si="26"/>
        <v>116</v>
      </c>
      <c r="Z47" s="31">
        <v>30</v>
      </c>
      <c r="AA47" s="8">
        <f t="shared" si="27"/>
        <v>90</v>
      </c>
      <c r="AB47" s="23">
        <v>6</v>
      </c>
      <c r="AC47" s="43">
        <f t="shared" si="28"/>
        <v>36</v>
      </c>
      <c r="AD47" s="31">
        <v>4</v>
      </c>
      <c r="AE47" s="8">
        <f t="shared" si="29"/>
        <v>48</v>
      </c>
      <c r="AF47" s="29">
        <v>3</v>
      </c>
      <c r="AG47" s="8">
        <f t="shared" si="16"/>
        <v>45</v>
      </c>
      <c r="AH47" s="32">
        <v>2</v>
      </c>
      <c r="AI47" s="18">
        <f t="shared" si="30"/>
        <v>20</v>
      </c>
      <c r="AJ47" s="38">
        <f t="shared" si="31"/>
        <v>1212</v>
      </c>
    </row>
    <row r="48" spans="2:36" s="2" customFormat="1" ht="24" customHeight="1" x14ac:dyDescent="0.25">
      <c r="B48" s="6">
        <v>44</v>
      </c>
      <c r="C48" s="98" t="s">
        <v>78</v>
      </c>
      <c r="D48" s="28" t="s">
        <v>27</v>
      </c>
      <c r="E48" s="28" t="s">
        <v>21</v>
      </c>
      <c r="F48" s="30">
        <v>4</v>
      </c>
      <c r="G48" s="7">
        <f t="shared" si="17"/>
        <v>48</v>
      </c>
      <c r="H48" s="31">
        <v>32</v>
      </c>
      <c r="I48" s="8">
        <f t="shared" si="18"/>
        <v>64</v>
      </c>
      <c r="J48" s="30">
        <v>23</v>
      </c>
      <c r="K48" s="7">
        <f t="shared" si="19"/>
        <v>46</v>
      </c>
      <c r="L48" s="31">
        <v>7</v>
      </c>
      <c r="M48" s="8">
        <f t="shared" si="20"/>
        <v>70</v>
      </c>
      <c r="N48" s="30">
        <v>96</v>
      </c>
      <c r="O48" s="7">
        <f t="shared" si="21"/>
        <v>96</v>
      </c>
      <c r="P48" s="31">
        <v>38</v>
      </c>
      <c r="Q48" s="87">
        <f t="shared" si="22"/>
        <v>76</v>
      </c>
      <c r="R48" s="30">
        <v>2</v>
      </c>
      <c r="S48" s="7">
        <f t="shared" si="23"/>
        <v>40</v>
      </c>
      <c r="T48" s="31">
        <v>4</v>
      </c>
      <c r="U48" s="8">
        <f t="shared" si="24"/>
        <v>32</v>
      </c>
      <c r="V48" s="30">
        <v>28</v>
      </c>
      <c r="W48" s="8">
        <f t="shared" si="25"/>
        <v>84</v>
      </c>
      <c r="X48" s="30">
        <v>92</v>
      </c>
      <c r="Y48" s="16">
        <f t="shared" si="26"/>
        <v>92</v>
      </c>
      <c r="Z48" s="31">
        <v>23</v>
      </c>
      <c r="AA48" s="8">
        <f t="shared" si="27"/>
        <v>69</v>
      </c>
      <c r="AB48" s="23">
        <v>6</v>
      </c>
      <c r="AC48" s="43">
        <f t="shared" si="28"/>
        <v>36</v>
      </c>
      <c r="AD48" s="31">
        <v>4</v>
      </c>
      <c r="AE48" s="8">
        <f t="shared" si="29"/>
        <v>48</v>
      </c>
      <c r="AF48" s="29">
        <v>3</v>
      </c>
      <c r="AG48" s="8">
        <f t="shared" si="16"/>
        <v>45</v>
      </c>
      <c r="AH48" s="32">
        <v>2</v>
      </c>
      <c r="AI48" s="18">
        <f t="shared" si="30"/>
        <v>20</v>
      </c>
      <c r="AJ48" s="38">
        <f t="shared" si="31"/>
        <v>866</v>
      </c>
    </row>
    <row r="49" spans="2:36" s="2" customFormat="1" ht="24" customHeight="1" x14ac:dyDescent="0.25">
      <c r="B49" s="6">
        <v>45</v>
      </c>
      <c r="C49" s="98" t="s">
        <v>81</v>
      </c>
      <c r="D49" s="28" t="s">
        <v>27</v>
      </c>
      <c r="E49" s="28" t="s">
        <v>21</v>
      </c>
      <c r="F49" s="30">
        <v>6</v>
      </c>
      <c r="G49" s="7">
        <f t="shared" si="17"/>
        <v>72</v>
      </c>
      <c r="H49" s="31">
        <v>46</v>
      </c>
      <c r="I49" s="8">
        <f t="shared" si="18"/>
        <v>92</v>
      </c>
      <c r="J49" s="30">
        <v>21</v>
      </c>
      <c r="K49" s="7">
        <f t="shared" si="19"/>
        <v>42</v>
      </c>
      <c r="L49" s="31">
        <v>10</v>
      </c>
      <c r="M49" s="8">
        <f t="shared" si="20"/>
        <v>100</v>
      </c>
      <c r="N49" s="30">
        <v>77</v>
      </c>
      <c r="O49" s="7">
        <f t="shared" si="21"/>
        <v>77</v>
      </c>
      <c r="P49" s="31">
        <v>61</v>
      </c>
      <c r="Q49" s="87">
        <f t="shared" si="22"/>
        <v>122</v>
      </c>
      <c r="R49" s="30">
        <v>0</v>
      </c>
      <c r="S49" s="7">
        <f t="shared" si="23"/>
        <v>0</v>
      </c>
      <c r="T49" s="31">
        <v>8</v>
      </c>
      <c r="U49" s="8">
        <f t="shared" si="24"/>
        <v>64</v>
      </c>
      <c r="V49" s="30">
        <v>10</v>
      </c>
      <c r="W49" s="8">
        <f t="shared" si="25"/>
        <v>30</v>
      </c>
      <c r="X49" s="30">
        <v>100</v>
      </c>
      <c r="Y49" s="16">
        <f t="shared" si="26"/>
        <v>100</v>
      </c>
      <c r="Z49" s="31">
        <v>8</v>
      </c>
      <c r="AA49" s="8">
        <f t="shared" si="27"/>
        <v>24</v>
      </c>
      <c r="AB49" s="23">
        <v>6</v>
      </c>
      <c r="AC49" s="43">
        <f t="shared" si="28"/>
        <v>36</v>
      </c>
      <c r="AD49" s="31">
        <v>1</v>
      </c>
      <c r="AE49" s="8">
        <f t="shared" si="29"/>
        <v>12</v>
      </c>
      <c r="AF49" s="29">
        <v>2</v>
      </c>
      <c r="AG49" s="8">
        <f t="shared" si="16"/>
        <v>30</v>
      </c>
      <c r="AH49" s="32">
        <v>3</v>
      </c>
      <c r="AI49" s="18">
        <f t="shared" si="30"/>
        <v>30</v>
      </c>
      <c r="AJ49" s="38">
        <f t="shared" si="31"/>
        <v>831</v>
      </c>
    </row>
    <row r="50" spans="2:36" s="2" customFormat="1" ht="24" customHeight="1" x14ac:dyDescent="0.25">
      <c r="B50" s="6">
        <v>46</v>
      </c>
      <c r="C50" s="98" t="s">
        <v>89</v>
      </c>
      <c r="D50" s="28" t="s">
        <v>22</v>
      </c>
      <c r="E50" s="28" t="s">
        <v>21</v>
      </c>
      <c r="F50" s="30">
        <v>5</v>
      </c>
      <c r="G50" s="7">
        <f t="shared" si="17"/>
        <v>60</v>
      </c>
      <c r="H50" s="31">
        <v>51</v>
      </c>
      <c r="I50" s="8">
        <f t="shared" si="18"/>
        <v>102</v>
      </c>
      <c r="J50" s="30">
        <v>32</v>
      </c>
      <c r="K50" s="7">
        <f t="shared" si="19"/>
        <v>64</v>
      </c>
      <c r="L50" s="31">
        <v>10</v>
      </c>
      <c r="M50" s="8">
        <f t="shared" si="20"/>
        <v>100</v>
      </c>
      <c r="N50" s="30">
        <v>130</v>
      </c>
      <c r="O50" s="7">
        <f t="shared" si="21"/>
        <v>130</v>
      </c>
      <c r="P50" s="31">
        <v>58</v>
      </c>
      <c r="Q50" s="87">
        <f t="shared" si="22"/>
        <v>116</v>
      </c>
      <c r="R50" s="30">
        <v>3</v>
      </c>
      <c r="S50" s="7">
        <f t="shared" si="23"/>
        <v>60</v>
      </c>
      <c r="T50" s="31">
        <v>2</v>
      </c>
      <c r="U50" s="8">
        <f t="shared" si="24"/>
        <v>16</v>
      </c>
      <c r="V50" s="30">
        <v>16</v>
      </c>
      <c r="W50" s="8">
        <f t="shared" si="25"/>
        <v>48</v>
      </c>
      <c r="X50" s="30">
        <v>126</v>
      </c>
      <c r="Y50" s="16">
        <f t="shared" si="26"/>
        <v>126</v>
      </c>
      <c r="Z50" s="31">
        <v>42</v>
      </c>
      <c r="AA50" s="8">
        <f t="shared" si="27"/>
        <v>126</v>
      </c>
      <c r="AB50" s="23">
        <v>6</v>
      </c>
      <c r="AC50" s="43">
        <f t="shared" si="28"/>
        <v>36</v>
      </c>
      <c r="AD50" s="31">
        <v>6</v>
      </c>
      <c r="AE50" s="8">
        <f t="shared" si="29"/>
        <v>72</v>
      </c>
      <c r="AF50" s="29">
        <v>0</v>
      </c>
      <c r="AG50" s="8">
        <f t="shared" si="16"/>
        <v>0</v>
      </c>
      <c r="AH50" s="32">
        <v>7</v>
      </c>
      <c r="AI50" s="18">
        <f t="shared" si="30"/>
        <v>70</v>
      </c>
      <c r="AJ50" s="38">
        <f t="shared" si="31"/>
        <v>1126</v>
      </c>
    </row>
    <row r="51" spans="2:36" s="2" customFormat="1" ht="24" customHeight="1" x14ac:dyDescent="0.25">
      <c r="B51" s="6">
        <v>47</v>
      </c>
      <c r="C51" s="98" t="s">
        <v>91</v>
      </c>
      <c r="D51" s="28" t="s">
        <v>22</v>
      </c>
      <c r="E51" s="28" t="s">
        <v>21</v>
      </c>
      <c r="F51" s="30">
        <v>5</v>
      </c>
      <c r="G51" s="7">
        <f t="shared" si="17"/>
        <v>60</v>
      </c>
      <c r="H51" s="31">
        <v>51</v>
      </c>
      <c r="I51" s="8">
        <f t="shared" si="18"/>
        <v>102</v>
      </c>
      <c r="J51" s="30">
        <v>32</v>
      </c>
      <c r="K51" s="7">
        <f t="shared" si="19"/>
        <v>64</v>
      </c>
      <c r="L51" s="31">
        <v>7</v>
      </c>
      <c r="M51" s="8">
        <f t="shared" si="20"/>
        <v>70</v>
      </c>
      <c r="N51" s="30">
        <v>84</v>
      </c>
      <c r="O51" s="7">
        <f t="shared" si="21"/>
        <v>84</v>
      </c>
      <c r="P51" s="31">
        <v>21</v>
      </c>
      <c r="Q51" s="87">
        <f t="shared" si="22"/>
        <v>42</v>
      </c>
      <c r="R51" s="30">
        <v>1</v>
      </c>
      <c r="S51" s="7">
        <f t="shared" si="23"/>
        <v>20</v>
      </c>
      <c r="T51" s="31">
        <v>10</v>
      </c>
      <c r="U51" s="8">
        <f t="shared" si="24"/>
        <v>80</v>
      </c>
      <c r="V51" s="30">
        <v>29</v>
      </c>
      <c r="W51" s="8">
        <f t="shared" si="25"/>
        <v>87</v>
      </c>
      <c r="X51" s="30">
        <v>129</v>
      </c>
      <c r="Y51" s="16">
        <f t="shared" si="26"/>
        <v>129</v>
      </c>
      <c r="Z51" s="31">
        <v>34</v>
      </c>
      <c r="AA51" s="8">
        <f t="shared" si="27"/>
        <v>102</v>
      </c>
      <c r="AB51" s="23">
        <v>6</v>
      </c>
      <c r="AC51" s="43">
        <f t="shared" si="28"/>
        <v>36</v>
      </c>
      <c r="AD51" s="31">
        <v>4</v>
      </c>
      <c r="AE51" s="8">
        <f t="shared" si="29"/>
        <v>48</v>
      </c>
      <c r="AF51" s="29">
        <v>0</v>
      </c>
      <c r="AG51" s="8">
        <f t="shared" si="16"/>
        <v>0</v>
      </c>
      <c r="AH51" s="32">
        <v>1</v>
      </c>
      <c r="AI51" s="18">
        <f t="shared" si="30"/>
        <v>10</v>
      </c>
      <c r="AJ51" s="38">
        <f t="shared" si="31"/>
        <v>934</v>
      </c>
    </row>
    <row r="52" spans="2:36" s="2" customFormat="1" ht="24" customHeight="1" x14ac:dyDescent="0.25">
      <c r="B52" s="6">
        <v>48</v>
      </c>
      <c r="C52" s="98" t="s">
        <v>128</v>
      </c>
      <c r="D52" s="28" t="s">
        <v>23</v>
      </c>
      <c r="E52" s="28" t="s">
        <v>125</v>
      </c>
      <c r="F52" s="30">
        <v>3</v>
      </c>
      <c r="G52" s="7">
        <f t="shared" si="17"/>
        <v>36</v>
      </c>
      <c r="H52" s="31">
        <v>21</v>
      </c>
      <c r="I52" s="8">
        <f t="shared" si="18"/>
        <v>42</v>
      </c>
      <c r="J52" s="30">
        <v>24</v>
      </c>
      <c r="K52" s="7">
        <f t="shared" si="19"/>
        <v>48</v>
      </c>
      <c r="L52" s="31">
        <v>4</v>
      </c>
      <c r="M52" s="8">
        <f t="shared" si="20"/>
        <v>40</v>
      </c>
      <c r="N52" s="30">
        <v>110</v>
      </c>
      <c r="O52" s="7">
        <f t="shared" si="21"/>
        <v>110</v>
      </c>
      <c r="P52" s="31">
        <v>49</v>
      </c>
      <c r="Q52" s="87">
        <f t="shared" si="22"/>
        <v>98</v>
      </c>
      <c r="R52" s="30">
        <v>3</v>
      </c>
      <c r="S52" s="7">
        <f t="shared" si="23"/>
        <v>60</v>
      </c>
      <c r="T52" s="31">
        <v>6</v>
      </c>
      <c r="U52" s="8">
        <f t="shared" si="24"/>
        <v>48</v>
      </c>
      <c r="V52" s="30">
        <v>0</v>
      </c>
      <c r="W52" s="8">
        <f t="shared" si="25"/>
        <v>0</v>
      </c>
      <c r="X52" s="30">
        <v>105</v>
      </c>
      <c r="Y52" s="16">
        <f t="shared" si="26"/>
        <v>105</v>
      </c>
      <c r="Z52" s="31">
        <v>34</v>
      </c>
      <c r="AA52" s="8">
        <f t="shared" si="27"/>
        <v>102</v>
      </c>
      <c r="AB52" s="23">
        <v>6</v>
      </c>
      <c r="AC52" s="43">
        <f t="shared" si="28"/>
        <v>36</v>
      </c>
      <c r="AD52" s="31">
        <v>0</v>
      </c>
      <c r="AE52" s="8">
        <f t="shared" si="29"/>
        <v>0</v>
      </c>
      <c r="AF52" s="29">
        <v>2</v>
      </c>
      <c r="AG52" s="8">
        <f t="shared" si="16"/>
        <v>30</v>
      </c>
      <c r="AH52" s="32">
        <v>0</v>
      </c>
      <c r="AI52" s="18">
        <f t="shared" si="30"/>
        <v>0</v>
      </c>
      <c r="AJ52" s="38">
        <f t="shared" si="31"/>
        <v>755</v>
      </c>
    </row>
    <row r="53" spans="2:36" s="2" customFormat="1" ht="24" customHeight="1" x14ac:dyDescent="0.25">
      <c r="B53" s="6">
        <v>49</v>
      </c>
      <c r="C53" s="98" t="s">
        <v>75</v>
      </c>
      <c r="D53" s="28" t="s">
        <v>27</v>
      </c>
      <c r="E53" s="28" t="s">
        <v>21</v>
      </c>
      <c r="F53" s="30">
        <v>6</v>
      </c>
      <c r="G53" s="7">
        <f t="shared" si="17"/>
        <v>72</v>
      </c>
      <c r="H53" s="31">
        <v>64</v>
      </c>
      <c r="I53" s="8">
        <f t="shared" si="18"/>
        <v>128</v>
      </c>
      <c r="J53" s="30">
        <v>34</v>
      </c>
      <c r="K53" s="7">
        <f t="shared" si="19"/>
        <v>68</v>
      </c>
      <c r="L53" s="31">
        <v>9</v>
      </c>
      <c r="M53" s="8">
        <f t="shared" si="20"/>
        <v>90</v>
      </c>
      <c r="N53" s="30">
        <v>101</v>
      </c>
      <c r="O53" s="7">
        <f t="shared" si="21"/>
        <v>101</v>
      </c>
      <c r="P53" s="31">
        <v>41</v>
      </c>
      <c r="Q53" s="87">
        <f t="shared" si="22"/>
        <v>82</v>
      </c>
      <c r="R53" s="30">
        <v>5</v>
      </c>
      <c r="S53" s="7">
        <f t="shared" si="23"/>
        <v>100</v>
      </c>
      <c r="T53" s="31">
        <v>2</v>
      </c>
      <c r="U53" s="8">
        <f t="shared" si="24"/>
        <v>16</v>
      </c>
      <c r="V53" s="30">
        <v>18</v>
      </c>
      <c r="W53" s="8">
        <f t="shared" si="25"/>
        <v>54</v>
      </c>
      <c r="X53" s="30">
        <v>118</v>
      </c>
      <c r="Y53" s="16">
        <f t="shared" si="26"/>
        <v>118</v>
      </c>
      <c r="Z53" s="31">
        <v>13</v>
      </c>
      <c r="AA53" s="8">
        <f t="shared" si="27"/>
        <v>39</v>
      </c>
      <c r="AB53" s="23">
        <v>5</v>
      </c>
      <c r="AC53" s="43">
        <f t="shared" si="28"/>
        <v>30</v>
      </c>
      <c r="AD53" s="31">
        <v>2</v>
      </c>
      <c r="AE53" s="8">
        <f t="shared" si="29"/>
        <v>24</v>
      </c>
      <c r="AF53" s="29">
        <v>1</v>
      </c>
      <c r="AG53" s="8">
        <f t="shared" si="16"/>
        <v>15</v>
      </c>
      <c r="AH53" s="32">
        <v>4</v>
      </c>
      <c r="AI53" s="18">
        <f t="shared" si="30"/>
        <v>40</v>
      </c>
      <c r="AJ53" s="38">
        <f t="shared" si="31"/>
        <v>977</v>
      </c>
    </row>
    <row r="54" spans="2:36" s="2" customFormat="1" ht="24" customHeight="1" x14ac:dyDescent="0.25">
      <c r="B54" s="6">
        <v>50</v>
      </c>
      <c r="C54" s="98" t="s">
        <v>107</v>
      </c>
      <c r="D54" s="28" t="s">
        <v>27</v>
      </c>
      <c r="E54" s="28" t="s">
        <v>20</v>
      </c>
      <c r="F54" s="30">
        <v>7</v>
      </c>
      <c r="G54" s="7">
        <f t="shared" si="17"/>
        <v>84</v>
      </c>
      <c r="H54" s="31">
        <v>70</v>
      </c>
      <c r="I54" s="8">
        <f t="shared" si="18"/>
        <v>140</v>
      </c>
      <c r="J54" s="30">
        <v>67</v>
      </c>
      <c r="K54" s="7">
        <f t="shared" si="19"/>
        <v>134</v>
      </c>
      <c r="L54" s="31">
        <v>9</v>
      </c>
      <c r="M54" s="8">
        <f t="shared" si="20"/>
        <v>90</v>
      </c>
      <c r="N54" s="30">
        <v>156</v>
      </c>
      <c r="O54" s="7">
        <f t="shared" si="21"/>
        <v>156</v>
      </c>
      <c r="P54" s="31">
        <v>58</v>
      </c>
      <c r="Q54" s="87">
        <f t="shared" si="22"/>
        <v>116</v>
      </c>
      <c r="R54" s="30">
        <v>2</v>
      </c>
      <c r="S54" s="7">
        <f t="shared" si="23"/>
        <v>40</v>
      </c>
      <c r="T54" s="31">
        <v>6</v>
      </c>
      <c r="U54" s="8">
        <f t="shared" si="24"/>
        <v>48</v>
      </c>
      <c r="V54" s="30">
        <v>38</v>
      </c>
      <c r="W54" s="8">
        <f t="shared" si="25"/>
        <v>114</v>
      </c>
      <c r="X54" s="30">
        <v>117</v>
      </c>
      <c r="Y54" s="16">
        <f t="shared" si="26"/>
        <v>117</v>
      </c>
      <c r="Z54" s="31">
        <v>42</v>
      </c>
      <c r="AA54" s="8">
        <f t="shared" si="27"/>
        <v>126</v>
      </c>
      <c r="AB54" s="23">
        <v>5</v>
      </c>
      <c r="AC54" s="43">
        <f t="shared" si="28"/>
        <v>30</v>
      </c>
      <c r="AD54" s="31">
        <v>3</v>
      </c>
      <c r="AE54" s="8">
        <f t="shared" si="29"/>
        <v>36</v>
      </c>
      <c r="AF54" s="29">
        <v>2</v>
      </c>
      <c r="AG54" s="8">
        <f t="shared" si="16"/>
        <v>30</v>
      </c>
      <c r="AH54" s="32">
        <v>2</v>
      </c>
      <c r="AI54" s="18">
        <f t="shared" si="30"/>
        <v>20</v>
      </c>
      <c r="AJ54" s="38">
        <f t="shared" si="31"/>
        <v>1281</v>
      </c>
    </row>
    <row r="55" spans="2:36" s="2" customFormat="1" ht="24" customHeight="1" x14ac:dyDescent="0.25">
      <c r="B55" s="6">
        <v>51</v>
      </c>
      <c r="C55" s="98" t="s">
        <v>114</v>
      </c>
      <c r="D55" s="28" t="s">
        <v>27</v>
      </c>
      <c r="E55" s="28" t="s">
        <v>20</v>
      </c>
      <c r="F55" s="30">
        <v>7</v>
      </c>
      <c r="G55" s="7">
        <f t="shared" si="17"/>
        <v>84</v>
      </c>
      <c r="H55" s="31">
        <v>34</v>
      </c>
      <c r="I55" s="8">
        <f t="shared" si="18"/>
        <v>68</v>
      </c>
      <c r="J55" s="30">
        <v>24</v>
      </c>
      <c r="K55" s="7">
        <f t="shared" si="19"/>
        <v>48</v>
      </c>
      <c r="L55" s="31">
        <v>4</v>
      </c>
      <c r="M55" s="8">
        <f t="shared" si="20"/>
        <v>40</v>
      </c>
      <c r="N55" s="30">
        <v>102</v>
      </c>
      <c r="O55" s="7">
        <f t="shared" si="21"/>
        <v>102</v>
      </c>
      <c r="P55" s="31">
        <v>46</v>
      </c>
      <c r="Q55" s="87">
        <f t="shared" si="22"/>
        <v>92</v>
      </c>
      <c r="R55" s="30">
        <v>0</v>
      </c>
      <c r="S55" s="7">
        <f t="shared" si="23"/>
        <v>0</v>
      </c>
      <c r="T55" s="31">
        <v>10</v>
      </c>
      <c r="U55" s="8">
        <f t="shared" si="24"/>
        <v>80</v>
      </c>
      <c r="V55" s="30">
        <v>23</v>
      </c>
      <c r="W55" s="8">
        <f t="shared" si="25"/>
        <v>69</v>
      </c>
      <c r="X55" s="30">
        <v>124</v>
      </c>
      <c r="Y55" s="16">
        <f t="shared" si="26"/>
        <v>124</v>
      </c>
      <c r="Z55" s="31">
        <v>28</v>
      </c>
      <c r="AA55" s="8">
        <f t="shared" si="27"/>
        <v>84</v>
      </c>
      <c r="AB55" s="23">
        <v>5</v>
      </c>
      <c r="AC55" s="43">
        <f t="shared" si="28"/>
        <v>30</v>
      </c>
      <c r="AD55" s="31">
        <v>3</v>
      </c>
      <c r="AE55" s="8">
        <f t="shared" si="29"/>
        <v>36</v>
      </c>
      <c r="AF55" s="29">
        <v>0</v>
      </c>
      <c r="AG55" s="8">
        <f t="shared" si="16"/>
        <v>0</v>
      </c>
      <c r="AH55" s="32">
        <v>5</v>
      </c>
      <c r="AI55" s="18">
        <f t="shared" si="30"/>
        <v>50</v>
      </c>
      <c r="AJ55" s="38">
        <f t="shared" si="31"/>
        <v>907</v>
      </c>
    </row>
    <row r="56" spans="2:36" s="2" customFormat="1" ht="24" customHeight="1" x14ac:dyDescent="0.25">
      <c r="B56" s="6">
        <v>52</v>
      </c>
      <c r="C56" s="98" t="s">
        <v>123</v>
      </c>
      <c r="D56" s="28" t="s">
        <v>27</v>
      </c>
      <c r="E56" s="28" t="s">
        <v>20</v>
      </c>
      <c r="F56" s="30">
        <v>3</v>
      </c>
      <c r="G56" s="7">
        <f t="shared" si="17"/>
        <v>36</v>
      </c>
      <c r="H56" s="31">
        <v>21</v>
      </c>
      <c r="I56" s="8">
        <f t="shared" si="18"/>
        <v>42</v>
      </c>
      <c r="J56" s="30">
        <v>16</v>
      </c>
      <c r="K56" s="7">
        <f t="shared" si="19"/>
        <v>32</v>
      </c>
      <c r="L56" s="31">
        <v>5</v>
      </c>
      <c r="M56" s="8">
        <f t="shared" si="20"/>
        <v>50</v>
      </c>
      <c r="N56" s="30">
        <v>73</v>
      </c>
      <c r="O56" s="7">
        <f t="shared" si="21"/>
        <v>73</v>
      </c>
      <c r="P56" s="31">
        <v>41</v>
      </c>
      <c r="Q56" s="87">
        <f t="shared" si="22"/>
        <v>82</v>
      </c>
      <c r="R56" s="30">
        <v>0</v>
      </c>
      <c r="S56" s="7">
        <f t="shared" si="23"/>
        <v>0</v>
      </c>
      <c r="T56" s="31">
        <v>5</v>
      </c>
      <c r="U56" s="8">
        <f t="shared" si="24"/>
        <v>40</v>
      </c>
      <c r="V56" s="30">
        <v>10</v>
      </c>
      <c r="W56" s="8">
        <f t="shared" si="25"/>
        <v>30</v>
      </c>
      <c r="X56" s="30">
        <v>86</v>
      </c>
      <c r="Y56" s="16">
        <f t="shared" si="26"/>
        <v>86</v>
      </c>
      <c r="Z56" s="31">
        <v>28</v>
      </c>
      <c r="AA56" s="8">
        <f t="shared" si="27"/>
        <v>84</v>
      </c>
      <c r="AB56" s="23">
        <v>5</v>
      </c>
      <c r="AC56" s="43">
        <f t="shared" si="28"/>
        <v>30</v>
      </c>
      <c r="AD56" s="31">
        <v>1</v>
      </c>
      <c r="AE56" s="8">
        <f t="shared" si="29"/>
        <v>12</v>
      </c>
      <c r="AF56" s="29">
        <v>0</v>
      </c>
      <c r="AG56" s="8">
        <f t="shared" si="16"/>
        <v>0</v>
      </c>
      <c r="AH56" s="32">
        <v>2</v>
      </c>
      <c r="AI56" s="18">
        <f t="shared" si="30"/>
        <v>20</v>
      </c>
      <c r="AJ56" s="38">
        <f t="shared" si="31"/>
        <v>617</v>
      </c>
    </row>
    <row r="57" spans="2:36" s="2" customFormat="1" ht="24" customHeight="1" x14ac:dyDescent="0.25">
      <c r="B57" s="6">
        <v>53</v>
      </c>
      <c r="C57" s="98" t="s">
        <v>139</v>
      </c>
      <c r="D57" s="28" t="s">
        <v>27</v>
      </c>
      <c r="E57" s="28" t="s">
        <v>29</v>
      </c>
      <c r="F57" s="30">
        <v>9</v>
      </c>
      <c r="G57" s="7">
        <f t="shared" si="17"/>
        <v>108</v>
      </c>
      <c r="H57" s="31">
        <v>63</v>
      </c>
      <c r="I57" s="8">
        <f t="shared" si="18"/>
        <v>126</v>
      </c>
      <c r="J57" s="30">
        <v>64</v>
      </c>
      <c r="K57" s="7">
        <f t="shared" si="19"/>
        <v>128</v>
      </c>
      <c r="L57" s="31">
        <v>6</v>
      </c>
      <c r="M57" s="8">
        <f t="shared" si="20"/>
        <v>60</v>
      </c>
      <c r="N57" s="30">
        <v>142</v>
      </c>
      <c r="O57" s="7">
        <f t="shared" si="21"/>
        <v>142</v>
      </c>
      <c r="P57" s="31">
        <v>30</v>
      </c>
      <c r="Q57" s="87">
        <f t="shared" si="22"/>
        <v>60</v>
      </c>
      <c r="R57" s="30">
        <v>2</v>
      </c>
      <c r="S57" s="7">
        <f t="shared" si="23"/>
        <v>40</v>
      </c>
      <c r="T57" s="31">
        <v>10</v>
      </c>
      <c r="U57" s="8">
        <f t="shared" si="24"/>
        <v>80</v>
      </c>
      <c r="V57" s="30">
        <v>43</v>
      </c>
      <c r="W57" s="8">
        <f t="shared" si="25"/>
        <v>129</v>
      </c>
      <c r="X57" s="30">
        <v>107</v>
      </c>
      <c r="Y57" s="16">
        <f t="shared" si="26"/>
        <v>107</v>
      </c>
      <c r="Z57" s="31">
        <v>34</v>
      </c>
      <c r="AA57" s="8">
        <f t="shared" si="27"/>
        <v>102</v>
      </c>
      <c r="AB57" s="23">
        <v>5</v>
      </c>
      <c r="AC57" s="43">
        <f t="shared" si="28"/>
        <v>30</v>
      </c>
      <c r="AD57" s="31">
        <v>9</v>
      </c>
      <c r="AE57" s="8">
        <f t="shared" si="29"/>
        <v>108</v>
      </c>
      <c r="AF57" s="29">
        <v>2</v>
      </c>
      <c r="AG57" s="8">
        <f t="shared" si="16"/>
        <v>30</v>
      </c>
      <c r="AH57" s="32">
        <v>11</v>
      </c>
      <c r="AI57" s="18">
        <f t="shared" si="30"/>
        <v>110</v>
      </c>
      <c r="AJ57" s="38">
        <f t="shared" si="31"/>
        <v>1360</v>
      </c>
    </row>
    <row r="58" spans="2:36" s="2" customFormat="1" ht="24" customHeight="1" x14ac:dyDescent="0.25">
      <c r="B58" s="6">
        <v>54</v>
      </c>
      <c r="C58" s="98" t="s">
        <v>62</v>
      </c>
      <c r="D58" s="28" t="s">
        <v>27</v>
      </c>
      <c r="E58" s="28" t="s">
        <v>21</v>
      </c>
      <c r="F58" s="30">
        <v>9</v>
      </c>
      <c r="G58" s="7">
        <f t="shared" si="17"/>
        <v>108</v>
      </c>
      <c r="H58" s="31">
        <v>58</v>
      </c>
      <c r="I58" s="8">
        <f t="shared" si="18"/>
        <v>116</v>
      </c>
      <c r="J58" s="30">
        <v>38</v>
      </c>
      <c r="K58" s="7">
        <f t="shared" si="19"/>
        <v>76</v>
      </c>
      <c r="L58" s="31">
        <v>7</v>
      </c>
      <c r="M58" s="8">
        <f t="shared" si="20"/>
        <v>70</v>
      </c>
      <c r="N58" s="30">
        <v>167</v>
      </c>
      <c r="O58" s="7">
        <f t="shared" si="21"/>
        <v>167</v>
      </c>
      <c r="P58" s="31">
        <v>55</v>
      </c>
      <c r="Q58" s="87">
        <f t="shared" si="22"/>
        <v>110</v>
      </c>
      <c r="R58" s="30">
        <v>2</v>
      </c>
      <c r="S58" s="7">
        <f t="shared" si="23"/>
        <v>40</v>
      </c>
      <c r="T58" s="31">
        <v>10</v>
      </c>
      <c r="U58" s="8">
        <f t="shared" si="24"/>
        <v>80</v>
      </c>
      <c r="V58" s="30">
        <v>18</v>
      </c>
      <c r="W58" s="8">
        <f t="shared" si="25"/>
        <v>54</v>
      </c>
      <c r="X58" s="30">
        <v>133</v>
      </c>
      <c r="Y58" s="16">
        <f t="shared" si="26"/>
        <v>133</v>
      </c>
      <c r="Z58" s="31">
        <v>42</v>
      </c>
      <c r="AA58" s="8">
        <f t="shared" si="27"/>
        <v>126</v>
      </c>
      <c r="AB58" s="23">
        <v>4</v>
      </c>
      <c r="AC58" s="43">
        <f t="shared" si="28"/>
        <v>24</v>
      </c>
      <c r="AD58" s="31">
        <v>2</v>
      </c>
      <c r="AE58" s="8">
        <f t="shared" si="29"/>
        <v>24</v>
      </c>
      <c r="AF58" s="29">
        <v>3</v>
      </c>
      <c r="AG58" s="8">
        <f t="shared" si="16"/>
        <v>45</v>
      </c>
      <c r="AH58" s="32">
        <v>4</v>
      </c>
      <c r="AI58" s="18">
        <f t="shared" si="30"/>
        <v>40</v>
      </c>
      <c r="AJ58" s="38">
        <f t="shared" si="31"/>
        <v>1213</v>
      </c>
    </row>
    <row r="59" spans="2:36" s="2" customFormat="1" ht="24" customHeight="1" x14ac:dyDescent="0.25">
      <c r="B59" s="6">
        <v>55</v>
      </c>
      <c r="C59" s="98" t="s">
        <v>67</v>
      </c>
      <c r="D59" s="28" t="s">
        <v>27</v>
      </c>
      <c r="E59" s="28" t="s">
        <v>21</v>
      </c>
      <c r="F59" s="30">
        <v>5</v>
      </c>
      <c r="G59" s="7">
        <f t="shared" si="17"/>
        <v>60</v>
      </c>
      <c r="H59" s="31">
        <v>67</v>
      </c>
      <c r="I59" s="8">
        <f t="shared" si="18"/>
        <v>134</v>
      </c>
      <c r="J59" s="30">
        <v>52</v>
      </c>
      <c r="K59" s="7">
        <f t="shared" si="19"/>
        <v>104</v>
      </c>
      <c r="L59" s="31">
        <v>13</v>
      </c>
      <c r="M59" s="8">
        <f t="shared" si="20"/>
        <v>130</v>
      </c>
      <c r="N59" s="30">
        <v>106</v>
      </c>
      <c r="O59" s="7">
        <f t="shared" si="21"/>
        <v>106</v>
      </c>
      <c r="P59" s="31">
        <v>41</v>
      </c>
      <c r="Q59" s="87">
        <f t="shared" si="22"/>
        <v>82</v>
      </c>
      <c r="R59" s="30">
        <v>2</v>
      </c>
      <c r="S59" s="7">
        <f t="shared" si="23"/>
        <v>40</v>
      </c>
      <c r="T59" s="31">
        <v>2</v>
      </c>
      <c r="U59" s="8">
        <f t="shared" si="24"/>
        <v>16</v>
      </c>
      <c r="V59" s="30">
        <v>21</v>
      </c>
      <c r="W59" s="8">
        <f t="shared" si="25"/>
        <v>63</v>
      </c>
      <c r="X59" s="30">
        <v>128</v>
      </c>
      <c r="Y59" s="16">
        <f t="shared" si="26"/>
        <v>128</v>
      </c>
      <c r="Z59" s="31">
        <v>30</v>
      </c>
      <c r="AA59" s="8">
        <f t="shared" si="27"/>
        <v>90</v>
      </c>
      <c r="AB59" s="23">
        <v>2</v>
      </c>
      <c r="AC59" s="43">
        <f t="shared" si="28"/>
        <v>12</v>
      </c>
      <c r="AD59" s="31">
        <v>4</v>
      </c>
      <c r="AE59" s="8">
        <f t="shared" si="29"/>
        <v>48</v>
      </c>
      <c r="AF59" s="29">
        <v>1</v>
      </c>
      <c r="AG59" s="8">
        <f t="shared" si="16"/>
        <v>15</v>
      </c>
      <c r="AH59" s="32">
        <v>6</v>
      </c>
      <c r="AI59" s="18">
        <f t="shared" si="30"/>
        <v>60</v>
      </c>
      <c r="AJ59" s="38">
        <f t="shared" si="31"/>
        <v>1088</v>
      </c>
    </row>
    <row r="60" spans="2:36" s="2" customFormat="1" ht="24" customHeight="1" x14ac:dyDescent="0.25">
      <c r="B60" s="6">
        <v>56</v>
      </c>
      <c r="C60" s="98" t="s">
        <v>82</v>
      </c>
      <c r="D60" s="28" t="s">
        <v>27</v>
      </c>
      <c r="E60" s="28" t="s">
        <v>21</v>
      </c>
      <c r="F60" s="30">
        <v>7</v>
      </c>
      <c r="G60" s="7">
        <f t="shared" si="17"/>
        <v>84</v>
      </c>
      <c r="H60" s="31">
        <v>30</v>
      </c>
      <c r="I60" s="8">
        <f t="shared" si="18"/>
        <v>60</v>
      </c>
      <c r="J60" s="30">
        <v>43</v>
      </c>
      <c r="K60" s="7">
        <f t="shared" si="19"/>
        <v>86</v>
      </c>
      <c r="L60" s="31">
        <v>8</v>
      </c>
      <c r="M60" s="8">
        <f t="shared" si="20"/>
        <v>80</v>
      </c>
      <c r="N60" s="30">
        <v>66</v>
      </c>
      <c r="O60" s="7">
        <f t="shared" si="21"/>
        <v>66</v>
      </c>
      <c r="P60" s="31">
        <v>0</v>
      </c>
      <c r="Q60" s="87">
        <f t="shared" si="22"/>
        <v>0</v>
      </c>
      <c r="R60" s="30">
        <v>1</v>
      </c>
      <c r="S60" s="7">
        <f t="shared" si="23"/>
        <v>20</v>
      </c>
      <c r="T60" s="31">
        <v>5</v>
      </c>
      <c r="U60" s="8">
        <f t="shared" si="24"/>
        <v>40</v>
      </c>
      <c r="V60" s="30">
        <v>8</v>
      </c>
      <c r="W60" s="8">
        <f t="shared" si="25"/>
        <v>24</v>
      </c>
      <c r="X60" s="30">
        <v>99</v>
      </c>
      <c r="Y60" s="16">
        <f t="shared" si="26"/>
        <v>99</v>
      </c>
      <c r="Z60" s="31">
        <v>37</v>
      </c>
      <c r="AA60" s="8">
        <f t="shared" si="27"/>
        <v>111</v>
      </c>
      <c r="AB60" s="23">
        <v>2</v>
      </c>
      <c r="AC60" s="43">
        <f t="shared" si="28"/>
        <v>12</v>
      </c>
      <c r="AD60" s="31">
        <v>8</v>
      </c>
      <c r="AE60" s="8">
        <f t="shared" si="29"/>
        <v>96</v>
      </c>
      <c r="AF60" s="29">
        <v>1</v>
      </c>
      <c r="AG60" s="8">
        <f t="shared" si="16"/>
        <v>15</v>
      </c>
      <c r="AH60" s="32">
        <v>0</v>
      </c>
      <c r="AI60" s="18">
        <f t="shared" si="30"/>
        <v>0</v>
      </c>
      <c r="AJ60" s="38">
        <f t="shared" si="31"/>
        <v>793</v>
      </c>
    </row>
    <row r="61" spans="2:36" s="2" customFormat="1" ht="24" customHeight="1" x14ac:dyDescent="0.25">
      <c r="B61" s="6">
        <v>57</v>
      </c>
      <c r="C61" s="98" t="s">
        <v>88</v>
      </c>
      <c r="D61" s="28" t="s">
        <v>22</v>
      </c>
      <c r="E61" s="28" t="s">
        <v>21</v>
      </c>
      <c r="F61" s="30">
        <v>7</v>
      </c>
      <c r="G61" s="7">
        <f t="shared" si="17"/>
        <v>84</v>
      </c>
      <c r="H61" s="31">
        <v>47</v>
      </c>
      <c r="I61" s="8">
        <f t="shared" si="18"/>
        <v>94</v>
      </c>
      <c r="J61" s="30">
        <v>49</v>
      </c>
      <c r="K61" s="7">
        <f t="shared" si="19"/>
        <v>98</v>
      </c>
      <c r="L61" s="31">
        <v>9</v>
      </c>
      <c r="M61" s="8">
        <f t="shared" si="20"/>
        <v>90</v>
      </c>
      <c r="N61" s="30">
        <v>105</v>
      </c>
      <c r="O61" s="7">
        <f t="shared" si="21"/>
        <v>105</v>
      </c>
      <c r="P61" s="31">
        <v>47</v>
      </c>
      <c r="Q61" s="87">
        <f t="shared" si="22"/>
        <v>94</v>
      </c>
      <c r="R61" s="30">
        <v>1</v>
      </c>
      <c r="S61" s="7">
        <f t="shared" si="23"/>
        <v>20</v>
      </c>
      <c r="T61" s="31">
        <v>8</v>
      </c>
      <c r="U61" s="8">
        <f t="shared" si="24"/>
        <v>64</v>
      </c>
      <c r="V61" s="30">
        <v>46</v>
      </c>
      <c r="W61" s="8">
        <f t="shared" si="25"/>
        <v>138</v>
      </c>
      <c r="X61" s="30">
        <v>118</v>
      </c>
      <c r="Y61" s="16">
        <f t="shared" si="26"/>
        <v>118</v>
      </c>
      <c r="Z61" s="31">
        <v>38</v>
      </c>
      <c r="AA61" s="8">
        <f t="shared" si="27"/>
        <v>114</v>
      </c>
      <c r="AB61" s="23">
        <v>2</v>
      </c>
      <c r="AC61" s="43">
        <f t="shared" si="28"/>
        <v>12</v>
      </c>
      <c r="AD61" s="31">
        <v>10</v>
      </c>
      <c r="AE61" s="8">
        <f t="shared" si="29"/>
        <v>120</v>
      </c>
      <c r="AF61" s="29">
        <v>1</v>
      </c>
      <c r="AG61" s="8">
        <f t="shared" si="16"/>
        <v>15</v>
      </c>
      <c r="AH61" s="32">
        <v>1</v>
      </c>
      <c r="AI61" s="18">
        <f t="shared" si="30"/>
        <v>10</v>
      </c>
      <c r="AJ61" s="38">
        <f t="shared" si="31"/>
        <v>1176</v>
      </c>
    </row>
    <row r="62" spans="2:36" s="2" customFormat="1" ht="24" customHeight="1" x14ac:dyDescent="0.25">
      <c r="B62" s="6">
        <v>58</v>
      </c>
      <c r="C62" s="98" t="s">
        <v>108</v>
      </c>
      <c r="D62" s="28" t="s">
        <v>27</v>
      </c>
      <c r="E62" s="28" t="s">
        <v>20</v>
      </c>
      <c r="F62" s="30">
        <v>8</v>
      </c>
      <c r="G62" s="7">
        <f t="shared" si="17"/>
        <v>96</v>
      </c>
      <c r="H62" s="31">
        <v>56</v>
      </c>
      <c r="I62" s="8">
        <f t="shared" si="18"/>
        <v>112</v>
      </c>
      <c r="J62" s="30">
        <v>46</v>
      </c>
      <c r="K62" s="7">
        <f t="shared" si="19"/>
        <v>92</v>
      </c>
      <c r="L62" s="31">
        <v>9</v>
      </c>
      <c r="M62" s="8">
        <f t="shared" si="20"/>
        <v>90</v>
      </c>
      <c r="N62" s="30">
        <v>166</v>
      </c>
      <c r="O62" s="7">
        <f t="shared" si="21"/>
        <v>166</v>
      </c>
      <c r="P62" s="31">
        <v>51</v>
      </c>
      <c r="Q62" s="87">
        <f t="shared" si="22"/>
        <v>102</v>
      </c>
      <c r="R62" s="30">
        <v>2</v>
      </c>
      <c r="S62" s="7">
        <f t="shared" si="23"/>
        <v>40</v>
      </c>
      <c r="T62" s="31">
        <v>3</v>
      </c>
      <c r="U62" s="8">
        <f t="shared" si="24"/>
        <v>24</v>
      </c>
      <c r="V62" s="30">
        <v>31</v>
      </c>
      <c r="W62" s="8">
        <f t="shared" si="25"/>
        <v>93</v>
      </c>
      <c r="X62" s="30">
        <v>118</v>
      </c>
      <c r="Y62" s="16">
        <f t="shared" si="26"/>
        <v>118</v>
      </c>
      <c r="Z62" s="31">
        <v>50</v>
      </c>
      <c r="AA62" s="8">
        <f t="shared" si="27"/>
        <v>150</v>
      </c>
      <c r="AB62" s="23">
        <v>2</v>
      </c>
      <c r="AC62" s="43">
        <f t="shared" si="28"/>
        <v>12</v>
      </c>
      <c r="AD62" s="31">
        <v>4</v>
      </c>
      <c r="AE62" s="8">
        <f t="shared" si="29"/>
        <v>48</v>
      </c>
      <c r="AF62" s="29">
        <v>1</v>
      </c>
      <c r="AG62" s="8">
        <f t="shared" si="16"/>
        <v>15</v>
      </c>
      <c r="AH62" s="32">
        <v>8</v>
      </c>
      <c r="AI62" s="18">
        <f t="shared" si="30"/>
        <v>80</v>
      </c>
      <c r="AJ62" s="38">
        <f t="shared" si="31"/>
        <v>1238</v>
      </c>
    </row>
    <row r="63" spans="2:36" s="2" customFormat="1" ht="24" customHeight="1" x14ac:dyDescent="0.25">
      <c r="B63" s="6">
        <v>59</v>
      </c>
      <c r="C63" s="98" t="s">
        <v>111</v>
      </c>
      <c r="D63" s="28" t="s">
        <v>27</v>
      </c>
      <c r="E63" s="28" t="s">
        <v>20</v>
      </c>
      <c r="F63" s="30">
        <v>8</v>
      </c>
      <c r="G63" s="7">
        <f t="shared" si="17"/>
        <v>96</v>
      </c>
      <c r="H63" s="31">
        <v>62</v>
      </c>
      <c r="I63" s="8">
        <f t="shared" si="18"/>
        <v>124</v>
      </c>
      <c r="J63" s="30">
        <v>18</v>
      </c>
      <c r="K63" s="7">
        <f t="shared" si="19"/>
        <v>36</v>
      </c>
      <c r="L63" s="31">
        <v>7</v>
      </c>
      <c r="M63" s="8">
        <f t="shared" si="20"/>
        <v>70</v>
      </c>
      <c r="N63" s="30">
        <v>137</v>
      </c>
      <c r="O63" s="7">
        <f t="shared" si="21"/>
        <v>137</v>
      </c>
      <c r="P63" s="31">
        <v>45</v>
      </c>
      <c r="Q63" s="87">
        <f t="shared" si="22"/>
        <v>90</v>
      </c>
      <c r="R63" s="30">
        <v>0</v>
      </c>
      <c r="S63" s="7">
        <f t="shared" si="23"/>
        <v>0</v>
      </c>
      <c r="T63" s="31">
        <v>10</v>
      </c>
      <c r="U63" s="8">
        <f t="shared" si="24"/>
        <v>80</v>
      </c>
      <c r="V63" s="30">
        <v>44</v>
      </c>
      <c r="W63" s="8">
        <f t="shared" si="25"/>
        <v>132</v>
      </c>
      <c r="X63" s="30">
        <v>105</v>
      </c>
      <c r="Y63" s="16">
        <f t="shared" si="26"/>
        <v>105</v>
      </c>
      <c r="Z63" s="31">
        <v>38</v>
      </c>
      <c r="AA63" s="8">
        <f t="shared" si="27"/>
        <v>114</v>
      </c>
      <c r="AB63" s="23">
        <v>1</v>
      </c>
      <c r="AC63" s="43">
        <f t="shared" si="28"/>
        <v>6</v>
      </c>
      <c r="AD63" s="31">
        <v>6</v>
      </c>
      <c r="AE63" s="8">
        <f t="shared" si="29"/>
        <v>72</v>
      </c>
      <c r="AF63" s="29">
        <v>3</v>
      </c>
      <c r="AG63" s="8">
        <f t="shared" si="16"/>
        <v>45</v>
      </c>
      <c r="AH63" s="32">
        <v>4</v>
      </c>
      <c r="AI63" s="18">
        <f t="shared" si="30"/>
        <v>40</v>
      </c>
      <c r="AJ63" s="38">
        <f t="shared" si="31"/>
        <v>1147</v>
      </c>
    </row>
    <row r="64" spans="2:36" s="2" customFormat="1" ht="24" customHeight="1" x14ac:dyDescent="0.25">
      <c r="B64" s="6">
        <v>60</v>
      </c>
      <c r="C64" s="98" t="s">
        <v>120</v>
      </c>
      <c r="D64" s="28" t="s">
        <v>27</v>
      </c>
      <c r="E64" s="28" t="s">
        <v>20</v>
      </c>
      <c r="F64" s="30">
        <v>6</v>
      </c>
      <c r="G64" s="7">
        <f t="shared" si="17"/>
        <v>72</v>
      </c>
      <c r="H64" s="31">
        <v>48</v>
      </c>
      <c r="I64" s="8">
        <f t="shared" si="18"/>
        <v>96</v>
      </c>
      <c r="J64" s="30">
        <v>1</v>
      </c>
      <c r="K64" s="7">
        <f t="shared" si="19"/>
        <v>2</v>
      </c>
      <c r="L64" s="31">
        <v>5</v>
      </c>
      <c r="M64" s="8">
        <f t="shared" si="20"/>
        <v>50</v>
      </c>
      <c r="N64" s="30">
        <v>106</v>
      </c>
      <c r="O64" s="7">
        <f t="shared" si="21"/>
        <v>106</v>
      </c>
      <c r="P64" s="31">
        <v>32</v>
      </c>
      <c r="Q64" s="87">
        <f t="shared" si="22"/>
        <v>64</v>
      </c>
      <c r="R64" s="30">
        <v>2</v>
      </c>
      <c r="S64" s="7">
        <f t="shared" si="23"/>
        <v>40</v>
      </c>
      <c r="T64" s="31">
        <v>4</v>
      </c>
      <c r="U64" s="8">
        <f t="shared" si="24"/>
        <v>32</v>
      </c>
      <c r="V64" s="30">
        <v>25</v>
      </c>
      <c r="W64" s="8">
        <f t="shared" si="25"/>
        <v>75</v>
      </c>
      <c r="X64" s="30">
        <v>126</v>
      </c>
      <c r="Y64" s="16">
        <f t="shared" si="26"/>
        <v>126</v>
      </c>
      <c r="Z64" s="31">
        <v>28</v>
      </c>
      <c r="AA64" s="8">
        <f t="shared" si="27"/>
        <v>84</v>
      </c>
      <c r="AB64" s="23">
        <v>1</v>
      </c>
      <c r="AC64" s="43">
        <f t="shared" si="28"/>
        <v>6</v>
      </c>
      <c r="AD64" s="31">
        <v>2</v>
      </c>
      <c r="AE64" s="8">
        <f t="shared" si="29"/>
        <v>24</v>
      </c>
      <c r="AF64" s="29">
        <v>0</v>
      </c>
      <c r="AG64" s="8">
        <f t="shared" si="16"/>
        <v>0</v>
      </c>
      <c r="AH64" s="32">
        <v>2</v>
      </c>
      <c r="AI64" s="18">
        <f t="shared" si="30"/>
        <v>20</v>
      </c>
      <c r="AJ64" s="38">
        <f t="shared" si="31"/>
        <v>797</v>
      </c>
    </row>
    <row r="65" spans="2:36" s="2" customFormat="1" ht="24" customHeight="1" x14ac:dyDescent="0.25">
      <c r="B65" s="6">
        <v>61</v>
      </c>
      <c r="C65" s="98" t="s">
        <v>134</v>
      </c>
      <c r="D65" s="28" t="s">
        <v>27</v>
      </c>
      <c r="E65" s="28" t="s">
        <v>30</v>
      </c>
      <c r="F65" s="30">
        <v>5</v>
      </c>
      <c r="G65" s="7">
        <f t="shared" si="17"/>
        <v>60</v>
      </c>
      <c r="H65" s="31">
        <v>30</v>
      </c>
      <c r="I65" s="8">
        <f t="shared" si="18"/>
        <v>60</v>
      </c>
      <c r="J65" s="30">
        <v>11</v>
      </c>
      <c r="K65" s="7">
        <f t="shared" si="19"/>
        <v>22</v>
      </c>
      <c r="L65" s="31">
        <v>5</v>
      </c>
      <c r="M65" s="8">
        <f t="shared" si="20"/>
        <v>50</v>
      </c>
      <c r="N65" s="30">
        <v>72</v>
      </c>
      <c r="O65" s="7">
        <f t="shared" si="21"/>
        <v>72</v>
      </c>
      <c r="P65" s="31">
        <v>41</v>
      </c>
      <c r="Q65" s="87">
        <f t="shared" si="22"/>
        <v>82</v>
      </c>
      <c r="R65" s="30">
        <v>1</v>
      </c>
      <c r="S65" s="7">
        <f t="shared" si="23"/>
        <v>20</v>
      </c>
      <c r="T65" s="31">
        <v>3</v>
      </c>
      <c r="U65" s="8">
        <f t="shared" si="24"/>
        <v>24</v>
      </c>
      <c r="V65" s="30">
        <v>26</v>
      </c>
      <c r="W65" s="8">
        <f t="shared" si="25"/>
        <v>78</v>
      </c>
      <c r="X65" s="30">
        <v>118</v>
      </c>
      <c r="Y65" s="16">
        <f t="shared" si="26"/>
        <v>118</v>
      </c>
      <c r="Z65" s="31">
        <v>37</v>
      </c>
      <c r="AA65" s="8">
        <f t="shared" si="27"/>
        <v>111</v>
      </c>
      <c r="AB65" s="23">
        <v>1</v>
      </c>
      <c r="AC65" s="43">
        <f t="shared" si="28"/>
        <v>6</v>
      </c>
      <c r="AD65" s="31">
        <v>0</v>
      </c>
      <c r="AE65" s="8">
        <f t="shared" si="29"/>
        <v>0</v>
      </c>
      <c r="AF65" s="29">
        <v>1</v>
      </c>
      <c r="AG65" s="8">
        <f t="shared" ref="AG65:AG96" si="32">AF65*15</f>
        <v>15</v>
      </c>
      <c r="AH65" s="32">
        <v>1</v>
      </c>
      <c r="AI65" s="18">
        <f t="shared" si="30"/>
        <v>10</v>
      </c>
      <c r="AJ65" s="38">
        <f t="shared" si="31"/>
        <v>728</v>
      </c>
    </row>
    <row r="66" spans="2:36" s="2" customFormat="1" ht="24" customHeight="1" x14ac:dyDescent="0.25">
      <c r="B66" s="6">
        <v>62</v>
      </c>
      <c r="C66" s="98" t="s">
        <v>63</v>
      </c>
      <c r="D66" s="28" t="s">
        <v>27</v>
      </c>
      <c r="E66" s="28" t="s">
        <v>21</v>
      </c>
      <c r="F66" s="30">
        <v>9</v>
      </c>
      <c r="G66" s="7">
        <f t="shared" si="17"/>
        <v>108</v>
      </c>
      <c r="H66" s="31">
        <v>66</v>
      </c>
      <c r="I66" s="8">
        <f t="shared" si="18"/>
        <v>132</v>
      </c>
      <c r="J66" s="30">
        <v>26</v>
      </c>
      <c r="K66" s="7">
        <f t="shared" si="19"/>
        <v>52</v>
      </c>
      <c r="L66" s="31">
        <v>8</v>
      </c>
      <c r="M66" s="8">
        <f t="shared" si="20"/>
        <v>80</v>
      </c>
      <c r="N66" s="30">
        <v>119</v>
      </c>
      <c r="O66" s="7">
        <f t="shared" si="21"/>
        <v>119</v>
      </c>
      <c r="P66" s="31">
        <v>53</v>
      </c>
      <c r="Q66" s="87">
        <f t="shared" si="22"/>
        <v>106</v>
      </c>
      <c r="R66" s="30">
        <v>3</v>
      </c>
      <c r="S66" s="7">
        <f t="shared" si="23"/>
        <v>60</v>
      </c>
      <c r="T66" s="31">
        <v>10</v>
      </c>
      <c r="U66" s="8">
        <f t="shared" si="24"/>
        <v>80</v>
      </c>
      <c r="V66" s="30">
        <v>28</v>
      </c>
      <c r="W66" s="8">
        <f t="shared" si="25"/>
        <v>84</v>
      </c>
      <c r="X66" s="30">
        <v>118</v>
      </c>
      <c r="Y66" s="16">
        <f t="shared" si="26"/>
        <v>118</v>
      </c>
      <c r="Z66" s="31">
        <v>34</v>
      </c>
      <c r="AA66" s="8">
        <f t="shared" si="27"/>
        <v>102</v>
      </c>
      <c r="AB66" s="23">
        <v>0</v>
      </c>
      <c r="AC66" s="43">
        <f t="shared" si="28"/>
        <v>0</v>
      </c>
      <c r="AD66" s="31">
        <v>9</v>
      </c>
      <c r="AE66" s="8">
        <f t="shared" si="29"/>
        <v>108</v>
      </c>
      <c r="AF66" s="29">
        <v>2</v>
      </c>
      <c r="AG66" s="8">
        <f t="shared" si="32"/>
        <v>30</v>
      </c>
      <c r="AH66" s="32">
        <v>3</v>
      </c>
      <c r="AI66" s="18">
        <f t="shared" si="30"/>
        <v>30</v>
      </c>
      <c r="AJ66" s="38">
        <f t="shared" si="31"/>
        <v>1209</v>
      </c>
    </row>
    <row r="67" spans="2:36" s="2" customFormat="1" ht="24" customHeight="1" x14ac:dyDescent="0.25">
      <c r="B67" s="6">
        <v>63</v>
      </c>
      <c r="C67" s="98" t="s">
        <v>65</v>
      </c>
      <c r="D67" s="28" t="s">
        <v>27</v>
      </c>
      <c r="E67" s="28" t="s">
        <v>21</v>
      </c>
      <c r="F67" s="30">
        <v>7</v>
      </c>
      <c r="G67" s="7">
        <f t="shared" si="17"/>
        <v>84</v>
      </c>
      <c r="H67" s="31">
        <v>68</v>
      </c>
      <c r="I67" s="8">
        <f t="shared" si="18"/>
        <v>136</v>
      </c>
      <c r="J67" s="30">
        <v>21</v>
      </c>
      <c r="K67" s="7">
        <f t="shared" si="19"/>
        <v>42</v>
      </c>
      <c r="L67" s="31">
        <v>10</v>
      </c>
      <c r="M67" s="8">
        <f t="shared" si="20"/>
        <v>100</v>
      </c>
      <c r="N67" s="30">
        <v>135</v>
      </c>
      <c r="O67" s="7">
        <f t="shared" si="21"/>
        <v>135</v>
      </c>
      <c r="P67" s="31">
        <v>52</v>
      </c>
      <c r="Q67" s="87">
        <f t="shared" si="22"/>
        <v>104</v>
      </c>
      <c r="R67" s="30">
        <v>5</v>
      </c>
      <c r="S67" s="7">
        <f t="shared" si="23"/>
        <v>100</v>
      </c>
      <c r="T67" s="31">
        <v>5</v>
      </c>
      <c r="U67" s="8">
        <f t="shared" si="24"/>
        <v>40</v>
      </c>
      <c r="V67" s="30">
        <v>24</v>
      </c>
      <c r="W67" s="8">
        <f t="shared" si="25"/>
        <v>72</v>
      </c>
      <c r="X67" s="30">
        <v>122</v>
      </c>
      <c r="Y67" s="16">
        <f t="shared" si="26"/>
        <v>122</v>
      </c>
      <c r="Z67" s="31">
        <v>43</v>
      </c>
      <c r="AA67" s="8">
        <f t="shared" si="27"/>
        <v>129</v>
      </c>
      <c r="AB67" s="23">
        <v>0</v>
      </c>
      <c r="AC67" s="43">
        <f t="shared" si="28"/>
        <v>0</v>
      </c>
      <c r="AD67" s="31">
        <v>1</v>
      </c>
      <c r="AE67" s="8">
        <f t="shared" si="29"/>
        <v>12</v>
      </c>
      <c r="AF67" s="29">
        <v>5</v>
      </c>
      <c r="AG67" s="8">
        <f t="shared" si="32"/>
        <v>75</v>
      </c>
      <c r="AH67" s="32">
        <v>3</v>
      </c>
      <c r="AI67" s="18">
        <f t="shared" si="30"/>
        <v>30</v>
      </c>
      <c r="AJ67" s="38">
        <f t="shared" si="31"/>
        <v>1181</v>
      </c>
    </row>
    <row r="68" spans="2:36" s="2" customFormat="1" ht="24" customHeight="1" x14ac:dyDescent="0.25">
      <c r="B68" s="6">
        <v>64</v>
      </c>
      <c r="C68" s="98" t="s">
        <v>68</v>
      </c>
      <c r="D68" s="28" t="s">
        <v>27</v>
      </c>
      <c r="E68" s="28" t="s">
        <v>21</v>
      </c>
      <c r="F68" s="30">
        <v>7</v>
      </c>
      <c r="G68" s="7">
        <f t="shared" si="17"/>
        <v>84</v>
      </c>
      <c r="H68" s="31">
        <v>67</v>
      </c>
      <c r="I68" s="8">
        <f t="shared" si="18"/>
        <v>134</v>
      </c>
      <c r="J68" s="30">
        <v>28</v>
      </c>
      <c r="K68" s="7">
        <f t="shared" si="19"/>
        <v>56</v>
      </c>
      <c r="L68" s="31">
        <v>9</v>
      </c>
      <c r="M68" s="8">
        <f t="shared" si="20"/>
        <v>90</v>
      </c>
      <c r="N68" s="30">
        <v>156</v>
      </c>
      <c r="O68" s="7">
        <f t="shared" si="21"/>
        <v>156</v>
      </c>
      <c r="P68" s="31">
        <v>43</v>
      </c>
      <c r="Q68" s="87">
        <f t="shared" si="22"/>
        <v>86</v>
      </c>
      <c r="R68" s="30">
        <v>2</v>
      </c>
      <c r="S68" s="7">
        <f t="shared" si="23"/>
        <v>40</v>
      </c>
      <c r="T68" s="31">
        <v>5</v>
      </c>
      <c r="U68" s="8">
        <f t="shared" si="24"/>
        <v>40</v>
      </c>
      <c r="V68" s="30">
        <v>42</v>
      </c>
      <c r="W68" s="8">
        <f t="shared" si="25"/>
        <v>126</v>
      </c>
      <c r="X68" s="30">
        <v>116</v>
      </c>
      <c r="Y68" s="16">
        <f t="shared" si="26"/>
        <v>116</v>
      </c>
      <c r="Z68" s="31">
        <v>10</v>
      </c>
      <c r="AA68" s="8">
        <f t="shared" si="27"/>
        <v>30</v>
      </c>
      <c r="AB68" s="23">
        <v>0</v>
      </c>
      <c r="AC68" s="43">
        <f t="shared" si="28"/>
        <v>0</v>
      </c>
      <c r="AD68" s="31">
        <v>4</v>
      </c>
      <c r="AE68" s="8">
        <f t="shared" si="29"/>
        <v>48</v>
      </c>
      <c r="AF68" s="29">
        <v>3</v>
      </c>
      <c r="AG68" s="8">
        <f t="shared" si="32"/>
        <v>45</v>
      </c>
      <c r="AH68" s="32">
        <v>3</v>
      </c>
      <c r="AI68" s="18">
        <f t="shared" si="30"/>
        <v>30</v>
      </c>
      <c r="AJ68" s="38">
        <f t="shared" si="31"/>
        <v>1081</v>
      </c>
    </row>
    <row r="69" spans="2:36" s="2" customFormat="1" ht="24" customHeight="1" x14ac:dyDescent="0.25">
      <c r="B69" s="6">
        <v>65</v>
      </c>
      <c r="C69" s="98" t="s">
        <v>70</v>
      </c>
      <c r="D69" s="28" t="s">
        <v>27</v>
      </c>
      <c r="E69" s="28" t="s">
        <v>21</v>
      </c>
      <c r="F69" s="30">
        <v>8</v>
      </c>
      <c r="G69" s="7">
        <f t="shared" ref="G69:G100" si="33">F69*12</f>
        <v>96</v>
      </c>
      <c r="H69" s="31">
        <v>58</v>
      </c>
      <c r="I69" s="8">
        <f t="shared" ref="I69:I100" si="34">H69*2</f>
        <v>116</v>
      </c>
      <c r="J69" s="30">
        <v>14</v>
      </c>
      <c r="K69" s="7">
        <f t="shared" ref="K69:K100" si="35">J69*2</f>
        <v>28</v>
      </c>
      <c r="L69" s="31">
        <v>8</v>
      </c>
      <c r="M69" s="8">
        <f t="shared" ref="M69:M100" si="36">L69*10</f>
        <v>80</v>
      </c>
      <c r="N69" s="30">
        <v>101</v>
      </c>
      <c r="O69" s="7">
        <f t="shared" ref="O69:O100" si="37">N69</f>
        <v>101</v>
      </c>
      <c r="P69" s="31">
        <v>43</v>
      </c>
      <c r="Q69" s="87">
        <f t="shared" ref="Q69:Q100" si="38">P69*2</f>
        <v>86</v>
      </c>
      <c r="R69" s="30">
        <v>2</v>
      </c>
      <c r="S69" s="7">
        <f t="shared" ref="S69:S100" si="39">R69*20</f>
        <v>40</v>
      </c>
      <c r="T69" s="31">
        <v>8</v>
      </c>
      <c r="U69" s="8">
        <f t="shared" ref="U69:U100" si="40">T69*8</f>
        <v>64</v>
      </c>
      <c r="V69" s="30">
        <v>18</v>
      </c>
      <c r="W69" s="8">
        <f t="shared" ref="W69:W100" si="41">V69*3</f>
        <v>54</v>
      </c>
      <c r="X69" s="30">
        <v>107</v>
      </c>
      <c r="Y69" s="16">
        <f t="shared" ref="Y69:Y100" si="42">X69</f>
        <v>107</v>
      </c>
      <c r="Z69" s="31">
        <v>42</v>
      </c>
      <c r="AA69" s="8">
        <f t="shared" ref="AA69:AA100" si="43">Z69*3</f>
        <v>126</v>
      </c>
      <c r="AB69" s="23">
        <v>0</v>
      </c>
      <c r="AC69" s="43">
        <f t="shared" ref="AC69:AC100" si="44">AB69*6</f>
        <v>0</v>
      </c>
      <c r="AD69" s="31">
        <v>6</v>
      </c>
      <c r="AE69" s="8">
        <f t="shared" ref="AE69:AE100" si="45">AD69*12</f>
        <v>72</v>
      </c>
      <c r="AF69" s="29">
        <v>2</v>
      </c>
      <c r="AG69" s="8">
        <f t="shared" si="32"/>
        <v>30</v>
      </c>
      <c r="AH69" s="32">
        <v>5</v>
      </c>
      <c r="AI69" s="18">
        <f t="shared" ref="AI69:AI100" si="46">AH69*10</f>
        <v>50</v>
      </c>
      <c r="AJ69" s="38">
        <f t="shared" ref="AJ69:AJ100" si="47">G69+I69+K69+M69+O69+Q69+S69+U69+W69+Y69+AA69+AC69+AE69+AG69+AI69</f>
        <v>1050</v>
      </c>
    </row>
    <row r="70" spans="2:36" s="2" customFormat="1" ht="24" customHeight="1" x14ac:dyDescent="0.25">
      <c r="B70" s="6">
        <v>66</v>
      </c>
      <c r="C70" s="99" t="s">
        <v>71</v>
      </c>
      <c r="D70" s="28" t="s">
        <v>27</v>
      </c>
      <c r="E70" s="28" t="s">
        <v>21</v>
      </c>
      <c r="F70" s="30">
        <v>4</v>
      </c>
      <c r="G70" s="7">
        <f t="shared" si="33"/>
        <v>48</v>
      </c>
      <c r="H70" s="31">
        <v>57</v>
      </c>
      <c r="I70" s="8">
        <f t="shared" si="34"/>
        <v>114</v>
      </c>
      <c r="J70" s="30">
        <v>55</v>
      </c>
      <c r="K70" s="7">
        <f t="shared" si="35"/>
        <v>110</v>
      </c>
      <c r="L70" s="31">
        <v>5</v>
      </c>
      <c r="M70" s="8">
        <f t="shared" si="36"/>
        <v>50</v>
      </c>
      <c r="N70" s="30">
        <v>88</v>
      </c>
      <c r="O70" s="7">
        <f t="shared" si="37"/>
        <v>88</v>
      </c>
      <c r="P70" s="31">
        <v>35</v>
      </c>
      <c r="Q70" s="87">
        <f t="shared" si="38"/>
        <v>70</v>
      </c>
      <c r="R70" s="30">
        <v>3</v>
      </c>
      <c r="S70" s="7">
        <f t="shared" si="39"/>
        <v>60</v>
      </c>
      <c r="T70" s="31">
        <v>4</v>
      </c>
      <c r="U70" s="8">
        <f t="shared" si="40"/>
        <v>32</v>
      </c>
      <c r="V70" s="30">
        <v>42</v>
      </c>
      <c r="W70" s="8">
        <f t="shared" si="41"/>
        <v>126</v>
      </c>
      <c r="X70" s="30">
        <v>126</v>
      </c>
      <c r="Y70" s="16">
        <f t="shared" si="42"/>
        <v>126</v>
      </c>
      <c r="Z70" s="31">
        <v>26</v>
      </c>
      <c r="AA70" s="8">
        <f t="shared" si="43"/>
        <v>78</v>
      </c>
      <c r="AB70" s="23">
        <v>0</v>
      </c>
      <c r="AC70" s="43">
        <f t="shared" si="44"/>
        <v>0</v>
      </c>
      <c r="AD70" s="31">
        <v>7</v>
      </c>
      <c r="AE70" s="8">
        <f t="shared" si="45"/>
        <v>84</v>
      </c>
      <c r="AF70" s="29">
        <v>1</v>
      </c>
      <c r="AG70" s="8">
        <f t="shared" si="32"/>
        <v>15</v>
      </c>
      <c r="AH70" s="32">
        <v>2</v>
      </c>
      <c r="AI70" s="18">
        <f t="shared" si="46"/>
        <v>20</v>
      </c>
      <c r="AJ70" s="38">
        <f t="shared" si="47"/>
        <v>1021</v>
      </c>
    </row>
    <row r="71" spans="2:36" s="2" customFormat="1" ht="24" customHeight="1" x14ac:dyDescent="0.25">
      <c r="B71" s="6">
        <v>67</v>
      </c>
      <c r="C71" s="98" t="s">
        <v>73</v>
      </c>
      <c r="D71" s="28" t="s">
        <v>27</v>
      </c>
      <c r="E71" s="28" t="s">
        <v>21</v>
      </c>
      <c r="F71" s="30">
        <v>6</v>
      </c>
      <c r="G71" s="7">
        <f t="shared" si="33"/>
        <v>72</v>
      </c>
      <c r="H71" s="31">
        <v>56</v>
      </c>
      <c r="I71" s="8">
        <f t="shared" si="34"/>
        <v>112</v>
      </c>
      <c r="J71" s="30">
        <v>44</v>
      </c>
      <c r="K71" s="7">
        <f t="shared" si="35"/>
        <v>88</v>
      </c>
      <c r="L71" s="31">
        <v>8</v>
      </c>
      <c r="M71" s="8">
        <f t="shared" si="36"/>
        <v>80</v>
      </c>
      <c r="N71" s="30">
        <v>111</v>
      </c>
      <c r="O71" s="7">
        <f t="shared" si="37"/>
        <v>111</v>
      </c>
      <c r="P71" s="31">
        <v>48</v>
      </c>
      <c r="Q71" s="87">
        <f t="shared" si="38"/>
        <v>96</v>
      </c>
      <c r="R71" s="30">
        <v>2</v>
      </c>
      <c r="S71" s="7">
        <f t="shared" si="39"/>
        <v>40</v>
      </c>
      <c r="T71" s="31">
        <v>4</v>
      </c>
      <c r="U71" s="8">
        <f t="shared" si="40"/>
        <v>32</v>
      </c>
      <c r="V71" s="30">
        <v>18</v>
      </c>
      <c r="W71" s="8">
        <f t="shared" si="41"/>
        <v>54</v>
      </c>
      <c r="X71" s="30">
        <v>99</v>
      </c>
      <c r="Y71" s="16">
        <f t="shared" si="42"/>
        <v>99</v>
      </c>
      <c r="Z71" s="31">
        <v>36</v>
      </c>
      <c r="AA71" s="8">
        <f t="shared" si="43"/>
        <v>108</v>
      </c>
      <c r="AB71" s="23">
        <v>0</v>
      </c>
      <c r="AC71" s="43">
        <f t="shared" si="44"/>
        <v>0</v>
      </c>
      <c r="AD71" s="31">
        <v>5</v>
      </c>
      <c r="AE71" s="8">
        <f t="shared" si="45"/>
        <v>60</v>
      </c>
      <c r="AF71" s="29">
        <v>0</v>
      </c>
      <c r="AG71" s="8">
        <f t="shared" si="32"/>
        <v>0</v>
      </c>
      <c r="AH71" s="32">
        <v>3</v>
      </c>
      <c r="AI71" s="18">
        <f t="shared" si="46"/>
        <v>30</v>
      </c>
      <c r="AJ71" s="38">
        <f t="shared" si="47"/>
        <v>982</v>
      </c>
    </row>
    <row r="72" spans="2:36" s="2" customFormat="1" ht="24" customHeight="1" x14ac:dyDescent="0.25">
      <c r="B72" s="6">
        <v>68</v>
      </c>
      <c r="C72" s="98" t="s">
        <v>76</v>
      </c>
      <c r="D72" s="28" t="s">
        <v>27</v>
      </c>
      <c r="E72" s="28" t="s">
        <v>21</v>
      </c>
      <c r="F72" s="30">
        <v>6</v>
      </c>
      <c r="G72" s="7">
        <f t="shared" si="33"/>
        <v>72</v>
      </c>
      <c r="H72" s="31">
        <v>64</v>
      </c>
      <c r="I72" s="8">
        <f t="shared" si="34"/>
        <v>128</v>
      </c>
      <c r="J72" s="30">
        <v>11</v>
      </c>
      <c r="K72" s="7">
        <f t="shared" si="35"/>
        <v>22</v>
      </c>
      <c r="L72" s="31">
        <v>5</v>
      </c>
      <c r="M72" s="8">
        <f t="shared" si="36"/>
        <v>50</v>
      </c>
      <c r="N72" s="30">
        <v>68</v>
      </c>
      <c r="O72" s="7">
        <f t="shared" si="37"/>
        <v>68</v>
      </c>
      <c r="P72" s="31">
        <v>51</v>
      </c>
      <c r="Q72" s="87">
        <f t="shared" si="38"/>
        <v>102</v>
      </c>
      <c r="R72" s="30">
        <v>2</v>
      </c>
      <c r="S72" s="7">
        <f t="shared" si="39"/>
        <v>40</v>
      </c>
      <c r="T72" s="31">
        <v>6</v>
      </c>
      <c r="U72" s="8">
        <f t="shared" si="40"/>
        <v>48</v>
      </c>
      <c r="V72" s="30">
        <v>21</v>
      </c>
      <c r="W72" s="8">
        <f t="shared" si="41"/>
        <v>63</v>
      </c>
      <c r="X72" s="30">
        <v>122</v>
      </c>
      <c r="Y72" s="16">
        <f t="shared" si="42"/>
        <v>122</v>
      </c>
      <c r="Z72" s="31">
        <v>50</v>
      </c>
      <c r="AA72" s="8">
        <f t="shared" si="43"/>
        <v>150</v>
      </c>
      <c r="AB72" s="23">
        <v>0</v>
      </c>
      <c r="AC72" s="43">
        <f t="shared" si="44"/>
        <v>0</v>
      </c>
      <c r="AD72" s="31">
        <v>5</v>
      </c>
      <c r="AE72" s="8">
        <f t="shared" si="45"/>
        <v>60</v>
      </c>
      <c r="AF72" s="29">
        <v>1</v>
      </c>
      <c r="AG72" s="8">
        <f t="shared" si="32"/>
        <v>15</v>
      </c>
      <c r="AH72" s="32">
        <v>3</v>
      </c>
      <c r="AI72" s="18">
        <f t="shared" si="46"/>
        <v>30</v>
      </c>
      <c r="AJ72" s="38">
        <f t="shared" si="47"/>
        <v>970</v>
      </c>
    </row>
    <row r="73" spans="2:36" s="2" customFormat="1" ht="24" customHeight="1" x14ac:dyDescent="0.25">
      <c r="B73" s="6">
        <v>69</v>
      </c>
      <c r="C73" s="98" t="s">
        <v>77</v>
      </c>
      <c r="D73" s="28" t="s">
        <v>27</v>
      </c>
      <c r="E73" s="28" t="s">
        <v>21</v>
      </c>
      <c r="F73" s="30">
        <v>8</v>
      </c>
      <c r="G73" s="7">
        <f t="shared" si="33"/>
        <v>96</v>
      </c>
      <c r="H73" s="31">
        <v>49</v>
      </c>
      <c r="I73" s="8">
        <f t="shared" si="34"/>
        <v>98</v>
      </c>
      <c r="J73" s="30">
        <v>20</v>
      </c>
      <c r="K73" s="7">
        <f t="shared" si="35"/>
        <v>40</v>
      </c>
      <c r="L73" s="31">
        <v>9</v>
      </c>
      <c r="M73" s="8">
        <f t="shared" si="36"/>
        <v>90</v>
      </c>
      <c r="N73" s="30">
        <v>88</v>
      </c>
      <c r="O73" s="7">
        <f t="shared" si="37"/>
        <v>88</v>
      </c>
      <c r="P73" s="31">
        <v>44</v>
      </c>
      <c r="Q73" s="87">
        <f t="shared" si="38"/>
        <v>88</v>
      </c>
      <c r="R73" s="30">
        <v>1</v>
      </c>
      <c r="S73" s="7">
        <f t="shared" si="39"/>
        <v>20</v>
      </c>
      <c r="T73" s="31">
        <v>4</v>
      </c>
      <c r="U73" s="8">
        <f t="shared" si="40"/>
        <v>32</v>
      </c>
      <c r="V73" s="30">
        <v>29</v>
      </c>
      <c r="W73" s="8">
        <f t="shared" si="41"/>
        <v>87</v>
      </c>
      <c r="X73" s="30">
        <v>116</v>
      </c>
      <c r="Y73" s="16">
        <f t="shared" si="42"/>
        <v>116</v>
      </c>
      <c r="Z73" s="31">
        <v>38</v>
      </c>
      <c r="AA73" s="8">
        <f t="shared" si="43"/>
        <v>114</v>
      </c>
      <c r="AB73" s="23">
        <v>0</v>
      </c>
      <c r="AC73" s="43">
        <f t="shared" si="44"/>
        <v>0</v>
      </c>
      <c r="AD73" s="31">
        <v>1</v>
      </c>
      <c r="AE73" s="8">
        <f t="shared" si="45"/>
        <v>12</v>
      </c>
      <c r="AF73" s="29">
        <v>1</v>
      </c>
      <c r="AG73" s="8">
        <f t="shared" si="32"/>
        <v>15</v>
      </c>
      <c r="AH73" s="32">
        <v>4</v>
      </c>
      <c r="AI73" s="18">
        <f t="shared" si="46"/>
        <v>40</v>
      </c>
      <c r="AJ73" s="38">
        <f t="shared" si="47"/>
        <v>936</v>
      </c>
    </row>
    <row r="74" spans="2:36" s="2" customFormat="1" ht="24" customHeight="1" x14ac:dyDescent="0.25">
      <c r="B74" s="14">
        <v>70</v>
      </c>
      <c r="C74" s="100" t="s">
        <v>83</v>
      </c>
      <c r="D74" s="28" t="s">
        <v>27</v>
      </c>
      <c r="E74" s="28" t="s">
        <v>21</v>
      </c>
      <c r="F74" s="30">
        <v>6</v>
      </c>
      <c r="G74" s="7">
        <f t="shared" si="33"/>
        <v>72</v>
      </c>
      <c r="H74" s="31">
        <v>26</v>
      </c>
      <c r="I74" s="8">
        <f t="shared" si="34"/>
        <v>52</v>
      </c>
      <c r="J74" s="30">
        <v>10</v>
      </c>
      <c r="K74" s="7">
        <f t="shared" si="35"/>
        <v>20</v>
      </c>
      <c r="L74" s="31">
        <v>3</v>
      </c>
      <c r="M74" s="8">
        <f t="shared" si="36"/>
        <v>30</v>
      </c>
      <c r="N74" s="30">
        <v>69</v>
      </c>
      <c r="O74" s="7">
        <f t="shared" si="37"/>
        <v>69</v>
      </c>
      <c r="P74" s="31">
        <v>41</v>
      </c>
      <c r="Q74" s="87">
        <f t="shared" si="38"/>
        <v>82</v>
      </c>
      <c r="R74" s="30">
        <v>2</v>
      </c>
      <c r="S74" s="7">
        <f t="shared" si="39"/>
        <v>40</v>
      </c>
      <c r="T74" s="31">
        <v>2</v>
      </c>
      <c r="U74" s="8">
        <f t="shared" si="40"/>
        <v>16</v>
      </c>
      <c r="V74" s="30">
        <v>23</v>
      </c>
      <c r="W74" s="8">
        <f t="shared" si="41"/>
        <v>69</v>
      </c>
      <c r="X74" s="30">
        <v>129</v>
      </c>
      <c r="Y74" s="16">
        <f t="shared" si="42"/>
        <v>129</v>
      </c>
      <c r="Z74" s="31">
        <v>13</v>
      </c>
      <c r="AA74" s="8">
        <f t="shared" si="43"/>
        <v>39</v>
      </c>
      <c r="AB74" s="23">
        <v>0</v>
      </c>
      <c r="AC74" s="43">
        <f t="shared" si="44"/>
        <v>0</v>
      </c>
      <c r="AD74" s="31">
        <v>2</v>
      </c>
      <c r="AE74" s="8">
        <f t="shared" si="45"/>
        <v>24</v>
      </c>
      <c r="AF74" s="29">
        <v>2</v>
      </c>
      <c r="AG74" s="8">
        <f t="shared" si="32"/>
        <v>30</v>
      </c>
      <c r="AH74" s="32">
        <v>1</v>
      </c>
      <c r="AI74" s="18">
        <f t="shared" si="46"/>
        <v>10</v>
      </c>
      <c r="AJ74" s="38">
        <f t="shared" si="47"/>
        <v>682</v>
      </c>
    </row>
    <row r="75" spans="2:36" ht="24" customHeight="1" x14ac:dyDescent="0.25">
      <c r="B75" s="6">
        <v>71</v>
      </c>
      <c r="C75" s="98" t="s">
        <v>84</v>
      </c>
      <c r="D75" s="28" t="s">
        <v>27</v>
      </c>
      <c r="E75" s="28" t="s">
        <v>21</v>
      </c>
      <c r="F75" s="30">
        <v>7</v>
      </c>
      <c r="G75" s="7">
        <f t="shared" si="33"/>
        <v>84</v>
      </c>
      <c r="H75" s="31">
        <v>16</v>
      </c>
      <c r="I75" s="8">
        <f t="shared" si="34"/>
        <v>32</v>
      </c>
      <c r="J75" s="30">
        <v>4</v>
      </c>
      <c r="K75" s="7">
        <f t="shared" si="35"/>
        <v>8</v>
      </c>
      <c r="L75" s="31">
        <v>7</v>
      </c>
      <c r="M75" s="8">
        <f t="shared" si="36"/>
        <v>70</v>
      </c>
      <c r="N75" s="30">
        <v>71</v>
      </c>
      <c r="O75" s="7">
        <f t="shared" si="37"/>
        <v>71</v>
      </c>
      <c r="P75" s="31">
        <v>45</v>
      </c>
      <c r="Q75" s="87">
        <f t="shared" si="38"/>
        <v>90</v>
      </c>
      <c r="R75" s="30">
        <v>1</v>
      </c>
      <c r="S75" s="7">
        <f t="shared" si="39"/>
        <v>20</v>
      </c>
      <c r="T75" s="31">
        <v>4</v>
      </c>
      <c r="U75" s="8">
        <f t="shared" si="40"/>
        <v>32</v>
      </c>
      <c r="V75" s="30">
        <v>15</v>
      </c>
      <c r="W75" s="8">
        <f t="shared" si="41"/>
        <v>45</v>
      </c>
      <c r="X75" s="30">
        <v>96</v>
      </c>
      <c r="Y75" s="16">
        <f t="shared" si="42"/>
        <v>96</v>
      </c>
      <c r="Z75" s="31">
        <v>36</v>
      </c>
      <c r="AA75" s="8">
        <f t="shared" si="43"/>
        <v>108</v>
      </c>
      <c r="AB75" s="23">
        <v>0</v>
      </c>
      <c r="AC75" s="43">
        <f t="shared" si="44"/>
        <v>0</v>
      </c>
      <c r="AD75" s="31">
        <v>2</v>
      </c>
      <c r="AE75" s="8">
        <f t="shared" si="45"/>
        <v>24</v>
      </c>
      <c r="AF75" s="29">
        <v>0</v>
      </c>
      <c r="AG75" s="8">
        <f t="shared" si="32"/>
        <v>0</v>
      </c>
      <c r="AH75" s="32">
        <v>0</v>
      </c>
      <c r="AI75" s="18">
        <f t="shared" si="46"/>
        <v>0</v>
      </c>
      <c r="AJ75" s="38">
        <f t="shared" si="47"/>
        <v>680</v>
      </c>
    </row>
    <row r="76" spans="2:36" ht="24" customHeight="1" x14ac:dyDescent="0.25">
      <c r="B76" s="6">
        <v>72</v>
      </c>
      <c r="C76" s="98" t="s">
        <v>98</v>
      </c>
      <c r="D76" s="28" t="s">
        <v>22</v>
      </c>
      <c r="E76" s="28" t="s">
        <v>21</v>
      </c>
      <c r="F76" s="30">
        <v>5</v>
      </c>
      <c r="G76" s="7">
        <f t="shared" si="33"/>
        <v>60</v>
      </c>
      <c r="H76" s="31">
        <v>36</v>
      </c>
      <c r="I76" s="8">
        <f t="shared" si="34"/>
        <v>72</v>
      </c>
      <c r="J76" s="30">
        <v>7</v>
      </c>
      <c r="K76" s="7">
        <f t="shared" si="35"/>
        <v>14</v>
      </c>
      <c r="L76" s="31">
        <v>3</v>
      </c>
      <c r="M76" s="8">
        <f t="shared" si="36"/>
        <v>30</v>
      </c>
      <c r="N76" s="30">
        <v>97</v>
      </c>
      <c r="O76" s="7">
        <f t="shared" si="37"/>
        <v>97</v>
      </c>
      <c r="P76" s="31">
        <v>46</v>
      </c>
      <c r="Q76" s="87">
        <f t="shared" si="38"/>
        <v>92</v>
      </c>
      <c r="R76" s="30">
        <v>2</v>
      </c>
      <c r="S76" s="7">
        <f t="shared" si="39"/>
        <v>40</v>
      </c>
      <c r="T76" s="31">
        <v>4</v>
      </c>
      <c r="U76" s="8">
        <f t="shared" si="40"/>
        <v>32</v>
      </c>
      <c r="V76" s="30">
        <v>26</v>
      </c>
      <c r="W76" s="8">
        <f t="shared" si="41"/>
        <v>78</v>
      </c>
      <c r="X76" s="30">
        <v>87</v>
      </c>
      <c r="Y76" s="16">
        <f t="shared" si="42"/>
        <v>87</v>
      </c>
      <c r="Z76" s="31">
        <v>28</v>
      </c>
      <c r="AA76" s="8">
        <f t="shared" si="43"/>
        <v>84</v>
      </c>
      <c r="AB76" s="23">
        <v>0</v>
      </c>
      <c r="AC76" s="43">
        <f t="shared" si="44"/>
        <v>0</v>
      </c>
      <c r="AD76" s="31">
        <v>0</v>
      </c>
      <c r="AE76" s="8">
        <f t="shared" si="45"/>
        <v>0</v>
      </c>
      <c r="AF76" s="29">
        <v>1</v>
      </c>
      <c r="AG76" s="8">
        <f t="shared" si="32"/>
        <v>15</v>
      </c>
      <c r="AH76" s="32">
        <v>1</v>
      </c>
      <c r="AI76" s="18">
        <f t="shared" si="46"/>
        <v>10</v>
      </c>
      <c r="AJ76" s="38">
        <f t="shared" si="47"/>
        <v>711</v>
      </c>
    </row>
    <row r="77" spans="2:36" ht="24" customHeight="1" x14ac:dyDescent="0.25">
      <c r="B77" s="6">
        <v>73</v>
      </c>
      <c r="C77" s="98" t="s">
        <v>103</v>
      </c>
      <c r="D77" s="28" t="s">
        <v>23</v>
      </c>
      <c r="E77" s="28" t="s">
        <v>21</v>
      </c>
      <c r="F77" s="30">
        <v>7</v>
      </c>
      <c r="G77" s="7">
        <f t="shared" si="33"/>
        <v>84</v>
      </c>
      <c r="H77" s="31">
        <v>36</v>
      </c>
      <c r="I77" s="8">
        <f t="shared" si="34"/>
        <v>72</v>
      </c>
      <c r="J77" s="30">
        <v>16</v>
      </c>
      <c r="K77" s="7">
        <f t="shared" si="35"/>
        <v>32</v>
      </c>
      <c r="L77" s="31">
        <v>8</v>
      </c>
      <c r="M77" s="8">
        <f t="shared" si="36"/>
        <v>80</v>
      </c>
      <c r="N77" s="30">
        <v>84</v>
      </c>
      <c r="O77" s="7">
        <f t="shared" si="37"/>
        <v>84</v>
      </c>
      <c r="P77" s="31">
        <v>8</v>
      </c>
      <c r="Q77" s="87">
        <f t="shared" si="38"/>
        <v>16</v>
      </c>
      <c r="R77" s="30">
        <v>1</v>
      </c>
      <c r="S77" s="7">
        <f t="shared" si="39"/>
        <v>20</v>
      </c>
      <c r="T77" s="31">
        <v>4</v>
      </c>
      <c r="U77" s="8">
        <f t="shared" si="40"/>
        <v>32</v>
      </c>
      <c r="V77" s="30">
        <v>36</v>
      </c>
      <c r="W77" s="8">
        <f t="shared" si="41"/>
        <v>108</v>
      </c>
      <c r="X77" s="30">
        <v>122</v>
      </c>
      <c r="Y77" s="16">
        <f t="shared" si="42"/>
        <v>122</v>
      </c>
      <c r="Z77" s="31">
        <v>28</v>
      </c>
      <c r="AA77" s="8">
        <f t="shared" si="43"/>
        <v>84</v>
      </c>
      <c r="AB77" s="23">
        <v>0</v>
      </c>
      <c r="AC77" s="43">
        <f t="shared" si="44"/>
        <v>0</v>
      </c>
      <c r="AD77" s="31">
        <v>5</v>
      </c>
      <c r="AE77" s="8">
        <f t="shared" si="45"/>
        <v>60</v>
      </c>
      <c r="AF77" s="29">
        <v>2</v>
      </c>
      <c r="AG77" s="8">
        <f t="shared" si="32"/>
        <v>30</v>
      </c>
      <c r="AH77" s="32">
        <v>0</v>
      </c>
      <c r="AI77" s="18">
        <f t="shared" si="46"/>
        <v>0</v>
      </c>
      <c r="AJ77" s="38">
        <f t="shared" si="47"/>
        <v>824</v>
      </c>
    </row>
    <row r="78" spans="2:36" ht="24" customHeight="1" x14ac:dyDescent="0.25">
      <c r="B78" s="6">
        <v>74</v>
      </c>
      <c r="C78" s="98" t="s">
        <v>104</v>
      </c>
      <c r="D78" s="28" t="s">
        <v>23</v>
      </c>
      <c r="E78" s="28" t="s">
        <v>21</v>
      </c>
      <c r="F78" s="30">
        <v>8</v>
      </c>
      <c r="G78" s="7">
        <f t="shared" si="33"/>
        <v>96</v>
      </c>
      <c r="H78" s="31">
        <v>39</v>
      </c>
      <c r="I78" s="8">
        <f t="shared" si="34"/>
        <v>78</v>
      </c>
      <c r="J78" s="30">
        <v>29</v>
      </c>
      <c r="K78" s="7">
        <f t="shared" si="35"/>
        <v>58</v>
      </c>
      <c r="L78" s="31">
        <v>9</v>
      </c>
      <c r="M78" s="8">
        <f t="shared" si="36"/>
        <v>90</v>
      </c>
      <c r="N78" s="30">
        <v>0</v>
      </c>
      <c r="O78" s="7">
        <f t="shared" si="37"/>
        <v>0</v>
      </c>
      <c r="P78" s="31">
        <v>0</v>
      </c>
      <c r="Q78" s="87">
        <f t="shared" si="38"/>
        <v>0</v>
      </c>
      <c r="R78" s="30">
        <v>0</v>
      </c>
      <c r="S78" s="7">
        <f t="shared" si="39"/>
        <v>0</v>
      </c>
      <c r="T78" s="31">
        <v>0</v>
      </c>
      <c r="U78" s="8">
        <f t="shared" si="40"/>
        <v>0</v>
      </c>
      <c r="V78" s="30">
        <v>0</v>
      </c>
      <c r="W78" s="8">
        <f t="shared" si="41"/>
        <v>0</v>
      </c>
      <c r="X78" s="30">
        <v>0</v>
      </c>
      <c r="Y78" s="16">
        <f t="shared" si="42"/>
        <v>0</v>
      </c>
      <c r="Z78" s="31">
        <v>0</v>
      </c>
      <c r="AA78" s="8">
        <f t="shared" si="43"/>
        <v>0</v>
      </c>
      <c r="AB78" s="23">
        <v>0</v>
      </c>
      <c r="AC78" s="43">
        <f t="shared" si="44"/>
        <v>0</v>
      </c>
      <c r="AD78" s="31">
        <v>0</v>
      </c>
      <c r="AE78" s="8">
        <f t="shared" si="45"/>
        <v>0</v>
      </c>
      <c r="AF78" s="29">
        <v>0</v>
      </c>
      <c r="AG78" s="8">
        <f t="shared" si="32"/>
        <v>0</v>
      </c>
      <c r="AH78" s="32">
        <v>0</v>
      </c>
      <c r="AI78" s="18">
        <f t="shared" si="46"/>
        <v>0</v>
      </c>
      <c r="AJ78" s="38">
        <f t="shared" si="47"/>
        <v>322</v>
      </c>
    </row>
    <row r="79" spans="2:36" ht="24" customHeight="1" x14ac:dyDescent="0.25">
      <c r="B79" s="6">
        <v>75</v>
      </c>
      <c r="C79" s="98" t="s">
        <v>105</v>
      </c>
      <c r="D79" s="28" t="s">
        <v>27</v>
      </c>
      <c r="E79" s="28" t="s">
        <v>20</v>
      </c>
      <c r="F79" s="30">
        <v>11</v>
      </c>
      <c r="G79" s="7">
        <f t="shared" si="33"/>
        <v>132</v>
      </c>
      <c r="H79" s="31">
        <v>78</v>
      </c>
      <c r="I79" s="8">
        <f t="shared" si="34"/>
        <v>156</v>
      </c>
      <c r="J79" s="30">
        <v>37</v>
      </c>
      <c r="K79" s="7">
        <f t="shared" si="35"/>
        <v>74</v>
      </c>
      <c r="L79" s="31">
        <v>10</v>
      </c>
      <c r="M79" s="8">
        <f t="shared" si="36"/>
        <v>100</v>
      </c>
      <c r="N79" s="30">
        <v>151</v>
      </c>
      <c r="O79" s="7">
        <f t="shared" si="37"/>
        <v>151</v>
      </c>
      <c r="P79" s="31">
        <v>57</v>
      </c>
      <c r="Q79" s="87">
        <f t="shared" si="38"/>
        <v>114</v>
      </c>
      <c r="R79" s="30">
        <v>6</v>
      </c>
      <c r="S79" s="7">
        <f t="shared" si="39"/>
        <v>120</v>
      </c>
      <c r="T79" s="31">
        <v>8</v>
      </c>
      <c r="U79" s="8">
        <f t="shared" si="40"/>
        <v>64</v>
      </c>
      <c r="V79" s="30">
        <v>26</v>
      </c>
      <c r="W79" s="8">
        <f t="shared" si="41"/>
        <v>78</v>
      </c>
      <c r="X79" s="30">
        <v>126</v>
      </c>
      <c r="Y79" s="16">
        <f t="shared" si="42"/>
        <v>126</v>
      </c>
      <c r="Z79" s="31">
        <v>30</v>
      </c>
      <c r="AA79" s="8">
        <f t="shared" si="43"/>
        <v>90</v>
      </c>
      <c r="AB79" s="23">
        <v>0</v>
      </c>
      <c r="AC79" s="43">
        <f t="shared" si="44"/>
        <v>0</v>
      </c>
      <c r="AD79" s="31">
        <v>4</v>
      </c>
      <c r="AE79" s="8">
        <f t="shared" si="45"/>
        <v>48</v>
      </c>
      <c r="AF79" s="29">
        <v>3</v>
      </c>
      <c r="AG79" s="8">
        <f t="shared" si="32"/>
        <v>45</v>
      </c>
      <c r="AH79" s="32">
        <v>5</v>
      </c>
      <c r="AI79" s="18">
        <f t="shared" si="46"/>
        <v>50</v>
      </c>
      <c r="AJ79" s="38">
        <f t="shared" si="47"/>
        <v>1348</v>
      </c>
    </row>
    <row r="80" spans="2:36" ht="24" customHeight="1" x14ac:dyDescent="0.25">
      <c r="B80" s="6">
        <v>76</v>
      </c>
      <c r="C80" s="98" t="s">
        <v>109</v>
      </c>
      <c r="D80" s="28" t="s">
        <v>27</v>
      </c>
      <c r="E80" s="28" t="s">
        <v>20</v>
      </c>
      <c r="F80" s="30">
        <v>8</v>
      </c>
      <c r="G80" s="7">
        <f t="shared" si="33"/>
        <v>96</v>
      </c>
      <c r="H80" s="31">
        <v>81</v>
      </c>
      <c r="I80" s="8">
        <f t="shared" si="34"/>
        <v>162</v>
      </c>
      <c r="J80" s="30">
        <v>37</v>
      </c>
      <c r="K80" s="7">
        <f t="shared" si="35"/>
        <v>74</v>
      </c>
      <c r="L80" s="31">
        <v>8</v>
      </c>
      <c r="M80" s="8">
        <f t="shared" si="36"/>
        <v>80</v>
      </c>
      <c r="N80" s="30">
        <v>154</v>
      </c>
      <c r="O80" s="7">
        <f t="shared" si="37"/>
        <v>154</v>
      </c>
      <c r="P80" s="31">
        <v>46</v>
      </c>
      <c r="Q80" s="87">
        <f t="shared" si="38"/>
        <v>92</v>
      </c>
      <c r="R80" s="30">
        <v>5</v>
      </c>
      <c r="S80" s="7">
        <f t="shared" si="39"/>
        <v>100</v>
      </c>
      <c r="T80" s="31">
        <v>8</v>
      </c>
      <c r="U80" s="8">
        <f t="shared" si="40"/>
        <v>64</v>
      </c>
      <c r="V80" s="30">
        <v>32</v>
      </c>
      <c r="W80" s="8">
        <f t="shared" si="41"/>
        <v>96</v>
      </c>
      <c r="X80" s="30">
        <v>134</v>
      </c>
      <c r="Y80" s="16">
        <f t="shared" si="42"/>
        <v>134</v>
      </c>
      <c r="Z80" s="31">
        <v>20</v>
      </c>
      <c r="AA80" s="8">
        <f t="shared" si="43"/>
        <v>60</v>
      </c>
      <c r="AB80" s="23">
        <v>0</v>
      </c>
      <c r="AC80" s="43">
        <f t="shared" si="44"/>
        <v>0</v>
      </c>
      <c r="AD80" s="31">
        <v>2</v>
      </c>
      <c r="AE80" s="8">
        <f t="shared" si="45"/>
        <v>24</v>
      </c>
      <c r="AF80" s="29">
        <v>2</v>
      </c>
      <c r="AG80" s="8">
        <f t="shared" si="32"/>
        <v>30</v>
      </c>
      <c r="AH80" s="32">
        <v>4</v>
      </c>
      <c r="AI80" s="18">
        <f t="shared" si="46"/>
        <v>40</v>
      </c>
      <c r="AJ80" s="38">
        <f t="shared" si="47"/>
        <v>1206</v>
      </c>
    </row>
    <row r="81" spans="2:36" ht="24" customHeight="1" x14ac:dyDescent="0.25">
      <c r="B81" s="6">
        <v>77</v>
      </c>
      <c r="C81" s="98" t="s">
        <v>112</v>
      </c>
      <c r="D81" s="28" t="s">
        <v>27</v>
      </c>
      <c r="E81" s="28" t="s">
        <v>20</v>
      </c>
      <c r="F81" s="30">
        <v>6</v>
      </c>
      <c r="G81" s="7">
        <f t="shared" si="33"/>
        <v>72</v>
      </c>
      <c r="H81" s="31">
        <v>78</v>
      </c>
      <c r="I81" s="8">
        <f t="shared" si="34"/>
        <v>156</v>
      </c>
      <c r="J81" s="30">
        <v>20</v>
      </c>
      <c r="K81" s="7">
        <f t="shared" si="35"/>
        <v>40</v>
      </c>
      <c r="L81" s="31">
        <v>6</v>
      </c>
      <c r="M81" s="8">
        <f t="shared" si="36"/>
        <v>60</v>
      </c>
      <c r="N81" s="30">
        <v>112</v>
      </c>
      <c r="O81" s="7">
        <f t="shared" si="37"/>
        <v>112</v>
      </c>
      <c r="P81" s="31">
        <v>52</v>
      </c>
      <c r="Q81" s="87">
        <f t="shared" si="38"/>
        <v>104</v>
      </c>
      <c r="R81" s="30">
        <v>4</v>
      </c>
      <c r="S81" s="7">
        <f t="shared" si="39"/>
        <v>80</v>
      </c>
      <c r="T81" s="31">
        <v>1</v>
      </c>
      <c r="U81" s="8">
        <f t="shared" si="40"/>
        <v>8</v>
      </c>
      <c r="V81" s="30">
        <v>37</v>
      </c>
      <c r="W81" s="8">
        <f t="shared" si="41"/>
        <v>111</v>
      </c>
      <c r="X81" s="30">
        <v>115</v>
      </c>
      <c r="Y81" s="16">
        <f t="shared" si="42"/>
        <v>115</v>
      </c>
      <c r="Z81" s="31">
        <v>36</v>
      </c>
      <c r="AA81" s="8">
        <f t="shared" si="43"/>
        <v>108</v>
      </c>
      <c r="AB81" s="23">
        <v>0</v>
      </c>
      <c r="AC81" s="43">
        <f t="shared" si="44"/>
        <v>0</v>
      </c>
      <c r="AD81" s="31">
        <v>8</v>
      </c>
      <c r="AE81" s="8">
        <f t="shared" si="45"/>
        <v>96</v>
      </c>
      <c r="AF81" s="29">
        <v>1</v>
      </c>
      <c r="AG81" s="8">
        <f t="shared" si="32"/>
        <v>15</v>
      </c>
      <c r="AH81" s="32">
        <v>3</v>
      </c>
      <c r="AI81" s="18">
        <f t="shared" si="46"/>
        <v>30</v>
      </c>
      <c r="AJ81" s="38">
        <f t="shared" si="47"/>
        <v>1107</v>
      </c>
    </row>
    <row r="82" spans="2:36" ht="24" customHeight="1" x14ac:dyDescent="0.25">
      <c r="B82" s="6">
        <v>78</v>
      </c>
      <c r="C82" s="98" t="s">
        <v>113</v>
      </c>
      <c r="D82" s="28" t="s">
        <v>27</v>
      </c>
      <c r="E82" s="28" t="s">
        <v>20</v>
      </c>
      <c r="F82" s="30">
        <v>7</v>
      </c>
      <c r="G82" s="7">
        <f t="shared" si="33"/>
        <v>84</v>
      </c>
      <c r="H82" s="31">
        <v>60</v>
      </c>
      <c r="I82" s="8">
        <f t="shared" si="34"/>
        <v>120</v>
      </c>
      <c r="J82" s="30">
        <v>35</v>
      </c>
      <c r="K82" s="7">
        <f t="shared" si="35"/>
        <v>70</v>
      </c>
      <c r="L82" s="31">
        <v>4</v>
      </c>
      <c r="M82" s="8">
        <f t="shared" si="36"/>
        <v>40</v>
      </c>
      <c r="N82" s="30">
        <v>105</v>
      </c>
      <c r="O82" s="7">
        <f t="shared" si="37"/>
        <v>105</v>
      </c>
      <c r="P82" s="31">
        <v>64</v>
      </c>
      <c r="Q82" s="87">
        <f t="shared" si="38"/>
        <v>128</v>
      </c>
      <c r="R82" s="30">
        <v>1</v>
      </c>
      <c r="S82" s="7">
        <f t="shared" si="39"/>
        <v>20</v>
      </c>
      <c r="T82" s="31">
        <v>5</v>
      </c>
      <c r="U82" s="8">
        <f t="shared" si="40"/>
        <v>40</v>
      </c>
      <c r="V82" s="30">
        <v>26</v>
      </c>
      <c r="W82" s="8">
        <f t="shared" si="41"/>
        <v>78</v>
      </c>
      <c r="X82" s="30">
        <v>91</v>
      </c>
      <c r="Y82" s="16">
        <f t="shared" si="42"/>
        <v>91</v>
      </c>
      <c r="Z82" s="31">
        <v>36</v>
      </c>
      <c r="AA82" s="8">
        <f t="shared" si="43"/>
        <v>108</v>
      </c>
      <c r="AB82" s="23">
        <v>0</v>
      </c>
      <c r="AC82" s="43">
        <f t="shared" si="44"/>
        <v>0</v>
      </c>
      <c r="AD82" s="31">
        <v>4</v>
      </c>
      <c r="AE82" s="8">
        <f t="shared" si="45"/>
        <v>48</v>
      </c>
      <c r="AF82" s="29">
        <v>1</v>
      </c>
      <c r="AG82" s="8">
        <f t="shared" si="32"/>
        <v>15</v>
      </c>
      <c r="AH82" s="32">
        <v>1</v>
      </c>
      <c r="AI82" s="18">
        <f t="shared" si="46"/>
        <v>10</v>
      </c>
      <c r="AJ82" s="38">
        <f t="shared" si="47"/>
        <v>957</v>
      </c>
    </row>
    <row r="83" spans="2:36" ht="24" customHeight="1" x14ac:dyDescent="0.25">
      <c r="B83" s="6">
        <v>79</v>
      </c>
      <c r="C83" s="98" t="s">
        <v>115</v>
      </c>
      <c r="D83" s="28" t="s">
        <v>27</v>
      </c>
      <c r="E83" s="28" t="s">
        <v>20</v>
      </c>
      <c r="F83" s="30">
        <v>4</v>
      </c>
      <c r="G83" s="7">
        <f t="shared" si="33"/>
        <v>48</v>
      </c>
      <c r="H83" s="31">
        <v>49</v>
      </c>
      <c r="I83" s="8">
        <f t="shared" si="34"/>
        <v>98</v>
      </c>
      <c r="J83" s="30">
        <v>31</v>
      </c>
      <c r="K83" s="7">
        <f t="shared" si="35"/>
        <v>62</v>
      </c>
      <c r="L83" s="31">
        <v>7</v>
      </c>
      <c r="M83" s="8">
        <f t="shared" si="36"/>
        <v>70</v>
      </c>
      <c r="N83" s="30">
        <v>73</v>
      </c>
      <c r="O83" s="7">
        <f t="shared" si="37"/>
        <v>73</v>
      </c>
      <c r="P83" s="31">
        <v>18</v>
      </c>
      <c r="Q83" s="87">
        <f t="shared" si="38"/>
        <v>36</v>
      </c>
      <c r="R83" s="30">
        <v>2</v>
      </c>
      <c r="S83" s="7">
        <f t="shared" si="39"/>
        <v>40</v>
      </c>
      <c r="T83" s="31">
        <v>5</v>
      </c>
      <c r="U83" s="8">
        <f t="shared" si="40"/>
        <v>40</v>
      </c>
      <c r="V83" s="30">
        <v>41</v>
      </c>
      <c r="W83" s="8">
        <f t="shared" si="41"/>
        <v>123</v>
      </c>
      <c r="X83" s="30">
        <v>110</v>
      </c>
      <c r="Y83" s="16">
        <f t="shared" si="42"/>
        <v>110</v>
      </c>
      <c r="Z83" s="31">
        <v>30</v>
      </c>
      <c r="AA83" s="8">
        <f t="shared" si="43"/>
        <v>90</v>
      </c>
      <c r="AB83" s="23">
        <v>0</v>
      </c>
      <c r="AC83" s="43">
        <f t="shared" si="44"/>
        <v>0</v>
      </c>
      <c r="AD83" s="31">
        <v>3</v>
      </c>
      <c r="AE83" s="8">
        <f t="shared" si="45"/>
        <v>36</v>
      </c>
      <c r="AF83" s="29">
        <v>2</v>
      </c>
      <c r="AG83" s="8">
        <f t="shared" si="32"/>
        <v>30</v>
      </c>
      <c r="AH83" s="32">
        <v>2</v>
      </c>
      <c r="AI83" s="18">
        <f t="shared" si="46"/>
        <v>20</v>
      </c>
      <c r="AJ83" s="38">
        <f t="shared" si="47"/>
        <v>876</v>
      </c>
    </row>
    <row r="84" spans="2:36" ht="24" customHeight="1" x14ac:dyDescent="0.25">
      <c r="B84" s="6">
        <v>80</v>
      </c>
      <c r="C84" s="98" t="s">
        <v>116</v>
      </c>
      <c r="D84" s="28" t="s">
        <v>27</v>
      </c>
      <c r="E84" s="28" t="s">
        <v>20</v>
      </c>
      <c r="F84" s="30">
        <v>7</v>
      </c>
      <c r="G84" s="7">
        <f t="shared" si="33"/>
        <v>84</v>
      </c>
      <c r="H84" s="31">
        <v>57</v>
      </c>
      <c r="I84" s="8">
        <f t="shared" si="34"/>
        <v>114</v>
      </c>
      <c r="J84" s="30">
        <v>27</v>
      </c>
      <c r="K84" s="7">
        <f t="shared" si="35"/>
        <v>54</v>
      </c>
      <c r="L84" s="31">
        <v>7</v>
      </c>
      <c r="M84" s="8">
        <f t="shared" si="36"/>
        <v>70</v>
      </c>
      <c r="N84" s="30">
        <v>91</v>
      </c>
      <c r="O84" s="7">
        <f t="shared" si="37"/>
        <v>91</v>
      </c>
      <c r="P84" s="31">
        <v>73</v>
      </c>
      <c r="Q84" s="87">
        <f t="shared" si="38"/>
        <v>146</v>
      </c>
      <c r="R84" s="30">
        <v>1</v>
      </c>
      <c r="S84" s="7">
        <f t="shared" si="39"/>
        <v>20</v>
      </c>
      <c r="T84" s="31">
        <v>4</v>
      </c>
      <c r="U84" s="8">
        <f t="shared" si="40"/>
        <v>32</v>
      </c>
      <c r="V84" s="30">
        <v>23</v>
      </c>
      <c r="W84" s="8">
        <f t="shared" si="41"/>
        <v>69</v>
      </c>
      <c r="X84" s="30">
        <v>116</v>
      </c>
      <c r="Y84" s="16">
        <f t="shared" si="42"/>
        <v>116</v>
      </c>
      <c r="Z84" s="31">
        <v>10</v>
      </c>
      <c r="AA84" s="8">
        <f t="shared" si="43"/>
        <v>30</v>
      </c>
      <c r="AB84" s="23">
        <v>0</v>
      </c>
      <c r="AC84" s="43">
        <f t="shared" si="44"/>
        <v>0</v>
      </c>
      <c r="AD84" s="31">
        <v>4</v>
      </c>
      <c r="AE84" s="8">
        <f t="shared" si="45"/>
        <v>48</v>
      </c>
      <c r="AF84" s="29">
        <v>0</v>
      </c>
      <c r="AG84" s="8">
        <f t="shared" si="32"/>
        <v>0</v>
      </c>
      <c r="AH84" s="32">
        <v>1</v>
      </c>
      <c r="AI84" s="18">
        <f t="shared" si="46"/>
        <v>10</v>
      </c>
      <c r="AJ84" s="38">
        <f t="shared" si="47"/>
        <v>884</v>
      </c>
    </row>
    <row r="85" spans="2:36" ht="24" customHeight="1" x14ac:dyDescent="0.25">
      <c r="B85" s="6">
        <v>81</v>
      </c>
      <c r="C85" s="98" t="s">
        <v>117</v>
      </c>
      <c r="D85" s="28" t="s">
        <v>27</v>
      </c>
      <c r="E85" s="28" t="s">
        <v>20</v>
      </c>
      <c r="F85" s="30">
        <v>5</v>
      </c>
      <c r="G85" s="7">
        <f t="shared" si="33"/>
        <v>60</v>
      </c>
      <c r="H85" s="31">
        <v>48</v>
      </c>
      <c r="I85" s="8">
        <f t="shared" si="34"/>
        <v>96</v>
      </c>
      <c r="J85" s="30">
        <v>27</v>
      </c>
      <c r="K85" s="7">
        <f t="shared" si="35"/>
        <v>54</v>
      </c>
      <c r="L85" s="31">
        <v>6</v>
      </c>
      <c r="M85" s="8">
        <f t="shared" si="36"/>
        <v>60</v>
      </c>
      <c r="N85" s="30">
        <v>79</v>
      </c>
      <c r="O85" s="7">
        <f t="shared" si="37"/>
        <v>79</v>
      </c>
      <c r="P85" s="31">
        <v>40</v>
      </c>
      <c r="Q85" s="87">
        <f t="shared" si="38"/>
        <v>80</v>
      </c>
      <c r="R85" s="30">
        <v>2</v>
      </c>
      <c r="S85" s="7">
        <f t="shared" si="39"/>
        <v>40</v>
      </c>
      <c r="T85" s="31">
        <v>2</v>
      </c>
      <c r="U85" s="8">
        <f t="shared" si="40"/>
        <v>16</v>
      </c>
      <c r="V85" s="30">
        <v>21</v>
      </c>
      <c r="W85" s="8">
        <f t="shared" si="41"/>
        <v>63</v>
      </c>
      <c r="X85" s="30">
        <v>92</v>
      </c>
      <c r="Y85" s="16">
        <f t="shared" si="42"/>
        <v>92</v>
      </c>
      <c r="Z85" s="31">
        <v>44</v>
      </c>
      <c r="AA85" s="8">
        <f t="shared" si="43"/>
        <v>132</v>
      </c>
      <c r="AB85" s="23">
        <v>0</v>
      </c>
      <c r="AC85" s="43">
        <f t="shared" si="44"/>
        <v>0</v>
      </c>
      <c r="AD85" s="31">
        <v>3</v>
      </c>
      <c r="AE85" s="8">
        <f t="shared" si="45"/>
        <v>36</v>
      </c>
      <c r="AF85" s="29">
        <v>1</v>
      </c>
      <c r="AG85" s="8">
        <f t="shared" si="32"/>
        <v>15</v>
      </c>
      <c r="AH85" s="32">
        <v>4</v>
      </c>
      <c r="AI85" s="18">
        <f t="shared" si="46"/>
        <v>40</v>
      </c>
      <c r="AJ85" s="38">
        <f t="shared" si="47"/>
        <v>863</v>
      </c>
    </row>
    <row r="86" spans="2:36" ht="24" customHeight="1" x14ac:dyDescent="0.25">
      <c r="B86" s="6">
        <v>82</v>
      </c>
      <c r="C86" s="98" t="s">
        <v>119</v>
      </c>
      <c r="D86" s="28" t="s">
        <v>27</v>
      </c>
      <c r="E86" s="28" t="s">
        <v>20</v>
      </c>
      <c r="F86" s="30">
        <v>5</v>
      </c>
      <c r="G86" s="7">
        <f t="shared" si="33"/>
        <v>60</v>
      </c>
      <c r="H86" s="31">
        <v>40</v>
      </c>
      <c r="I86" s="8">
        <f t="shared" si="34"/>
        <v>80</v>
      </c>
      <c r="J86" s="30">
        <v>11</v>
      </c>
      <c r="K86" s="7">
        <f t="shared" si="35"/>
        <v>22</v>
      </c>
      <c r="L86" s="31">
        <v>8</v>
      </c>
      <c r="M86" s="8">
        <f t="shared" si="36"/>
        <v>80</v>
      </c>
      <c r="N86" s="30">
        <v>79</v>
      </c>
      <c r="O86" s="7">
        <f t="shared" si="37"/>
        <v>79</v>
      </c>
      <c r="P86" s="31">
        <v>48</v>
      </c>
      <c r="Q86" s="87">
        <f t="shared" si="38"/>
        <v>96</v>
      </c>
      <c r="R86" s="30">
        <v>2</v>
      </c>
      <c r="S86" s="7">
        <f t="shared" si="39"/>
        <v>40</v>
      </c>
      <c r="T86" s="31">
        <v>2</v>
      </c>
      <c r="U86" s="8">
        <f t="shared" si="40"/>
        <v>16</v>
      </c>
      <c r="V86" s="30">
        <v>29</v>
      </c>
      <c r="W86" s="8">
        <f t="shared" si="41"/>
        <v>87</v>
      </c>
      <c r="X86" s="30">
        <v>128</v>
      </c>
      <c r="Y86" s="16">
        <f t="shared" si="42"/>
        <v>128</v>
      </c>
      <c r="Z86" s="31">
        <v>28</v>
      </c>
      <c r="AA86" s="8">
        <f t="shared" si="43"/>
        <v>84</v>
      </c>
      <c r="AB86" s="23">
        <v>0</v>
      </c>
      <c r="AC86" s="43">
        <f t="shared" si="44"/>
        <v>0</v>
      </c>
      <c r="AD86" s="31">
        <v>0</v>
      </c>
      <c r="AE86" s="8">
        <f t="shared" si="45"/>
        <v>0</v>
      </c>
      <c r="AF86" s="29">
        <v>1</v>
      </c>
      <c r="AG86" s="8">
        <f t="shared" si="32"/>
        <v>15</v>
      </c>
      <c r="AH86" s="32">
        <v>1</v>
      </c>
      <c r="AI86" s="18">
        <f t="shared" si="46"/>
        <v>10</v>
      </c>
      <c r="AJ86" s="38">
        <f t="shared" si="47"/>
        <v>797</v>
      </c>
    </row>
    <row r="87" spans="2:36" ht="24" customHeight="1" x14ac:dyDescent="0.25">
      <c r="B87" s="6">
        <v>83</v>
      </c>
      <c r="C87" s="98" t="s">
        <v>121</v>
      </c>
      <c r="D87" s="28" t="s">
        <v>27</v>
      </c>
      <c r="E87" s="28" t="s">
        <v>20</v>
      </c>
      <c r="F87" s="30">
        <v>5</v>
      </c>
      <c r="G87" s="7">
        <f t="shared" si="33"/>
        <v>60</v>
      </c>
      <c r="H87" s="31">
        <v>60</v>
      </c>
      <c r="I87" s="8">
        <f t="shared" si="34"/>
        <v>120</v>
      </c>
      <c r="J87" s="30">
        <v>11</v>
      </c>
      <c r="K87" s="7">
        <f t="shared" si="35"/>
        <v>22</v>
      </c>
      <c r="L87" s="31">
        <v>6</v>
      </c>
      <c r="M87" s="8">
        <f t="shared" si="36"/>
        <v>60</v>
      </c>
      <c r="N87" s="30">
        <v>40</v>
      </c>
      <c r="O87" s="7">
        <f t="shared" si="37"/>
        <v>40</v>
      </c>
      <c r="P87" s="31">
        <v>52</v>
      </c>
      <c r="Q87" s="87">
        <f t="shared" si="38"/>
        <v>104</v>
      </c>
      <c r="R87" s="30">
        <v>3</v>
      </c>
      <c r="S87" s="7">
        <f t="shared" si="39"/>
        <v>60</v>
      </c>
      <c r="T87" s="31">
        <v>3</v>
      </c>
      <c r="U87" s="8">
        <f t="shared" si="40"/>
        <v>24</v>
      </c>
      <c r="V87" s="30">
        <v>0</v>
      </c>
      <c r="W87" s="8">
        <f t="shared" si="41"/>
        <v>0</v>
      </c>
      <c r="X87" s="30">
        <v>105</v>
      </c>
      <c r="Y87" s="16">
        <f t="shared" si="42"/>
        <v>105</v>
      </c>
      <c r="Z87" s="31">
        <v>21</v>
      </c>
      <c r="AA87" s="8">
        <f t="shared" si="43"/>
        <v>63</v>
      </c>
      <c r="AB87" s="23">
        <v>0</v>
      </c>
      <c r="AC87" s="43">
        <f t="shared" si="44"/>
        <v>0</v>
      </c>
      <c r="AD87" s="31">
        <v>3</v>
      </c>
      <c r="AE87" s="8">
        <f t="shared" si="45"/>
        <v>36</v>
      </c>
      <c r="AF87" s="29">
        <v>1</v>
      </c>
      <c r="AG87" s="8">
        <f t="shared" si="32"/>
        <v>15</v>
      </c>
      <c r="AH87" s="32">
        <v>4</v>
      </c>
      <c r="AI87" s="18">
        <f t="shared" si="46"/>
        <v>40</v>
      </c>
      <c r="AJ87" s="38">
        <f t="shared" si="47"/>
        <v>749</v>
      </c>
    </row>
    <row r="88" spans="2:36" ht="24" customHeight="1" x14ac:dyDescent="0.25">
      <c r="B88" s="6">
        <v>84</v>
      </c>
      <c r="C88" s="98" t="s">
        <v>122</v>
      </c>
      <c r="D88" s="28" t="s">
        <v>27</v>
      </c>
      <c r="E88" s="28" t="s">
        <v>20</v>
      </c>
      <c r="F88" s="30">
        <v>7</v>
      </c>
      <c r="G88" s="7">
        <f t="shared" si="33"/>
        <v>84</v>
      </c>
      <c r="H88" s="31">
        <v>35</v>
      </c>
      <c r="I88" s="8">
        <f t="shared" si="34"/>
        <v>70</v>
      </c>
      <c r="J88" s="30">
        <v>32</v>
      </c>
      <c r="K88" s="7">
        <f t="shared" si="35"/>
        <v>64</v>
      </c>
      <c r="L88" s="31">
        <v>4</v>
      </c>
      <c r="M88" s="8">
        <f t="shared" si="36"/>
        <v>40</v>
      </c>
      <c r="N88" s="30">
        <v>79</v>
      </c>
      <c r="O88" s="7">
        <f t="shared" si="37"/>
        <v>79</v>
      </c>
      <c r="P88" s="31">
        <v>40</v>
      </c>
      <c r="Q88" s="87">
        <f t="shared" si="38"/>
        <v>80</v>
      </c>
      <c r="R88" s="30">
        <v>0</v>
      </c>
      <c r="S88" s="7">
        <f t="shared" si="39"/>
        <v>0</v>
      </c>
      <c r="T88" s="31">
        <v>3</v>
      </c>
      <c r="U88" s="8">
        <f t="shared" si="40"/>
        <v>24</v>
      </c>
      <c r="V88" s="30">
        <v>23</v>
      </c>
      <c r="W88" s="8">
        <f t="shared" si="41"/>
        <v>69</v>
      </c>
      <c r="X88" s="30">
        <v>97</v>
      </c>
      <c r="Y88" s="16">
        <f t="shared" si="42"/>
        <v>97</v>
      </c>
      <c r="Z88" s="31">
        <v>24</v>
      </c>
      <c r="AA88" s="8">
        <f t="shared" si="43"/>
        <v>72</v>
      </c>
      <c r="AB88" s="23">
        <v>0</v>
      </c>
      <c r="AC88" s="43">
        <f t="shared" si="44"/>
        <v>0</v>
      </c>
      <c r="AD88" s="31">
        <v>3</v>
      </c>
      <c r="AE88" s="8">
        <f t="shared" si="45"/>
        <v>36</v>
      </c>
      <c r="AF88" s="29">
        <v>1</v>
      </c>
      <c r="AG88" s="8">
        <f t="shared" si="32"/>
        <v>15</v>
      </c>
      <c r="AH88" s="32">
        <v>1</v>
      </c>
      <c r="AI88" s="18">
        <f t="shared" si="46"/>
        <v>10</v>
      </c>
      <c r="AJ88" s="38">
        <f t="shared" si="47"/>
        <v>740</v>
      </c>
    </row>
    <row r="89" spans="2:36" ht="24" customHeight="1" x14ac:dyDescent="0.25">
      <c r="B89" s="6">
        <v>85</v>
      </c>
      <c r="C89" s="98" t="s">
        <v>124</v>
      </c>
      <c r="D89" s="28" t="s">
        <v>27</v>
      </c>
      <c r="E89" s="28" t="s">
        <v>20</v>
      </c>
      <c r="F89" s="30">
        <v>4</v>
      </c>
      <c r="G89" s="7">
        <f t="shared" si="33"/>
        <v>48</v>
      </c>
      <c r="H89" s="31">
        <v>20</v>
      </c>
      <c r="I89" s="8">
        <f t="shared" si="34"/>
        <v>40</v>
      </c>
      <c r="J89" s="30">
        <v>7</v>
      </c>
      <c r="K89" s="7">
        <f t="shared" si="35"/>
        <v>14</v>
      </c>
      <c r="L89" s="31">
        <v>4</v>
      </c>
      <c r="M89" s="8">
        <f t="shared" si="36"/>
        <v>40</v>
      </c>
      <c r="N89" s="30">
        <v>79</v>
      </c>
      <c r="O89" s="7">
        <f t="shared" si="37"/>
        <v>79</v>
      </c>
      <c r="P89" s="31">
        <v>36</v>
      </c>
      <c r="Q89" s="87">
        <f t="shared" si="38"/>
        <v>72</v>
      </c>
      <c r="R89" s="30">
        <v>2</v>
      </c>
      <c r="S89" s="7">
        <f t="shared" si="39"/>
        <v>40</v>
      </c>
      <c r="T89" s="31">
        <v>5</v>
      </c>
      <c r="U89" s="8">
        <f t="shared" si="40"/>
        <v>40</v>
      </c>
      <c r="V89" s="30">
        <v>23</v>
      </c>
      <c r="W89" s="8">
        <f t="shared" si="41"/>
        <v>69</v>
      </c>
      <c r="X89" s="30">
        <v>80</v>
      </c>
      <c r="Y89" s="16">
        <f t="shared" si="42"/>
        <v>80</v>
      </c>
      <c r="Z89" s="31">
        <v>5</v>
      </c>
      <c r="AA89" s="8">
        <f t="shared" si="43"/>
        <v>15</v>
      </c>
      <c r="AB89" s="23">
        <v>0</v>
      </c>
      <c r="AC89" s="43">
        <f t="shared" si="44"/>
        <v>0</v>
      </c>
      <c r="AD89" s="31">
        <v>1</v>
      </c>
      <c r="AE89" s="8">
        <f t="shared" si="45"/>
        <v>12</v>
      </c>
      <c r="AF89" s="29">
        <v>2</v>
      </c>
      <c r="AG89" s="8">
        <f t="shared" si="32"/>
        <v>30</v>
      </c>
      <c r="AH89" s="32">
        <v>0</v>
      </c>
      <c r="AI89" s="18">
        <f t="shared" si="46"/>
        <v>0</v>
      </c>
      <c r="AJ89" s="38">
        <f t="shared" si="47"/>
        <v>579</v>
      </c>
    </row>
    <row r="90" spans="2:36" ht="24" customHeight="1" x14ac:dyDescent="0.25">
      <c r="B90" s="6">
        <v>86</v>
      </c>
      <c r="C90" s="98" t="s">
        <v>127</v>
      </c>
      <c r="D90" s="28" t="s">
        <v>23</v>
      </c>
      <c r="E90" s="28" t="s">
        <v>125</v>
      </c>
      <c r="F90" s="30">
        <v>11</v>
      </c>
      <c r="G90" s="7">
        <f t="shared" si="33"/>
        <v>132</v>
      </c>
      <c r="H90" s="31">
        <v>51</v>
      </c>
      <c r="I90" s="8">
        <f t="shared" si="34"/>
        <v>102</v>
      </c>
      <c r="J90" s="30">
        <v>37</v>
      </c>
      <c r="K90" s="7">
        <f t="shared" si="35"/>
        <v>74</v>
      </c>
      <c r="L90" s="31">
        <v>5</v>
      </c>
      <c r="M90" s="8">
        <f t="shared" si="36"/>
        <v>50</v>
      </c>
      <c r="N90" s="30">
        <v>122</v>
      </c>
      <c r="O90" s="7">
        <f t="shared" si="37"/>
        <v>122</v>
      </c>
      <c r="P90" s="31">
        <v>65</v>
      </c>
      <c r="Q90" s="87">
        <f t="shared" si="38"/>
        <v>130</v>
      </c>
      <c r="R90" s="30">
        <v>1</v>
      </c>
      <c r="S90" s="7">
        <f t="shared" si="39"/>
        <v>20</v>
      </c>
      <c r="T90" s="31">
        <v>4</v>
      </c>
      <c r="U90" s="8">
        <f t="shared" si="40"/>
        <v>32</v>
      </c>
      <c r="V90" s="30">
        <v>33</v>
      </c>
      <c r="W90" s="8">
        <f t="shared" si="41"/>
        <v>99</v>
      </c>
      <c r="X90" s="30">
        <v>0</v>
      </c>
      <c r="Y90" s="16">
        <f t="shared" si="42"/>
        <v>0</v>
      </c>
      <c r="Z90" s="31">
        <v>31</v>
      </c>
      <c r="AA90" s="8">
        <f t="shared" si="43"/>
        <v>93</v>
      </c>
      <c r="AB90" s="23">
        <v>0</v>
      </c>
      <c r="AC90" s="43">
        <f t="shared" si="44"/>
        <v>0</v>
      </c>
      <c r="AD90" s="31">
        <v>5</v>
      </c>
      <c r="AE90" s="8">
        <f t="shared" si="45"/>
        <v>60</v>
      </c>
      <c r="AF90" s="29">
        <v>2</v>
      </c>
      <c r="AG90" s="8">
        <f t="shared" si="32"/>
        <v>30</v>
      </c>
      <c r="AH90" s="32">
        <v>2</v>
      </c>
      <c r="AI90" s="18">
        <f t="shared" si="46"/>
        <v>20</v>
      </c>
      <c r="AJ90" s="38">
        <f t="shared" si="47"/>
        <v>964</v>
      </c>
    </row>
    <row r="91" spans="2:36" ht="24" customHeight="1" x14ac:dyDescent="0.25">
      <c r="B91" s="6">
        <v>87</v>
      </c>
      <c r="C91" s="98" t="s">
        <v>132</v>
      </c>
      <c r="D91" s="28" t="s">
        <v>27</v>
      </c>
      <c r="E91" s="28" t="s">
        <v>30</v>
      </c>
      <c r="F91" s="30">
        <v>7</v>
      </c>
      <c r="G91" s="7">
        <f t="shared" si="33"/>
        <v>84</v>
      </c>
      <c r="H91" s="31">
        <v>22</v>
      </c>
      <c r="I91" s="8">
        <f t="shared" si="34"/>
        <v>44</v>
      </c>
      <c r="J91" s="30">
        <v>26</v>
      </c>
      <c r="K91" s="7">
        <f t="shared" si="35"/>
        <v>52</v>
      </c>
      <c r="L91" s="31">
        <v>8</v>
      </c>
      <c r="M91" s="8">
        <f t="shared" si="36"/>
        <v>80</v>
      </c>
      <c r="N91" s="30">
        <v>82</v>
      </c>
      <c r="O91" s="7">
        <f t="shared" si="37"/>
        <v>82</v>
      </c>
      <c r="P91" s="31">
        <v>24</v>
      </c>
      <c r="Q91" s="87">
        <f t="shared" si="38"/>
        <v>48</v>
      </c>
      <c r="R91" s="30">
        <v>0</v>
      </c>
      <c r="S91" s="7">
        <f t="shared" si="39"/>
        <v>0</v>
      </c>
      <c r="T91" s="31">
        <v>3</v>
      </c>
      <c r="U91" s="8">
        <f t="shared" si="40"/>
        <v>24</v>
      </c>
      <c r="V91" s="30">
        <v>37</v>
      </c>
      <c r="W91" s="8">
        <f t="shared" si="41"/>
        <v>111</v>
      </c>
      <c r="X91" s="30">
        <v>117</v>
      </c>
      <c r="Y91" s="16">
        <f t="shared" si="42"/>
        <v>117</v>
      </c>
      <c r="Z91" s="31">
        <v>36</v>
      </c>
      <c r="AA91" s="8">
        <f t="shared" si="43"/>
        <v>108</v>
      </c>
      <c r="AB91" s="23">
        <v>0</v>
      </c>
      <c r="AC91" s="43">
        <f t="shared" si="44"/>
        <v>0</v>
      </c>
      <c r="AD91" s="31">
        <v>4</v>
      </c>
      <c r="AE91" s="8">
        <f t="shared" si="45"/>
        <v>48</v>
      </c>
      <c r="AF91" s="29">
        <v>0</v>
      </c>
      <c r="AG91" s="8">
        <f t="shared" si="32"/>
        <v>0</v>
      </c>
      <c r="AH91" s="32">
        <v>1</v>
      </c>
      <c r="AI91" s="18">
        <f t="shared" si="46"/>
        <v>10</v>
      </c>
      <c r="AJ91" s="38">
        <f t="shared" si="47"/>
        <v>808</v>
      </c>
    </row>
    <row r="92" spans="2:36" ht="24" customHeight="1" x14ac:dyDescent="0.25">
      <c r="B92" s="6">
        <v>88</v>
      </c>
      <c r="C92" s="98" t="s">
        <v>135</v>
      </c>
      <c r="D92" s="28" t="s">
        <v>27</v>
      </c>
      <c r="E92" s="28" t="s">
        <v>30</v>
      </c>
      <c r="F92" s="30">
        <v>3</v>
      </c>
      <c r="G92" s="7">
        <f t="shared" si="33"/>
        <v>36</v>
      </c>
      <c r="H92" s="31">
        <v>16</v>
      </c>
      <c r="I92" s="8">
        <f t="shared" si="34"/>
        <v>32</v>
      </c>
      <c r="J92" s="30">
        <v>20</v>
      </c>
      <c r="K92" s="7">
        <f t="shared" si="35"/>
        <v>40</v>
      </c>
      <c r="L92" s="31">
        <v>5</v>
      </c>
      <c r="M92" s="8">
        <f t="shared" si="36"/>
        <v>50</v>
      </c>
      <c r="N92" s="30">
        <v>66</v>
      </c>
      <c r="O92" s="7">
        <f t="shared" si="37"/>
        <v>66</v>
      </c>
      <c r="P92" s="31">
        <v>52</v>
      </c>
      <c r="Q92" s="87">
        <f t="shared" si="38"/>
        <v>104</v>
      </c>
      <c r="R92" s="30">
        <v>2</v>
      </c>
      <c r="S92" s="7">
        <f t="shared" si="39"/>
        <v>40</v>
      </c>
      <c r="T92" s="31">
        <v>3</v>
      </c>
      <c r="U92" s="8">
        <f t="shared" si="40"/>
        <v>24</v>
      </c>
      <c r="V92" s="30">
        <v>15</v>
      </c>
      <c r="W92" s="8">
        <f t="shared" si="41"/>
        <v>45</v>
      </c>
      <c r="X92" s="30">
        <v>85</v>
      </c>
      <c r="Y92" s="16">
        <f t="shared" si="42"/>
        <v>85</v>
      </c>
      <c r="Z92" s="31">
        <v>21</v>
      </c>
      <c r="AA92" s="8">
        <f t="shared" si="43"/>
        <v>63</v>
      </c>
      <c r="AB92" s="23">
        <v>0</v>
      </c>
      <c r="AC92" s="43">
        <f t="shared" si="44"/>
        <v>0</v>
      </c>
      <c r="AD92" s="31">
        <v>0</v>
      </c>
      <c r="AE92" s="8">
        <f t="shared" si="45"/>
        <v>0</v>
      </c>
      <c r="AF92" s="29">
        <v>0</v>
      </c>
      <c r="AG92" s="8">
        <f t="shared" si="32"/>
        <v>0</v>
      </c>
      <c r="AH92" s="32">
        <v>0</v>
      </c>
      <c r="AI92" s="18">
        <f t="shared" si="46"/>
        <v>0</v>
      </c>
      <c r="AJ92" s="38">
        <f t="shared" si="47"/>
        <v>585</v>
      </c>
    </row>
    <row r="93" spans="2:36" ht="24" customHeight="1" x14ac:dyDescent="0.25">
      <c r="B93" s="6">
        <v>89</v>
      </c>
      <c r="C93" s="98" t="s">
        <v>136</v>
      </c>
      <c r="D93" s="28" t="s">
        <v>27</v>
      </c>
      <c r="E93" s="28" t="s">
        <v>30</v>
      </c>
      <c r="F93" s="30">
        <v>4</v>
      </c>
      <c r="G93" s="7">
        <f t="shared" si="33"/>
        <v>48</v>
      </c>
      <c r="H93" s="31">
        <v>16</v>
      </c>
      <c r="I93" s="8">
        <f t="shared" si="34"/>
        <v>32</v>
      </c>
      <c r="J93" s="30">
        <v>23</v>
      </c>
      <c r="K93" s="7">
        <f t="shared" si="35"/>
        <v>46</v>
      </c>
      <c r="L93" s="31">
        <v>4</v>
      </c>
      <c r="M93" s="8">
        <f t="shared" si="36"/>
        <v>40</v>
      </c>
      <c r="N93" s="30">
        <v>30</v>
      </c>
      <c r="O93" s="7">
        <f t="shared" si="37"/>
        <v>30</v>
      </c>
      <c r="P93" s="31">
        <v>8</v>
      </c>
      <c r="Q93" s="87">
        <f t="shared" si="38"/>
        <v>16</v>
      </c>
      <c r="R93" s="30">
        <v>1</v>
      </c>
      <c r="S93" s="7">
        <f t="shared" si="39"/>
        <v>20</v>
      </c>
      <c r="T93" s="31">
        <v>2</v>
      </c>
      <c r="U93" s="8">
        <f t="shared" si="40"/>
        <v>16</v>
      </c>
      <c r="V93" s="30">
        <v>28</v>
      </c>
      <c r="W93" s="8">
        <f t="shared" si="41"/>
        <v>84</v>
      </c>
      <c r="X93" s="30">
        <v>132</v>
      </c>
      <c r="Y93" s="16">
        <f t="shared" si="42"/>
        <v>132</v>
      </c>
      <c r="Z93" s="31">
        <v>16</v>
      </c>
      <c r="AA93" s="8">
        <f t="shared" si="43"/>
        <v>48</v>
      </c>
      <c r="AB93" s="23">
        <v>0</v>
      </c>
      <c r="AC93" s="43">
        <f t="shared" si="44"/>
        <v>0</v>
      </c>
      <c r="AD93" s="31">
        <v>4</v>
      </c>
      <c r="AE93" s="8">
        <f t="shared" si="45"/>
        <v>48</v>
      </c>
      <c r="AF93" s="29">
        <v>1</v>
      </c>
      <c r="AG93" s="8">
        <f t="shared" si="32"/>
        <v>15</v>
      </c>
      <c r="AH93" s="32">
        <v>1</v>
      </c>
      <c r="AI93" s="18">
        <f t="shared" si="46"/>
        <v>10</v>
      </c>
      <c r="AJ93" s="38">
        <f t="shared" si="47"/>
        <v>585</v>
      </c>
    </row>
    <row r="94" spans="2:36" ht="24" customHeight="1" x14ac:dyDescent="0.25">
      <c r="B94" s="6">
        <v>90</v>
      </c>
      <c r="C94" s="98" t="s">
        <v>138</v>
      </c>
      <c r="D94" s="28" t="s">
        <v>27</v>
      </c>
      <c r="E94" s="28" t="s">
        <v>30</v>
      </c>
      <c r="F94" s="30">
        <v>1</v>
      </c>
      <c r="G94" s="7">
        <f t="shared" si="33"/>
        <v>12</v>
      </c>
      <c r="H94" s="31">
        <v>13</v>
      </c>
      <c r="I94" s="8">
        <f t="shared" si="34"/>
        <v>26</v>
      </c>
      <c r="J94" s="30">
        <v>0</v>
      </c>
      <c r="K94" s="7">
        <f t="shared" si="35"/>
        <v>0</v>
      </c>
      <c r="L94" s="31">
        <v>4</v>
      </c>
      <c r="M94" s="8">
        <f t="shared" si="36"/>
        <v>40</v>
      </c>
      <c r="N94" s="30">
        <v>35</v>
      </c>
      <c r="O94" s="7">
        <f t="shared" si="37"/>
        <v>35</v>
      </c>
      <c r="P94" s="31">
        <v>18</v>
      </c>
      <c r="Q94" s="87">
        <f t="shared" si="38"/>
        <v>36</v>
      </c>
      <c r="R94" s="30">
        <v>1</v>
      </c>
      <c r="S94" s="7">
        <f t="shared" si="39"/>
        <v>20</v>
      </c>
      <c r="T94" s="31">
        <v>3</v>
      </c>
      <c r="U94" s="8">
        <f t="shared" si="40"/>
        <v>24</v>
      </c>
      <c r="V94" s="30">
        <v>5</v>
      </c>
      <c r="W94" s="8">
        <f t="shared" si="41"/>
        <v>15</v>
      </c>
      <c r="X94" s="30">
        <v>0</v>
      </c>
      <c r="Y94" s="16">
        <f t="shared" si="42"/>
        <v>0</v>
      </c>
      <c r="Z94" s="31">
        <v>0</v>
      </c>
      <c r="AA94" s="8">
        <f t="shared" si="43"/>
        <v>0</v>
      </c>
      <c r="AB94" s="23">
        <v>0</v>
      </c>
      <c r="AC94" s="43">
        <f t="shared" si="44"/>
        <v>0</v>
      </c>
      <c r="AD94" s="31">
        <v>1</v>
      </c>
      <c r="AE94" s="8">
        <f t="shared" si="45"/>
        <v>12</v>
      </c>
      <c r="AF94" s="29">
        <v>0</v>
      </c>
      <c r="AG94" s="8">
        <f t="shared" si="32"/>
        <v>0</v>
      </c>
      <c r="AH94" s="32">
        <v>0</v>
      </c>
      <c r="AI94" s="18">
        <f t="shared" si="46"/>
        <v>0</v>
      </c>
      <c r="AJ94" s="38">
        <f t="shared" si="47"/>
        <v>220</v>
      </c>
    </row>
    <row r="95" spans="2:36" ht="24" customHeight="1" x14ac:dyDescent="0.25">
      <c r="B95" s="6">
        <v>91</v>
      </c>
      <c r="C95" s="98" t="s">
        <v>143</v>
      </c>
      <c r="D95" s="28" t="s">
        <v>27</v>
      </c>
      <c r="E95" s="28" t="s">
        <v>29</v>
      </c>
      <c r="F95" s="30">
        <v>3</v>
      </c>
      <c r="G95" s="7">
        <f t="shared" si="33"/>
        <v>36</v>
      </c>
      <c r="H95" s="31">
        <v>4</v>
      </c>
      <c r="I95" s="8">
        <f t="shared" si="34"/>
        <v>8</v>
      </c>
      <c r="J95" s="30">
        <v>9</v>
      </c>
      <c r="K95" s="7">
        <f t="shared" si="35"/>
        <v>18</v>
      </c>
      <c r="L95" s="31">
        <v>3</v>
      </c>
      <c r="M95" s="8">
        <f t="shared" si="36"/>
        <v>30</v>
      </c>
      <c r="N95" s="30">
        <v>38</v>
      </c>
      <c r="O95" s="7">
        <f t="shared" si="37"/>
        <v>38</v>
      </c>
      <c r="P95" s="31">
        <v>32</v>
      </c>
      <c r="Q95" s="87">
        <f t="shared" si="38"/>
        <v>64</v>
      </c>
      <c r="R95" s="30">
        <v>1</v>
      </c>
      <c r="S95" s="7">
        <f t="shared" si="39"/>
        <v>20</v>
      </c>
      <c r="T95" s="31">
        <v>0</v>
      </c>
      <c r="U95" s="8">
        <f t="shared" si="40"/>
        <v>0</v>
      </c>
      <c r="V95" s="30">
        <v>10</v>
      </c>
      <c r="W95" s="8">
        <f t="shared" si="41"/>
        <v>30</v>
      </c>
      <c r="X95" s="30">
        <v>0</v>
      </c>
      <c r="Y95" s="16">
        <f t="shared" si="42"/>
        <v>0</v>
      </c>
      <c r="Z95" s="31">
        <v>8</v>
      </c>
      <c r="AA95" s="8">
        <f t="shared" si="43"/>
        <v>24</v>
      </c>
      <c r="AB95" s="23">
        <v>0</v>
      </c>
      <c r="AC95" s="43">
        <f t="shared" si="44"/>
        <v>0</v>
      </c>
      <c r="AD95" s="31">
        <v>6</v>
      </c>
      <c r="AE95" s="8">
        <f t="shared" si="45"/>
        <v>72</v>
      </c>
      <c r="AF95" s="29">
        <v>0</v>
      </c>
      <c r="AG95" s="8">
        <f t="shared" si="32"/>
        <v>0</v>
      </c>
      <c r="AH95" s="32">
        <v>2</v>
      </c>
      <c r="AI95" s="18">
        <f t="shared" si="46"/>
        <v>20</v>
      </c>
      <c r="AJ95" s="38">
        <f t="shared" si="47"/>
        <v>360</v>
      </c>
    </row>
    <row r="96" spans="2:36" ht="24" customHeight="1" x14ac:dyDescent="0.25">
      <c r="B96" s="6">
        <v>92</v>
      </c>
      <c r="C96" s="98" t="s">
        <v>49</v>
      </c>
      <c r="D96" s="28" t="s">
        <v>27</v>
      </c>
      <c r="E96" s="28" t="s">
        <v>40</v>
      </c>
      <c r="F96" s="30">
        <v>7</v>
      </c>
      <c r="G96" s="7">
        <f t="shared" si="33"/>
        <v>84</v>
      </c>
      <c r="H96" s="31">
        <v>64</v>
      </c>
      <c r="I96" s="8">
        <f t="shared" si="34"/>
        <v>128</v>
      </c>
      <c r="J96" s="30">
        <v>52</v>
      </c>
      <c r="K96" s="7">
        <f t="shared" si="35"/>
        <v>104</v>
      </c>
      <c r="L96" s="31">
        <v>5</v>
      </c>
      <c r="M96" s="8">
        <f t="shared" si="36"/>
        <v>50</v>
      </c>
      <c r="N96" s="30">
        <v>121</v>
      </c>
      <c r="O96" s="7">
        <f t="shared" si="37"/>
        <v>121</v>
      </c>
      <c r="P96" s="31">
        <v>36</v>
      </c>
      <c r="Q96" s="87">
        <f t="shared" si="38"/>
        <v>72</v>
      </c>
      <c r="R96" s="30">
        <v>1</v>
      </c>
      <c r="S96" s="7">
        <f t="shared" si="39"/>
        <v>20</v>
      </c>
      <c r="T96" s="31">
        <v>5</v>
      </c>
      <c r="U96" s="8">
        <f t="shared" si="40"/>
        <v>40</v>
      </c>
      <c r="V96" s="49">
        <v>0</v>
      </c>
      <c r="W96" s="50">
        <f t="shared" si="41"/>
        <v>0</v>
      </c>
      <c r="X96" s="30">
        <v>131</v>
      </c>
      <c r="Y96" s="16">
        <f t="shared" si="42"/>
        <v>131</v>
      </c>
      <c r="Z96" s="31">
        <v>50</v>
      </c>
      <c r="AA96" s="8">
        <f t="shared" si="43"/>
        <v>150</v>
      </c>
      <c r="AB96" s="23">
        <v>0</v>
      </c>
      <c r="AC96" s="43">
        <f t="shared" si="44"/>
        <v>0</v>
      </c>
      <c r="AD96" s="31">
        <v>3</v>
      </c>
      <c r="AE96" s="8">
        <f t="shared" si="45"/>
        <v>36</v>
      </c>
      <c r="AF96" s="29">
        <v>5</v>
      </c>
      <c r="AG96" s="8">
        <f t="shared" si="32"/>
        <v>75</v>
      </c>
      <c r="AH96" s="32">
        <v>4</v>
      </c>
      <c r="AI96" s="18">
        <f t="shared" si="46"/>
        <v>40</v>
      </c>
      <c r="AJ96" s="38">
        <f t="shared" si="47"/>
        <v>1051</v>
      </c>
    </row>
    <row r="97" spans="2:36" ht="24" customHeight="1" x14ac:dyDescent="0.25">
      <c r="B97" s="6">
        <v>93</v>
      </c>
      <c r="C97" s="98" t="s">
        <v>48</v>
      </c>
      <c r="D97" s="28" t="s">
        <v>27</v>
      </c>
      <c r="E97" s="28" t="s">
        <v>40</v>
      </c>
      <c r="F97" s="30">
        <v>6</v>
      </c>
      <c r="G97" s="7">
        <f t="shared" si="33"/>
        <v>72</v>
      </c>
      <c r="H97" s="31">
        <v>36</v>
      </c>
      <c r="I97" s="8">
        <f t="shared" si="34"/>
        <v>72</v>
      </c>
      <c r="J97" s="30">
        <v>40</v>
      </c>
      <c r="K97" s="7">
        <f t="shared" si="35"/>
        <v>80</v>
      </c>
      <c r="L97" s="31">
        <v>4</v>
      </c>
      <c r="M97" s="8">
        <f t="shared" si="36"/>
        <v>40</v>
      </c>
      <c r="N97" s="30">
        <v>143</v>
      </c>
      <c r="O97" s="7">
        <f t="shared" si="37"/>
        <v>143</v>
      </c>
      <c r="P97" s="31">
        <v>56</v>
      </c>
      <c r="Q97" s="87">
        <f t="shared" si="38"/>
        <v>112</v>
      </c>
      <c r="R97" s="30">
        <v>6</v>
      </c>
      <c r="S97" s="7">
        <f t="shared" si="39"/>
        <v>120</v>
      </c>
      <c r="T97" s="31">
        <v>3</v>
      </c>
      <c r="U97" s="8">
        <f t="shared" si="40"/>
        <v>24</v>
      </c>
      <c r="V97" s="49">
        <v>0</v>
      </c>
      <c r="W97" s="50">
        <f t="shared" si="41"/>
        <v>0</v>
      </c>
      <c r="X97" s="30">
        <v>108</v>
      </c>
      <c r="Y97" s="16">
        <f t="shared" si="42"/>
        <v>108</v>
      </c>
      <c r="Z97" s="31">
        <v>39</v>
      </c>
      <c r="AA97" s="8">
        <f t="shared" si="43"/>
        <v>117</v>
      </c>
      <c r="AB97" s="23">
        <v>0</v>
      </c>
      <c r="AC97" s="43">
        <f t="shared" si="44"/>
        <v>0</v>
      </c>
      <c r="AD97" s="31">
        <v>2</v>
      </c>
      <c r="AE97" s="8">
        <f t="shared" si="45"/>
        <v>24</v>
      </c>
      <c r="AF97" s="29">
        <v>2</v>
      </c>
      <c r="AG97" s="8">
        <f t="shared" ref="AG97:AG128" si="48">AF97*15</f>
        <v>30</v>
      </c>
      <c r="AH97" s="32">
        <v>5</v>
      </c>
      <c r="AI97" s="18">
        <f t="shared" si="46"/>
        <v>50</v>
      </c>
      <c r="AJ97" s="38">
        <f t="shared" si="47"/>
        <v>992</v>
      </c>
    </row>
    <row r="98" spans="2:36" ht="24" customHeight="1" x14ac:dyDescent="0.25">
      <c r="B98" s="6">
        <v>94</v>
      </c>
      <c r="C98" s="98" t="s">
        <v>144</v>
      </c>
      <c r="D98" s="28" t="s">
        <v>27</v>
      </c>
      <c r="E98" s="28" t="s">
        <v>40</v>
      </c>
      <c r="F98" s="30">
        <v>8</v>
      </c>
      <c r="G98" s="7">
        <f t="shared" si="33"/>
        <v>96</v>
      </c>
      <c r="H98" s="31">
        <v>49</v>
      </c>
      <c r="I98" s="8">
        <f t="shared" si="34"/>
        <v>98</v>
      </c>
      <c r="J98" s="30">
        <v>23</v>
      </c>
      <c r="K98" s="7">
        <f t="shared" si="35"/>
        <v>46</v>
      </c>
      <c r="L98" s="31">
        <v>4</v>
      </c>
      <c r="M98" s="8">
        <f t="shared" si="36"/>
        <v>40</v>
      </c>
      <c r="N98" s="30">
        <v>94</v>
      </c>
      <c r="O98" s="7">
        <f t="shared" si="37"/>
        <v>94</v>
      </c>
      <c r="P98" s="31">
        <v>56</v>
      </c>
      <c r="Q98" s="87">
        <f t="shared" si="38"/>
        <v>112</v>
      </c>
      <c r="R98" s="30">
        <v>2</v>
      </c>
      <c r="S98" s="7">
        <f t="shared" si="39"/>
        <v>40</v>
      </c>
      <c r="T98" s="31">
        <v>5</v>
      </c>
      <c r="U98" s="8">
        <f t="shared" si="40"/>
        <v>40</v>
      </c>
      <c r="V98" s="49">
        <v>0</v>
      </c>
      <c r="W98" s="50">
        <f t="shared" si="41"/>
        <v>0</v>
      </c>
      <c r="X98" s="30">
        <v>116</v>
      </c>
      <c r="Y98" s="16">
        <f t="shared" si="42"/>
        <v>116</v>
      </c>
      <c r="Z98" s="31">
        <v>48</v>
      </c>
      <c r="AA98" s="8">
        <f t="shared" si="43"/>
        <v>144</v>
      </c>
      <c r="AB98" s="23">
        <v>0</v>
      </c>
      <c r="AC98" s="43">
        <f t="shared" si="44"/>
        <v>0</v>
      </c>
      <c r="AD98" s="31">
        <v>3</v>
      </c>
      <c r="AE98" s="8">
        <f t="shared" si="45"/>
        <v>36</v>
      </c>
      <c r="AF98" s="29">
        <v>1</v>
      </c>
      <c r="AG98" s="8">
        <f t="shared" si="48"/>
        <v>15</v>
      </c>
      <c r="AH98" s="32">
        <v>2</v>
      </c>
      <c r="AI98" s="18">
        <f t="shared" si="46"/>
        <v>20</v>
      </c>
      <c r="AJ98" s="38">
        <f t="shared" si="47"/>
        <v>897</v>
      </c>
    </row>
    <row r="99" spans="2:36" ht="24" customHeight="1" x14ac:dyDescent="0.25">
      <c r="B99" s="6">
        <v>95</v>
      </c>
      <c r="C99" s="98" t="s">
        <v>145</v>
      </c>
      <c r="D99" s="28" t="s">
        <v>27</v>
      </c>
      <c r="E99" s="28" t="s">
        <v>40</v>
      </c>
      <c r="F99" s="30">
        <v>8</v>
      </c>
      <c r="G99" s="7">
        <f t="shared" si="33"/>
        <v>96</v>
      </c>
      <c r="H99" s="31">
        <v>49</v>
      </c>
      <c r="I99" s="8">
        <f t="shared" si="34"/>
        <v>98</v>
      </c>
      <c r="J99" s="30">
        <v>33</v>
      </c>
      <c r="K99" s="7">
        <f t="shared" si="35"/>
        <v>66</v>
      </c>
      <c r="L99" s="31">
        <v>3</v>
      </c>
      <c r="M99" s="8">
        <f t="shared" si="36"/>
        <v>30</v>
      </c>
      <c r="N99" s="30">
        <v>96</v>
      </c>
      <c r="O99" s="7">
        <f t="shared" si="37"/>
        <v>96</v>
      </c>
      <c r="P99" s="31">
        <v>25</v>
      </c>
      <c r="Q99" s="87">
        <f t="shared" si="38"/>
        <v>50</v>
      </c>
      <c r="R99" s="30">
        <v>2</v>
      </c>
      <c r="S99" s="7">
        <f t="shared" si="39"/>
        <v>40</v>
      </c>
      <c r="T99" s="31">
        <v>5</v>
      </c>
      <c r="U99" s="8">
        <f t="shared" si="40"/>
        <v>40</v>
      </c>
      <c r="V99" s="49">
        <v>0</v>
      </c>
      <c r="W99" s="50">
        <f t="shared" si="41"/>
        <v>0</v>
      </c>
      <c r="X99" s="30">
        <v>110</v>
      </c>
      <c r="Y99" s="16">
        <f t="shared" si="42"/>
        <v>110</v>
      </c>
      <c r="Z99" s="31">
        <v>48</v>
      </c>
      <c r="AA99" s="8">
        <f t="shared" si="43"/>
        <v>144</v>
      </c>
      <c r="AB99" s="23">
        <v>0</v>
      </c>
      <c r="AC99" s="43">
        <f t="shared" si="44"/>
        <v>0</v>
      </c>
      <c r="AD99" s="31">
        <v>6</v>
      </c>
      <c r="AE99" s="8">
        <f t="shared" si="45"/>
        <v>72</v>
      </c>
      <c r="AF99" s="29">
        <v>2</v>
      </c>
      <c r="AG99" s="8">
        <f t="shared" si="48"/>
        <v>30</v>
      </c>
      <c r="AH99" s="32">
        <v>1</v>
      </c>
      <c r="AI99" s="18">
        <f t="shared" si="46"/>
        <v>10</v>
      </c>
      <c r="AJ99" s="38">
        <f t="shared" si="47"/>
        <v>882</v>
      </c>
    </row>
    <row r="100" spans="2:36" ht="24" customHeight="1" x14ac:dyDescent="0.25">
      <c r="B100" s="6">
        <v>96</v>
      </c>
      <c r="C100" s="98" t="s">
        <v>146</v>
      </c>
      <c r="D100" s="28" t="s">
        <v>27</v>
      </c>
      <c r="E100" s="28" t="s">
        <v>40</v>
      </c>
      <c r="F100" s="30">
        <v>8</v>
      </c>
      <c r="G100" s="7">
        <f t="shared" si="33"/>
        <v>96</v>
      </c>
      <c r="H100" s="31">
        <v>40</v>
      </c>
      <c r="I100" s="8">
        <f t="shared" si="34"/>
        <v>80</v>
      </c>
      <c r="J100" s="30">
        <v>25</v>
      </c>
      <c r="K100" s="7">
        <f t="shared" si="35"/>
        <v>50</v>
      </c>
      <c r="L100" s="31">
        <v>5</v>
      </c>
      <c r="M100" s="8">
        <f t="shared" si="36"/>
        <v>50</v>
      </c>
      <c r="N100" s="30">
        <v>87</v>
      </c>
      <c r="O100" s="7">
        <f t="shared" si="37"/>
        <v>87</v>
      </c>
      <c r="P100" s="31">
        <v>29</v>
      </c>
      <c r="Q100" s="87">
        <f t="shared" si="38"/>
        <v>58</v>
      </c>
      <c r="R100" s="30">
        <v>3</v>
      </c>
      <c r="S100" s="7">
        <f t="shared" si="39"/>
        <v>60</v>
      </c>
      <c r="T100" s="31">
        <v>9</v>
      </c>
      <c r="U100" s="8">
        <f t="shared" si="40"/>
        <v>72</v>
      </c>
      <c r="V100" s="49">
        <v>0</v>
      </c>
      <c r="W100" s="50">
        <f t="shared" si="41"/>
        <v>0</v>
      </c>
      <c r="X100" s="30">
        <v>95</v>
      </c>
      <c r="Y100" s="16">
        <f t="shared" si="42"/>
        <v>95</v>
      </c>
      <c r="Z100" s="31">
        <v>30</v>
      </c>
      <c r="AA100" s="8">
        <f t="shared" si="43"/>
        <v>90</v>
      </c>
      <c r="AB100" s="23">
        <v>0</v>
      </c>
      <c r="AC100" s="43">
        <f t="shared" si="44"/>
        <v>0</v>
      </c>
      <c r="AD100" s="31">
        <v>5</v>
      </c>
      <c r="AE100" s="8">
        <f t="shared" si="45"/>
        <v>60</v>
      </c>
      <c r="AF100" s="29">
        <v>3</v>
      </c>
      <c r="AG100" s="8">
        <f t="shared" si="48"/>
        <v>45</v>
      </c>
      <c r="AH100" s="32">
        <v>3</v>
      </c>
      <c r="AI100" s="18">
        <f t="shared" si="46"/>
        <v>30</v>
      </c>
      <c r="AJ100" s="38">
        <f t="shared" si="47"/>
        <v>873</v>
      </c>
    </row>
    <row r="101" spans="2:36" ht="24" customHeight="1" x14ac:dyDescent="0.25">
      <c r="B101" s="6">
        <v>97</v>
      </c>
      <c r="C101" s="98" t="s">
        <v>147</v>
      </c>
      <c r="D101" s="28" t="s">
        <v>27</v>
      </c>
      <c r="E101" s="28" t="s">
        <v>40</v>
      </c>
      <c r="F101" s="30">
        <v>7</v>
      </c>
      <c r="G101" s="7">
        <f t="shared" ref="G101:G132" si="49">F101*12</f>
        <v>84</v>
      </c>
      <c r="H101" s="31">
        <v>46</v>
      </c>
      <c r="I101" s="8">
        <f t="shared" ref="I101:I132" si="50">H101*2</f>
        <v>92</v>
      </c>
      <c r="J101" s="30">
        <v>17</v>
      </c>
      <c r="K101" s="7">
        <f t="shared" ref="K101:K132" si="51">J101*2</f>
        <v>34</v>
      </c>
      <c r="L101" s="31">
        <v>7</v>
      </c>
      <c r="M101" s="8">
        <f t="shared" ref="M101:M132" si="52">L101*10</f>
        <v>70</v>
      </c>
      <c r="N101" s="30">
        <v>114</v>
      </c>
      <c r="O101" s="7">
        <f t="shared" ref="O101:O132" si="53">N101</f>
        <v>114</v>
      </c>
      <c r="P101" s="31">
        <v>52</v>
      </c>
      <c r="Q101" s="87">
        <f t="shared" ref="Q101:Q132" si="54">P101*2</f>
        <v>104</v>
      </c>
      <c r="R101" s="30">
        <v>1</v>
      </c>
      <c r="S101" s="7">
        <f t="shared" ref="S101:S132" si="55">R101*20</f>
        <v>20</v>
      </c>
      <c r="T101" s="31">
        <v>8</v>
      </c>
      <c r="U101" s="8">
        <f t="shared" ref="U101:U132" si="56">T101*8</f>
        <v>64</v>
      </c>
      <c r="V101" s="49">
        <v>0</v>
      </c>
      <c r="W101" s="50">
        <f t="shared" ref="W101:W132" si="57">V101*3</f>
        <v>0</v>
      </c>
      <c r="X101" s="30">
        <v>106</v>
      </c>
      <c r="Y101" s="16">
        <f t="shared" ref="Y101:Y132" si="58">X101</f>
        <v>106</v>
      </c>
      <c r="Z101" s="31">
        <v>40</v>
      </c>
      <c r="AA101" s="8">
        <f t="shared" ref="AA101:AA132" si="59">Z101*3</f>
        <v>120</v>
      </c>
      <c r="AB101" s="23">
        <v>0</v>
      </c>
      <c r="AC101" s="43">
        <f t="shared" ref="AC101:AC132" si="60">AB101*6</f>
        <v>0</v>
      </c>
      <c r="AD101" s="31">
        <v>2</v>
      </c>
      <c r="AE101" s="8">
        <f t="shared" ref="AE101:AE132" si="61">AD101*12</f>
        <v>24</v>
      </c>
      <c r="AF101" s="29">
        <v>1</v>
      </c>
      <c r="AG101" s="8">
        <f t="shared" si="48"/>
        <v>15</v>
      </c>
      <c r="AH101" s="32">
        <v>0</v>
      </c>
      <c r="AI101" s="18">
        <f t="shared" ref="AI101:AI132" si="62">AH101*10</f>
        <v>0</v>
      </c>
      <c r="AJ101" s="38">
        <f t="shared" ref="AJ101:AJ132" si="63">G101+I101+K101+M101+O101+Q101+S101+U101+W101+Y101+AA101+AC101+AE101+AG101+AI101</f>
        <v>847</v>
      </c>
    </row>
    <row r="102" spans="2:36" ht="24" customHeight="1" x14ac:dyDescent="0.25">
      <c r="B102" s="6">
        <v>98</v>
      </c>
      <c r="C102" s="98" t="s">
        <v>148</v>
      </c>
      <c r="D102" s="28" t="s">
        <v>27</v>
      </c>
      <c r="E102" s="28" t="s">
        <v>40</v>
      </c>
      <c r="F102" s="30">
        <v>8</v>
      </c>
      <c r="G102" s="7">
        <f t="shared" si="49"/>
        <v>96</v>
      </c>
      <c r="H102" s="31">
        <v>9</v>
      </c>
      <c r="I102" s="8">
        <f t="shared" si="50"/>
        <v>18</v>
      </c>
      <c r="J102" s="30">
        <v>18</v>
      </c>
      <c r="K102" s="7">
        <f t="shared" si="51"/>
        <v>36</v>
      </c>
      <c r="L102" s="31">
        <v>5</v>
      </c>
      <c r="M102" s="8">
        <f t="shared" si="52"/>
        <v>50</v>
      </c>
      <c r="N102" s="30">
        <v>79</v>
      </c>
      <c r="O102" s="7">
        <f t="shared" si="53"/>
        <v>79</v>
      </c>
      <c r="P102" s="31">
        <v>10</v>
      </c>
      <c r="Q102" s="87">
        <f t="shared" si="54"/>
        <v>20</v>
      </c>
      <c r="R102" s="30">
        <v>1</v>
      </c>
      <c r="S102" s="7">
        <f t="shared" si="55"/>
        <v>20</v>
      </c>
      <c r="T102" s="31">
        <v>5</v>
      </c>
      <c r="U102" s="8">
        <f t="shared" si="56"/>
        <v>40</v>
      </c>
      <c r="V102" s="49">
        <v>0</v>
      </c>
      <c r="W102" s="50">
        <f t="shared" si="57"/>
        <v>0</v>
      </c>
      <c r="X102" s="30">
        <v>61</v>
      </c>
      <c r="Y102" s="16">
        <f t="shared" si="58"/>
        <v>61</v>
      </c>
      <c r="Z102" s="31">
        <v>50</v>
      </c>
      <c r="AA102" s="8">
        <f t="shared" si="59"/>
        <v>150</v>
      </c>
      <c r="AB102" s="23">
        <v>0</v>
      </c>
      <c r="AC102" s="43">
        <f t="shared" si="60"/>
        <v>0</v>
      </c>
      <c r="AD102" s="31">
        <v>2</v>
      </c>
      <c r="AE102" s="8">
        <f t="shared" si="61"/>
        <v>24</v>
      </c>
      <c r="AF102" s="29">
        <v>1</v>
      </c>
      <c r="AG102" s="8">
        <f t="shared" si="48"/>
        <v>15</v>
      </c>
      <c r="AH102" s="32">
        <v>1</v>
      </c>
      <c r="AI102" s="18">
        <f t="shared" si="62"/>
        <v>10</v>
      </c>
      <c r="AJ102" s="38">
        <f t="shared" si="63"/>
        <v>619</v>
      </c>
    </row>
    <row r="103" spans="2:36" ht="24" customHeight="1" x14ac:dyDescent="0.25">
      <c r="B103" s="6">
        <v>99</v>
      </c>
      <c r="C103" s="98" t="s">
        <v>149</v>
      </c>
      <c r="D103" s="28" t="s">
        <v>27</v>
      </c>
      <c r="E103" s="28" t="s">
        <v>40</v>
      </c>
      <c r="F103" s="30">
        <v>5</v>
      </c>
      <c r="G103" s="7">
        <f t="shared" si="49"/>
        <v>60</v>
      </c>
      <c r="H103" s="31">
        <v>31</v>
      </c>
      <c r="I103" s="8">
        <f t="shared" si="50"/>
        <v>62</v>
      </c>
      <c r="J103" s="30">
        <v>4</v>
      </c>
      <c r="K103" s="7">
        <f t="shared" si="51"/>
        <v>8</v>
      </c>
      <c r="L103" s="31">
        <v>4</v>
      </c>
      <c r="M103" s="8">
        <f t="shared" si="52"/>
        <v>40</v>
      </c>
      <c r="N103" s="30">
        <v>91</v>
      </c>
      <c r="O103" s="7">
        <f t="shared" si="53"/>
        <v>91</v>
      </c>
      <c r="P103" s="31">
        <v>23</v>
      </c>
      <c r="Q103" s="87">
        <f t="shared" si="54"/>
        <v>46</v>
      </c>
      <c r="R103" s="30">
        <v>0</v>
      </c>
      <c r="S103" s="7">
        <f t="shared" si="55"/>
        <v>0</v>
      </c>
      <c r="T103" s="31">
        <v>3</v>
      </c>
      <c r="U103" s="8">
        <f t="shared" si="56"/>
        <v>24</v>
      </c>
      <c r="V103" s="49">
        <v>0</v>
      </c>
      <c r="W103" s="50">
        <f t="shared" si="57"/>
        <v>0</v>
      </c>
      <c r="X103" s="30">
        <v>119</v>
      </c>
      <c r="Y103" s="16">
        <f t="shared" si="58"/>
        <v>119</v>
      </c>
      <c r="Z103" s="31">
        <v>25</v>
      </c>
      <c r="AA103" s="8">
        <f t="shared" si="59"/>
        <v>75</v>
      </c>
      <c r="AB103" s="23">
        <v>0</v>
      </c>
      <c r="AC103" s="43">
        <f t="shared" si="60"/>
        <v>0</v>
      </c>
      <c r="AD103" s="31">
        <v>0</v>
      </c>
      <c r="AE103" s="8">
        <f t="shared" si="61"/>
        <v>0</v>
      </c>
      <c r="AF103" s="29">
        <v>0</v>
      </c>
      <c r="AG103" s="8">
        <f t="shared" si="48"/>
        <v>0</v>
      </c>
      <c r="AH103" s="32">
        <v>2</v>
      </c>
      <c r="AI103" s="18">
        <f t="shared" si="62"/>
        <v>20</v>
      </c>
      <c r="AJ103" s="38">
        <f t="shared" si="63"/>
        <v>545</v>
      </c>
    </row>
    <row r="104" spans="2:36" ht="24" customHeight="1" x14ac:dyDescent="0.25">
      <c r="B104" s="6">
        <v>100</v>
      </c>
      <c r="C104" s="98" t="s">
        <v>150</v>
      </c>
      <c r="D104" s="28" t="s">
        <v>27</v>
      </c>
      <c r="E104" s="28" t="s">
        <v>40</v>
      </c>
      <c r="F104" s="30">
        <v>5</v>
      </c>
      <c r="G104" s="7">
        <f t="shared" si="49"/>
        <v>60</v>
      </c>
      <c r="H104" s="31">
        <v>49</v>
      </c>
      <c r="I104" s="8">
        <f t="shared" si="50"/>
        <v>98</v>
      </c>
      <c r="J104" s="30">
        <v>11</v>
      </c>
      <c r="K104" s="7">
        <f t="shared" si="51"/>
        <v>22</v>
      </c>
      <c r="L104" s="31">
        <v>6</v>
      </c>
      <c r="M104" s="8">
        <f t="shared" si="52"/>
        <v>60</v>
      </c>
      <c r="N104" s="30">
        <v>38</v>
      </c>
      <c r="O104" s="7">
        <f t="shared" si="53"/>
        <v>38</v>
      </c>
      <c r="P104" s="31">
        <v>0</v>
      </c>
      <c r="Q104" s="87">
        <f t="shared" si="54"/>
        <v>0</v>
      </c>
      <c r="R104" s="30">
        <v>2</v>
      </c>
      <c r="S104" s="7">
        <f t="shared" si="55"/>
        <v>40</v>
      </c>
      <c r="T104" s="31">
        <v>0</v>
      </c>
      <c r="U104" s="8">
        <f t="shared" si="56"/>
        <v>0</v>
      </c>
      <c r="V104" s="49">
        <v>0</v>
      </c>
      <c r="W104" s="50">
        <f t="shared" si="57"/>
        <v>0</v>
      </c>
      <c r="X104" s="30">
        <v>0</v>
      </c>
      <c r="Y104" s="16">
        <f t="shared" si="58"/>
        <v>0</v>
      </c>
      <c r="Z104" s="31">
        <v>30</v>
      </c>
      <c r="AA104" s="8">
        <f t="shared" si="59"/>
        <v>90</v>
      </c>
      <c r="AB104" s="23">
        <v>0</v>
      </c>
      <c r="AC104" s="43">
        <f t="shared" si="60"/>
        <v>0</v>
      </c>
      <c r="AD104" s="31">
        <v>3</v>
      </c>
      <c r="AE104" s="8">
        <f t="shared" si="61"/>
        <v>36</v>
      </c>
      <c r="AF104" s="29">
        <v>0</v>
      </c>
      <c r="AG104" s="8">
        <f t="shared" si="48"/>
        <v>0</v>
      </c>
      <c r="AH104" s="32">
        <v>1</v>
      </c>
      <c r="AI104" s="18">
        <f t="shared" si="62"/>
        <v>10</v>
      </c>
      <c r="AJ104" s="38">
        <f t="shared" si="63"/>
        <v>454</v>
      </c>
    </row>
    <row r="105" spans="2:36" ht="24" customHeight="1" x14ac:dyDescent="0.25">
      <c r="B105" s="6">
        <v>101</v>
      </c>
      <c r="C105" s="98" t="s">
        <v>151</v>
      </c>
      <c r="D105" s="28" t="s">
        <v>27</v>
      </c>
      <c r="E105" s="28" t="s">
        <v>41</v>
      </c>
      <c r="F105" s="30">
        <v>9</v>
      </c>
      <c r="G105" s="7">
        <f t="shared" si="49"/>
        <v>108</v>
      </c>
      <c r="H105" s="31">
        <v>55</v>
      </c>
      <c r="I105" s="8">
        <f t="shared" si="50"/>
        <v>110</v>
      </c>
      <c r="J105" s="30">
        <v>52</v>
      </c>
      <c r="K105" s="7">
        <f t="shared" si="51"/>
        <v>104</v>
      </c>
      <c r="L105" s="31">
        <v>7</v>
      </c>
      <c r="M105" s="8">
        <f t="shared" si="52"/>
        <v>70</v>
      </c>
      <c r="N105" s="30">
        <v>134</v>
      </c>
      <c r="O105" s="7">
        <f t="shared" si="53"/>
        <v>134</v>
      </c>
      <c r="P105" s="31">
        <v>48</v>
      </c>
      <c r="Q105" s="87">
        <f t="shared" si="54"/>
        <v>96</v>
      </c>
      <c r="R105" s="30">
        <v>3</v>
      </c>
      <c r="S105" s="7">
        <f t="shared" si="55"/>
        <v>60</v>
      </c>
      <c r="T105" s="31">
        <v>9</v>
      </c>
      <c r="U105" s="8">
        <f t="shared" si="56"/>
        <v>72</v>
      </c>
      <c r="V105" s="49">
        <v>0</v>
      </c>
      <c r="W105" s="50">
        <f t="shared" si="57"/>
        <v>0</v>
      </c>
      <c r="X105" s="30">
        <v>116</v>
      </c>
      <c r="Y105" s="16">
        <f t="shared" si="58"/>
        <v>116</v>
      </c>
      <c r="Z105" s="31">
        <v>48</v>
      </c>
      <c r="AA105" s="8">
        <f t="shared" si="59"/>
        <v>144</v>
      </c>
      <c r="AB105" s="23">
        <v>0</v>
      </c>
      <c r="AC105" s="43">
        <f t="shared" si="60"/>
        <v>0</v>
      </c>
      <c r="AD105" s="31">
        <v>4</v>
      </c>
      <c r="AE105" s="8">
        <f t="shared" si="61"/>
        <v>48</v>
      </c>
      <c r="AF105" s="29">
        <v>1</v>
      </c>
      <c r="AG105" s="8">
        <f t="shared" si="48"/>
        <v>15</v>
      </c>
      <c r="AH105" s="32">
        <v>5</v>
      </c>
      <c r="AI105" s="18">
        <f t="shared" si="62"/>
        <v>50</v>
      </c>
      <c r="AJ105" s="38">
        <f t="shared" si="63"/>
        <v>1127</v>
      </c>
    </row>
    <row r="106" spans="2:36" ht="24" customHeight="1" x14ac:dyDescent="0.25">
      <c r="B106" s="6">
        <v>102</v>
      </c>
      <c r="C106" s="101" t="s">
        <v>152</v>
      </c>
      <c r="D106" s="28" t="s">
        <v>27</v>
      </c>
      <c r="E106" s="28" t="s">
        <v>41</v>
      </c>
      <c r="F106" s="30">
        <v>4</v>
      </c>
      <c r="G106" s="7">
        <f t="shared" si="49"/>
        <v>48</v>
      </c>
      <c r="H106" s="31">
        <v>37</v>
      </c>
      <c r="I106" s="8">
        <f t="shared" si="50"/>
        <v>74</v>
      </c>
      <c r="J106" s="30">
        <v>40</v>
      </c>
      <c r="K106" s="7">
        <f t="shared" si="51"/>
        <v>80</v>
      </c>
      <c r="L106" s="31">
        <v>9</v>
      </c>
      <c r="M106" s="8">
        <f t="shared" si="52"/>
        <v>90</v>
      </c>
      <c r="N106" s="30">
        <v>154</v>
      </c>
      <c r="O106" s="7">
        <f t="shared" si="53"/>
        <v>154</v>
      </c>
      <c r="P106" s="31">
        <v>49</v>
      </c>
      <c r="Q106" s="87">
        <f t="shared" si="54"/>
        <v>98</v>
      </c>
      <c r="R106" s="30">
        <v>3</v>
      </c>
      <c r="S106" s="7">
        <f t="shared" si="55"/>
        <v>60</v>
      </c>
      <c r="T106" s="31">
        <v>7</v>
      </c>
      <c r="U106" s="8">
        <f t="shared" si="56"/>
        <v>56</v>
      </c>
      <c r="V106" s="49">
        <v>0</v>
      </c>
      <c r="W106" s="50">
        <f t="shared" si="57"/>
        <v>0</v>
      </c>
      <c r="X106" s="30">
        <v>119</v>
      </c>
      <c r="Y106" s="16">
        <f t="shared" si="58"/>
        <v>119</v>
      </c>
      <c r="Z106" s="31">
        <v>50</v>
      </c>
      <c r="AA106" s="8">
        <f t="shared" si="59"/>
        <v>150</v>
      </c>
      <c r="AB106" s="23">
        <v>0</v>
      </c>
      <c r="AC106" s="43">
        <f t="shared" si="60"/>
        <v>0</v>
      </c>
      <c r="AD106" s="31">
        <v>5</v>
      </c>
      <c r="AE106" s="8">
        <f t="shared" si="61"/>
        <v>60</v>
      </c>
      <c r="AF106" s="29">
        <v>3</v>
      </c>
      <c r="AG106" s="8">
        <f t="shared" si="48"/>
        <v>45</v>
      </c>
      <c r="AH106" s="32">
        <v>3</v>
      </c>
      <c r="AI106" s="18">
        <f t="shared" si="62"/>
        <v>30</v>
      </c>
      <c r="AJ106" s="38">
        <f t="shared" si="63"/>
        <v>1064</v>
      </c>
    </row>
    <row r="107" spans="2:36" ht="24" customHeight="1" x14ac:dyDescent="0.25">
      <c r="B107" s="6">
        <v>103</v>
      </c>
      <c r="C107" s="98" t="s">
        <v>153</v>
      </c>
      <c r="D107" s="28" t="s">
        <v>27</v>
      </c>
      <c r="E107" s="28" t="s">
        <v>41</v>
      </c>
      <c r="F107" s="30">
        <v>7</v>
      </c>
      <c r="G107" s="7">
        <f t="shared" si="49"/>
        <v>84</v>
      </c>
      <c r="H107" s="31">
        <v>64</v>
      </c>
      <c r="I107" s="8">
        <f t="shared" si="50"/>
        <v>128</v>
      </c>
      <c r="J107" s="30">
        <v>38</v>
      </c>
      <c r="K107" s="7">
        <f t="shared" si="51"/>
        <v>76</v>
      </c>
      <c r="L107" s="31">
        <v>6</v>
      </c>
      <c r="M107" s="8">
        <f t="shared" si="52"/>
        <v>60</v>
      </c>
      <c r="N107" s="30">
        <v>123</v>
      </c>
      <c r="O107" s="7">
        <f t="shared" si="53"/>
        <v>123</v>
      </c>
      <c r="P107" s="31">
        <v>38</v>
      </c>
      <c r="Q107" s="87">
        <f t="shared" si="54"/>
        <v>76</v>
      </c>
      <c r="R107" s="30">
        <v>3</v>
      </c>
      <c r="S107" s="7">
        <f t="shared" si="55"/>
        <v>60</v>
      </c>
      <c r="T107" s="31">
        <v>4</v>
      </c>
      <c r="U107" s="8">
        <f t="shared" si="56"/>
        <v>32</v>
      </c>
      <c r="V107" s="49">
        <v>0</v>
      </c>
      <c r="W107" s="50">
        <f t="shared" si="57"/>
        <v>0</v>
      </c>
      <c r="X107" s="30">
        <v>130</v>
      </c>
      <c r="Y107" s="16">
        <f t="shared" si="58"/>
        <v>130</v>
      </c>
      <c r="Z107" s="31">
        <v>40</v>
      </c>
      <c r="AA107" s="8">
        <f t="shared" si="59"/>
        <v>120</v>
      </c>
      <c r="AB107" s="23">
        <v>0</v>
      </c>
      <c r="AC107" s="43">
        <f t="shared" si="60"/>
        <v>0</v>
      </c>
      <c r="AD107" s="31">
        <v>2</v>
      </c>
      <c r="AE107" s="8">
        <f t="shared" si="61"/>
        <v>24</v>
      </c>
      <c r="AF107" s="29">
        <v>2</v>
      </c>
      <c r="AG107" s="8">
        <f t="shared" si="48"/>
        <v>30</v>
      </c>
      <c r="AH107" s="32">
        <v>7</v>
      </c>
      <c r="AI107" s="18">
        <f t="shared" si="62"/>
        <v>70</v>
      </c>
      <c r="AJ107" s="38">
        <f t="shared" si="63"/>
        <v>1013</v>
      </c>
    </row>
    <row r="108" spans="2:36" ht="24" customHeight="1" x14ac:dyDescent="0.25">
      <c r="B108" s="6">
        <v>104</v>
      </c>
      <c r="C108" s="98" t="s">
        <v>154</v>
      </c>
      <c r="D108" s="28" t="s">
        <v>27</v>
      </c>
      <c r="E108" s="28" t="s">
        <v>41</v>
      </c>
      <c r="F108" s="30">
        <v>7</v>
      </c>
      <c r="G108" s="7">
        <f t="shared" si="49"/>
        <v>84</v>
      </c>
      <c r="H108" s="31">
        <v>44</v>
      </c>
      <c r="I108" s="8">
        <f t="shared" si="50"/>
        <v>88</v>
      </c>
      <c r="J108" s="30">
        <v>56</v>
      </c>
      <c r="K108" s="7">
        <f t="shared" si="51"/>
        <v>112</v>
      </c>
      <c r="L108" s="31">
        <v>2</v>
      </c>
      <c r="M108" s="8">
        <f t="shared" si="52"/>
        <v>20</v>
      </c>
      <c r="N108" s="30">
        <v>91</v>
      </c>
      <c r="O108" s="7">
        <f t="shared" si="53"/>
        <v>91</v>
      </c>
      <c r="P108" s="31">
        <v>38</v>
      </c>
      <c r="Q108" s="87">
        <f t="shared" si="54"/>
        <v>76</v>
      </c>
      <c r="R108" s="30">
        <v>1</v>
      </c>
      <c r="S108" s="7">
        <f t="shared" si="55"/>
        <v>20</v>
      </c>
      <c r="T108" s="31">
        <v>5</v>
      </c>
      <c r="U108" s="8">
        <f t="shared" si="56"/>
        <v>40</v>
      </c>
      <c r="V108" s="49">
        <v>0</v>
      </c>
      <c r="W108" s="50">
        <f t="shared" si="57"/>
        <v>0</v>
      </c>
      <c r="X108" s="30">
        <v>111</v>
      </c>
      <c r="Y108" s="16">
        <f t="shared" si="58"/>
        <v>111</v>
      </c>
      <c r="Z108" s="31">
        <v>32</v>
      </c>
      <c r="AA108" s="8">
        <f t="shared" si="59"/>
        <v>96</v>
      </c>
      <c r="AB108" s="23">
        <v>0</v>
      </c>
      <c r="AC108" s="43">
        <f t="shared" si="60"/>
        <v>0</v>
      </c>
      <c r="AD108" s="31">
        <v>3</v>
      </c>
      <c r="AE108" s="8">
        <f t="shared" si="61"/>
        <v>36</v>
      </c>
      <c r="AF108" s="29">
        <v>4</v>
      </c>
      <c r="AG108" s="8">
        <f t="shared" si="48"/>
        <v>60</v>
      </c>
      <c r="AH108" s="32">
        <v>5</v>
      </c>
      <c r="AI108" s="18">
        <f t="shared" si="62"/>
        <v>50</v>
      </c>
      <c r="AJ108" s="38">
        <f t="shared" si="63"/>
        <v>884</v>
      </c>
    </row>
    <row r="109" spans="2:36" ht="24" customHeight="1" x14ac:dyDescent="0.25">
      <c r="B109" s="6">
        <v>105</v>
      </c>
      <c r="C109" s="98" t="s">
        <v>155</v>
      </c>
      <c r="D109" s="28" t="s">
        <v>27</v>
      </c>
      <c r="E109" s="28" t="s">
        <v>41</v>
      </c>
      <c r="F109" s="30">
        <v>7</v>
      </c>
      <c r="G109" s="7">
        <f t="shared" si="49"/>
        <v>84</v>
      </c>
      <c r="H109" s="31">
        <v>29</v>
      </c>
      <c r="I109" s="8">
        <f t="shared" si="50"/>
        <v>58</v>
      </c>
      <c r="J109" s="30">
        <v>6</v>
      </c>
      <c r="K109" s="7">
        <f t="shared" si="51"/>
        <v>12</v>
      </c>
      <c r="L109" s="31">
        <v>2</v>
      </c>
      <c r="M109" s="8">
        <f t="shared" si="52"/>
        <v>20</v>
      </c>
      <c r="N109" s="30">
        <v>81</v>
      </c>
      <c r="O109" s="7">
        <f t="shared" si="53"/>
        <v>81</v>
      </c>
      <c r="P109" s="31">
        <v>49</v>
      </c>
      <c r="Q109" s="87">
        <f t="shared" si="54"/>
        <v>98</v>
      </c>
      <c r="R109" s="30">
        <v>2</v>
      </c>
      <c r="S109" s="7">
        <f t="shared" si="55"/>
        <v>40</v>
      </c>
      <c r="T109" s="31">
        <v>8</v>
      </c>
      <c r="U109" s="8">
        <f t="shared" si="56"/>
        <v>64</v>
      </c>
      <c r="V109" s="49">
        <v>0</v>
      </c>
      <c r="W109" s="50">
        <f t="shared" si="57"/>
        <v>0</v>
      </c>
      <c r="X109" s="30">
        <v>107</v>
      </c>
      <c r="Y109" s="16">
        <f t="shared" si="58"/>
        <v>107</v>
      </c>
      <c r="Z109" s="31">
        <v>48</v>
      </c>
      <c r="AA109" s="8">
        <f t="shared" si="59"/>
        <v>144</v>
      </c>
      <c r="AB109" s="23">
        <v>0</v>
      </c>
      <c r="AC109" s="43">
        <f t="shared" si="60"/>
        <v>0</v>
      </c>
      <c r="AD109" s="31">
        <v>1</v>
      </c>
      <c r="AE109" s="8">
        <f t="shared" si="61"/>
        <v>12</v>
      </c>
      <c r="AF109" s="29">
        <v>0</v>
      </c>
      <c r="AG109" s="8">
        <f t="shared" si="48"/>
        <v>0</v>
      </c>
      <c r="AH109" s="32">
        <v>0</v>
      </c>
      <c r="AI109" s="18">
        <f t="shared" si="62"/>
        <v>0</v>
      </c>
      <c r="AJ109" s="38">
        <f t="shared" si="63"/>
        <v>720</v>
      </c>
    </row>
    <row r="110" spans="2:36" ht="24" customHeight="1" x14ac:dyDescent="0.25">
      <c r="B110" s="6">
        <v>106</v>
      </c>
      <c r="C110" s="98" t="s">
        <v>156</v>
      </c>
      <c r="D110" s="28" t="s">
        <v>27</v>
      </c>
      <c r="E110" s="28" t="s">
        <v>41</v>
      </c>
      <c r="F110" s="30">
        <v>2</v>
      </c>
      <c r="G110" s="7">
        <f t="shared" si="49"/>
        <v>24</v>
      </c>
      <c r="H110" s="31">
        <v>13</v>
      </c>
      <c r="I110" s="8">
        <f t="shared" si="50"/>
        <v>26</v>
      </c>
      <c r="J110" s="30">
        <v>32</v>
      </c>
      <c r="K110" s="7">
        <f t="shared" si="51"/>
        <v>64</v>
      </c>
      <c r="L110" s="31">
        <v>5</v>
      </c>
      <c r="M110" s="8">
        <f t="shared" si="52"/>
        <v>50</v>
      </c>
      <c r="N110" s="30">
        <v>107</v>
      </c>
      <c r="O110" s="7">
        <f t="shared" si="53"/>
        <v>107</v>
      </c>
      <c r="P110" s="31">
        <v>48</v>
      </c>
      <c r="Q110" s="87">
        <f t="shared" si="54"/>
        <v>96</v>
      </c>
      <c r="R110" s="30">
        <v>1</v>
      </c>
      <c r="S110" s="7">
        <f t="shared" si="55"/>
        <v>20</v>
      </c>
      <c r="T110" s="31">
        <v>2</v>
      </c>
      <c r="U110" s="8">
        <f t="shared" si="56"/>
        <v>16</v>
      </c>
      <c r="V110" s="49">
        <v>0</v>
      </c>
      <c r="W110" s="50">
        <f t="shared" si="57"/>
        <v>0</v>
      </c>
      <c r="X110" s="30">
        <v>91</v>
      </c>
      <c r="Y110" s="16">
        <f t="shared" si="58"/>
        <v>91</v>
      </c>
      <c r="Z110" s="31">
        <v>30</v>
      </c>
      <c r="AA110" s="8">
        <f t="shared" si="59"/>
        <v>90</v>
      </c>
      <c r="AB110" s="23">
        <v>0</v>
      </c>
      <c r="AC110" s="43">
        <f t="shared" si="60"/>
        <v>0</v>
      </c>
      <c r="AD110" s="31">
        <v>0</v>
      </c>
      <c r="AE110" s="8">
        <f t="shared" si="61"/>
        <v>0</v>
      </c>
      <c r="AF110" s="29">
        <v>7</v>
      </c>
      <c r="AG110" s="8">
        <f t="shared" si="48"/>
        <v>105</v>
      </c>
      <c r="AH110" s="32">
        <v>4</v>
      </c>
      <c r="AI110" s="18">
        <f t="shared" si="62"/>
        <v>40</v>
      </c>
      <c r="AJ110" s="38">
        <f t="shared" si="63"/>
        <v>729</v>
      </c>
    </row>
    <row r="111" spans="2:36" ht="24" customHeight="1" x14ac:dyDescent="0.25">
      <c r="B111" s="6">
        <v>107</v>
      </c>
      <c r="C111" s="98" t="s">
        <v>157</v>
      </c>
      <c r="D111" s="28" t="s">
        <v>27</v>
      </c>
      <c r="E111" s="28" t="s">
        <v>41</v>
      </c>
      <c r="F111" s="30">
        <v>5</v>
      </c>
      <c r="G111" s="7">
        <f t="shared" si="49"/>
        <v>60</v>
      </c>
      <c r="H111" s="31">
        <v>25</v>
      </c>
      <c r="I111" s="8">
        <f t="shared" si="50"/>
        <v>50</v>
      </c>
      <c r="J111" s="30">
        <v>11</v>
      </c>
      <c r="K111" s="7">
        <f t="shared" si="51"/>
        <v>22</v>
      </c>
      <c r="L111" s="31">
        <v>4</v>
      </c>
      <c r="M111" s="8">
        <f t="shared" si="52"/>
        <v>40</v>
      </c>
      <c r="N111" s="30">
        <v>123</v>
      </c>
      <c r="O111" s="7">
        <f t="shared" si="53"/>
        <v>123</v>
      </c>
      <c r="P111" s="31">
        <v>20</v>
      </c>
      <c r="Q111" s="87">
        <f t="shared" si="54"/>
        <v>40</v>
      </c>
      <c r="R111" s="30">
        <v>0</v>
      </c>
      <c r="S111" s="7">
        <f t="shared" si="55"/>
        <v>0</v>
      </c>
      <c r="T111" s="31">
        <v>3</v>
      </c>
      <c r="U111" s="8">
        <f t="shared" si="56"/>
        <v>24</v>
      </c>
      <c r="V111" s="49">
        <v>0</v>
      </c>
      <c r="W111" s="50">
        <f t="shared" si="57"/>
        <v>0</v>
      </c>
      <c r="X111" s="30">
        <v>0</v>
      </c>
      <c r="Y111" s="16">
        <f t="shared" si="58"/>
        <v>0</v>
      </c>
      <c r="Z111" s="31">
        <v>50</v>
      </c>
      <c r="AA111" s="8">
        <f t="shared" si="59"/>
        <v>150</v>
      </c>
      <c r="AB111" s="23">
        <v>0</v>
      </c>
      <c r="AC111" s="43">
        <f t="shared" si="60"/>
        <v>0</v>
      </c>
      <c r="AD111" s="31">
        <v>0</v>
      </c>
      <c r="AE111" s="8">
        <f t="shared" si="61"/>
        <v>0</v>
      </c>
      <c r="AF111" s="29">
        <v>1</v>
      </c>
      <c r="AG111" s="8">
        <f t="shared" si="48"/>
        <v>15</v>
      </c>
      <c r="AH111" s="32">
        <v>2</v>
      </c>
      <c r="AI111" s="18">
        <f t="shared" si="62"/>
        <v>20</v>
      </c>
      <c r="AJ111" s="38">
        <f t="shared" si="63"/>
        <v>544</v>
      </c>
    </row>
    <row r="112" spans="2:36" ht="24" customHeight="1" x14ac:dyDescent="0.25">
      <c r="B112" s="6">
        <v>108</v>
      </c>
      <c r="C112" s="98" t="s">
        <v>158</v>
      </c>
      <c r="D112" s="28" t="s">
        <v>27</v>
      </c>
      <c r="E112" s="28" t="s">
        <v>41</v>
      </c>
      <c r="F112" s="30">
        <v>7</v>
      </c>
      <c r="G112" s="7">
        <f t="shared" si="49"/>
        <v>84</v>
      </c>
      <c r="H112" s="31">
        <v>18</v>
      </c>
      <c r="I112" s="8">
        <f t="shared" si="50"/>
        <v>36</v>
      </c>
      <c r="J112" s="30">
        <v>19</v>
      </c>
      <c r="K112" s="7">
        <f t="shared" si="51"/>
        <v>38</v>
      </c>
      <c r="L112" s="31">
        <v>5</v>
      </c>
      <c r="M112" s="8">
        <f t="shared" si="52"/>
        <v>50</v>
      </c>
      <c r="N112" s="30">
        <v>91</v>
      </c>
      <c r="O112" s="7">
        <f t="shared" si="53"/>
        <v>91</v>
      </c>
      <c r="P112" s="31">
        <v>13</v>
      </c>
      <c r="Q112" s="87">
        <f t="shared" si="54"/>
        <v>26</v>
      </c>
      <c r="R112" s="30">
        <v>1</v>
      </c>
      <c r="S112" s="7">
        <f t="shared" si="55"/>
        <v>20</v>
      </c>
      <c r="T112" s="31">
        <v>5</v>
      </c>
      <c r="U112" s="8">
        <f t="shared" si="56"/>
        <v>40</v>
      </c>
      <c r="V112" s="49">
        <v>0</v>
      </c>
      <c r="W112" s="50">
        <f t="shared" si="57"/>
        <v>0</v>
      </c>
      <c r="X112" s="30">
        <v>61</v>
      </c>
      <c r="Y112" s="16">
        <f t="shared" si="58"/>
        <v>61</v>
      </c>
      <c r="Z112" s="31">
        <v>15</v>
      </c>
      <c r="AA112" s="8">
        <f t="shared" si="59"/>
        <v>45</v>
      </c>
      <c r="AB112" s="23">
        <v>0</v>
      </c>
      <c r="AC112" s="43">
        <f t="shared" si="60"/>
        <v>0</v>
      </c>
      <c r="AD112" s="31">
        <v>0</v>
      </c>
      <c r="AE112" s="8">
        <f t="shared" si="61"/>
        <v>0</v>
      </c>
      <c r="AF112" s="29">
        <v>1</v>
      </c>
      <c r="AG112" s="8">
        <f t="shared" si="48"/>
        <v>15</v>
      </c>
      <c r="AH112" s="32">
        <v>0</v>
      </c>
      <c r="AI112" s="18">
        <f t="shared" si="62"/>
        <v>0</v>
      </c>
      <c r="AJ112" s="38">
        <f t="shared" si="63"/>
        <v>506</v>
      </c>
    </row>
    <row r="113" spans="2:36" ht="24" customHeight="1" x14ac:dyDescent="0.25">
      <c r="B113" s="6">
        <v>109</v>
      </c>
      <c r="C113" s="98" t="s">
        <v>164</v>
      </c>
      <c r="D113" s="28" t="s">
        <v>27</v>
      </c>
      <c r="E113" s="28" t="s">
        <v>41</v>
      </c>
      <c r="F113" s="30">
        <v>3</v>
      </c>
      <c r="G113" s="7">
        <f t="shared" si="49"/>
        <v>36</v>
      </c>
      <c r="H113" s="31">
        <v>13</v>
      </c>
      <c r="I113" s="8">
        <f t="shared" si="50"/>
        <v>26</v>
      </c>
      <c r="J113" s="30">
        <v>1</v>
      </c>
      <c r="K113" s="7">
        <f t="shared" si="51"/>
        <v>2</v>
      </c>
      <c r="L113" s="31">
        <v>3</v>
      </c>
      <c r="M113" s="8">
        <f t="shared" si="52"/>
        <v>30</v>
      </c>
      <c r="N113" s="30">
        <v>60</v>
      </c>
      <c r="O113" s="7">
        <f t="shared" si="53"/>
        <v>60</v>
      </c>
      <c r="P113" s="31">
        <v>15</v>
      </c>
      <c r="Q113" s="87">
        <f t="shared" si="54"/>
        <v>30</v>
      </c>
      <c r="R113" s="30">
        <v>0</v>
      </c>
      <c r="S113" s="7">
        <f t="shared" si="55"/>
        <v>0</v>
      </c>
      <c r="T113" s="31">
        <v>0</v>
      </c>
      <c r="U113" s="8">
        <f t="shared" si="56"/>
        <v>0</v>
      </c>
      <c r="V113" s="49">
        <v>0</v>
      </c>
      <c r="W113" s="50">
        <f t="shared" si="57"/>
        <v>0</v>
      </c>
      <c r="X113" s="30">
        <v>83</v>
      </c>
      <c r="Y113" s="16">
        <f t="shared" si="58"/>
        <v>83</v>
      </c>
      <c r="Z113" s="31">
        <v>38</v>
      </c>
      <c r="AA113" s="8">
        <f t="shared" si="59"/>
        <v>114</v>
      </c>
      <c r="AB113" s="23">
        <v>0</v>
      </c>
      <c r="AC113" s="43">
        <f t="shared" si="60"/>
        <v>0</v>
      </c>
      <c r="AD113" s="31">
        <v>0</v>
      </c>
      <c r="AE113" s="8">
        <f t="shared" si="61"/>
        <v>0</v>
      </c>
      <c r="AF113" s="29">
        <v>1</v>
      </c>
      <c r="AG113" s="8">
        <f t="shared" si="48"/>
        <v>15</v>
      </c>
      <c r="AH113" s="32">
        <v>2</v>
      </c>
      <c r="AI113" s="18">
        <f t="shared" si="62"/>
        <v>20</v>
      </c>
      <c r="AJ113" s="38">
        <f t="shared" si="63"/>
        <v>416</v>
      </c>
    </row>
    <row r="114" spans="2:36" ht="24" customHeight="1" x14ac:dyDescent="0.25">
      <c r="B114" s="6">
        <v>110</v>
      </c>
      <c r="C114" s="98" t="s">
        <v>159</v>
      </c>
      <c r="D114" s="28" t="s">
        <v>27</v>
      </c>
      <c r="E114" s="28" t="s">
        <v>31</v>
      </c>
      <c r="F114" s="30">
        <v>8</v>
      </c>
      <c r="G114" s="7">
        <f t="shared" si="49"/>
        <v>96</v>
      </c>
      <c r="H114" s="31">
        <v>71</v>
      </c>
      <c r="I114" s="8">
        <f t="shared" si="50"/>
        <v>142</v>
      </c>
      <c r="J114" s="30">
        <v>40</v>
      </c>
      <c r="K114" s="7">
        <f t="shared" si="51"/>
        <v>80</v>
      </c>
      <c r="L114" s="31">
        <v>5</v>
      </c>
      <c r="M114" s="8">
        <f t="shared" si="52"/>
        <v>50</v>
      </c>
      <c r="N114" s="30">
        <v>206</v>
      </c>
      <c r="O114" s="7">
        <f t="shared" si="53"/>
        <v>206</v>
      </c>
      <c r="P114" s="31">
        <v>49</v>
      </c>
      <c r="Q114" s="87">
        <f t="shared" si="54"/>
        <v>98</v>
      </c>
      <c r="R114" s="30">
        <v>6</v>
      </c>
      <c r="S114" s="7">
        <f t="shared" si="55"/>
        <v>120</v>
      </c>
      <c r="T114" s="31">
        <v>9</v>
      </c>
      <c r="U114" s="8">
        <f t="shared" si="56"/>
        <v>72</v>
      </c>
      <c r="V114" s="49">
        <v>0</v>
      </c>
      <c r="W114" s="50">
        <f t="shared" si="57"/>
        <v>0</v>
      </c>
      <c r="X114" s="30">
        <v>135</v>
      </c>
      <c r="Y114" s="16">
        <f t="shared" si="58"/>
        <v>135</v>
      </c>
      <c r="Z114" s="31">
        <v>46</v>
      </c>
      <c r="AA114" s="8">
        <f t="shared" si="59"/>
        <v>138</v>
      </c>
      <c r="AB114" s="23">
        <v>0</v>
      </c>
      <c r="AC114" s="43">
        <f t="shared" si="60"/>
        <v>0</v>
      </c>
      <c r="AD114" s="31">
        <v>4</v>
      </c>
      <c r="AE114" s="8">
        <f t="shared" si="61"/>
        <v>48</v>
      </c>
      <c r="AF114" s="29">
        <v>5</v>
      </c>
      <c r="AG114" s="8">
        <f t="shared" si="48"/>
        <v>75</v>
      </c>
      <c r="AH114" s="32">
        <v>11</v>
      </c>
      <c r="AI114" s="18">
        <f t="shared" si="62"/>
        <v>110</v>
      </c>
      <c r="AJ114" s="38">
        <f t="shared" si="63"/>
        <v>1370</v>
      </c>
    </row>
    <row r="115" spans="2:36" ht="24" customHeight="1" x14ac:dyDescent="0.25">
      <c r="B115" s="6">
        <v>111</v>
      </c>
      <c r="C115" s="98" t="s">
        <v>160</v>
      </c>
      <c r="D115" s="28" t="s">
        <v>27</v>
      </c>
      <c r="E115" s="28" t="s">
        <v>31</v>
      </c>
      <c r="F115" s="30">
        <v>7</v>
      </c>
      <c r="G115" s="7">
        <f t="shared" si="49"/>
        <v>84</v>
      </c>
      <c r="H115" s="31">
        <v>75</v>
      </c>
      <c r="I115" s="8">
        <f t="shared" si="50"/>
        <v>150</v>
      </c>
      <c r="J115" s="30">
        <v>42</v>
      </c>
      <c r="K115" s="7">
        <f t="shared" si="51"/>
        <v>84</v>
      </c>
      <c r="L115" s="31">
        <v>4</v>
      </c>
      <c r="M115" s="8">
        <f t="shared" si="52"/>
        <v>40</v>
      </c>
      <c r="N115" s="30">
        <v>186</v>
      </c>
      <c r="O115" s="7">
        <f t="shared" si="53"/>
        <v>186</v>
      </c>
      <c r="P115" s="31">
        <v>34</v>
      </c>
      <c r="Q115" s="87">
        <f t="shared" si="54"/>
        <v>68</v>
      </c>
      <c r="R115" s="30">
        <v>5</v>
      </c>
      <c r="S115" s="7">
        <f t="shared" si="55"/>
        <v>100</v>
      </c>
      <c r="T115" s="31">
        <v>4</v>
      </c>
      <c r="U115" s="8">
        <f t="shared" si="56"/>
        <v>32</v>
      </c>
      <c r="V115" s="49">
        <v>0</v>
      </c>
      <c r="W115" s="50">
        <f t="shared" si="57"/>
        <v>0</v>
      </c>
      <c r="X115" s="30">
        <v>130</v>
      </c>
      <c r="Y115" s="16">
        <f t="shared" si="58"/>
        <v>130</v>
      </c>
      <c r="Z115" s="31">
        <v>50</v>
      </c>
      <c r="AA115" s="8">
        <f t="shared" si="59"/>
        <v>150</v>
      </c>
      <c r="AB115" s="23">
        <v>0</v>
      </c>
      <c r="AC115" s="43">
        <f t="shared" si="60"/>
        <v>0</v>
      </c>
      <c r="AD115" s="31">
        <v>3</v>
      </c>
      <c r="AE115" s="8">
        <f t="shared" si="61"/>
        <v>36</v>
      </c>
      <c r="AF115" s="29">
        <v>2</v>
      </c>
      <c r="AG115" s="8">
        <f t="shared" si="48"/>
        <v>30</v>
      </c>
      <c r="AH115" s="32">
        <v>6</v>
      </c>
      <c r="AI115" s="18">
        <f t="shared" si="62"/>
        <v>60</v>
      </c>
      <c r="AJ115" s="38">
        <f t="shared" si="63"/>
        <v>1150</v>
      </c>
    </row>
    <row r="116" spans="2:36" ht="24" customHeight="1" x14ac:dyDescent="0.25">
      <c r="B116" s="6">
        <v>112</v>
      </c>
      <c r="C116" s="98" t="s">
        <v>161</v>
      </c>
      <c r="D116" s="28" t="s">
        <v>27</v>
      </c>
      <c r="E116" s="28" t="s">
        <v>31</v>
      </c>
      <c r="F116" s="30">
        <v>6</v>
      </c>
      <c r="G116" s="7">
        <f t="shared" si="49"/>
        <v>72</v>
      </c>
      <c r="H116" s="31">
        <v>63</v>
      </c>
      <c r="I116" s="8">
        <f t="shared" si="50"/>
        <v>126</v>
      </c>
      <c r="J116" s="30">
        <v>46</v>
      </c>
      <c r="K116" s="7">
        <f t="shared" si="51"/>
        <v>92</v>
      </c>
      <c r="L116" s="31">
        <v>6</v>
      </c>
      <c r="M116" s="8">
        <f t="shared" si="52"/>
        <v>60</v>
      </c>
      <c r="N116" s="30">
        <v>153</v>
      </c>
      <c r="O116" s="7">
        <f t="shared" si="53"/>
        <v>153</v>
      </c>
      <c r="P116" s="31">
        <v>38</v>
      </c>
      <c r="Q116" s="87">
        <f t="shared" si="54"/>
        <v>76</v>
      </c>
      <c r="R116" s="30">
        <v>1</v>
      </c>
      <c r="S116" s="7">
        <f t="shared" si="55"/>
        <v>20</v>
      </c>
      <c r="T116" s="31">
        <v>10</v>
      </c>
      <c r="U116" s="8">
        <f t="shared" si="56"/>
        <v>80</v>
      </c>
      <c r="V116" s="49">
        <v>0</v>
      </c>
      <c r="W116" s="50">
        <f t="shared" si="57"/>
        <v>0</v>
      </c>
      <c r="X116" s="30">
        <v>115</v>
      </c>
      <c r="Y116" s="16">
        <f t="shared" si="58"/>
        <v>115</v>
      </c>
      <c r="Z116" s="31">
        <v>40</v>
      </c>
      <c r="AA116" s="8">
        <f t="shared" si="59"/>
        <v>120</v>
      </c>
      <c r="AB116" s="23">
        <v>0</v>
      </c>
      <c r="AC116" s="43">
        <f t="shared" si="60"/>
        <v>0</v>
      </c>
      <c r="AD116" s="31">
        <v>4</v>
      </c>
      <c r="AE116" s="8">
        <f t="shared" si="61"/>
        <v>48</v>
      </c>
      <c r="AF116" s="29">
        <v>1</v>
      </c>
      <c r="AG116" s="8">
        <f t="shared" si="48"/>
        <v>15</v>
      </c>
      <c r="AH116" s="32">
        <v>4</v>
      </c>
      <c r="AI116" s="18">
        <f t="shared" si="62"/>
        <v>40</v>
      </c>
      <c r="AJ116" s="38">
        <f t="shared" si="63"/>
        <v>1017</v>
      </c>
    </row>
    <row r="117" spans="2:36" ht="24" customHeight="1" x14ac:dyDescent="0.25">
      <c r="B117" s="6">
        <v>113</v>
      </c>
      <c r="C117" s="98" t="s">
        <v>162</v>
      </c>
      <c r="D117" s="28" t="s">
        <v>27</v>
      </c>
      <c r="E117" s="28" t="s">
        <v>31</v>
      </c>
      <c r="F117" s="30">
        <v>7</v>
      </c>
      <c r="G117" s="7">
        <f t="shared" si="49"/>
        <v>84</v>
      </c>
      <c r="H117" s="31">
        <v>54</v>
      </c>
      <c r="I117" s="8">
        <f t="shared" si="50"/>
        <v>108</v>
      </c>
      <c r="J117" s="30">
        <v>23</v>
      </c>
      <c r="K117" s="7">
        <f t="shared" si="51"/>
        <v>46</v>
      </c>
      <c r="L117" s="31">
        <v>3</v>
      </c>
      <c r="M117" s="8">
        <f t="shared" si="52"/>
        <v>30</v>
      </c>
      <c r="N117" s="30">
        <v>141</v>
      </c>
      <c r="O117" s="7">
        <f t="shared" si="53"/>
        <v>141</v>
      </c>
      <c r="P117" s="31">
        <v>40</v>
      </c>
      <c r="Q117" s="87">
        <f t="shared" si="54"/>
        <v>80</v>
      </c>
      <c r="R117" s="30">
        <v>3</v>
      </c>
      <c r="S117" s="7">
        <f t="shared" si="55"/>
        <v>60</v>
      </c>
      <c r="T117" s="31">
        <v>7</v>
      </c>
      <c r="U117" s="8">
        <f t="shared" si="56"/>
        <v>56</v>
      </c>
      <c r="V117" s="49">
        <v>0</v>
      </c>
      <c r="W117" s="50">
        <f t="shared" si="57"/>
        <v>0</v>
      </c>
      <c r="X117" s="30">
        <v>119</v>
      </c>
      <c r="Y117" s="16">
        <f t="shared" si="58"/>
        <v>119</v>
      </c>
      <c r="Z117" s="31">
        <v>48</v>
      </c>
      <c r="AA117" s="8">
        <f t="shared" si="59"/>
        <v>144</v>
      </c>
      <c r="AB117" s="23">
        <v>0</v>
      </c>
      <c r="AC117" s="43">
        <f t="shared" si="60"/>
        <v>0</v>
      </c>
      <c r="AD117" s="31">
        <v>6</v>
      </c>
      <c r="AE117" s="8">
        <f t="shared" si="61"/>
        <v>72</v>
      </c>
      <c r="AF117" s="29">
        <v>1</v>
      </c>
      <c r="AG117" s="8">
        <f t="shared" si="48"/>
        <v>15</v>
      </c>
      <c r="AH117" s="32">
        <v>2</v>
      </c>
      <c r="AI117" s="18">
        <f t="shared" si="62"/>
        <v>20</v>
      </c>
      <c r="AJ117" s="38">
        <f t="shared" si="63"/>
        <v>975</v>
      </c>
    </row>
    <row r="118" spans="2:36" ht="24" customHeight="1" x14ac:dyDescent="0.25">
      <c r="B118" s="6">
        <v>114</v>
      </c>
      <c r="C118" s="98" t="s">
        <v>163</v>
      </c>
      <c r="D118" s="28" t="s">
        <v>27</v>
      </c>
      <c r="E118" s="28" t="s">
        <v>31</v>
      </c>
      <c r="F118" s="30">
        <v>4</v>
      </c>
      <c r="G118" s="7">
        <f t="shared" si="49"/>
        <v>48</v>
      </c>
      <c r="H118" s="31">
        <v>23</v>
      </c>
      <c r="I118" s="8">
        <f t="shared" si="50"/>
        <v>46</v>
      </c>
      <c r="J118" s="30">
        <v>19</v>
      </c>
      <c r="K118" s="7">
        <f t="shared" si="51"/>
        <v>38</v>
      </c>
      <c r="L118" s="31">
        <v>2</v>
      </c>
      <c r="M118" s="8">
        <f t="shared" si="52"/>
        <v>20</v>
      </c>
      <c r="N118" s="30">
        <v>89</v>
      </c>
      <c r="O118" s="7">
        <f t="shared" si="53"/>
        <v>89</v>
      </c>
      <c r="P118" s="31">
        <v>28</v>
      </c>
      <c r="Q118" s="87">
        <f t="shared" si="54"/>
        <v>56</v>
      </c>
      <c r="R118" s="30">
        <v>3</v>
      </c>
      <c r="S118" s="7">
        <f t="shared" si="55"/>
        <v>60</v>
      </c>
      <c r="T118" s="31">
        <v>4</v>
      </c>
      <c r="U118" s="8">
        <f t="shared" si="56"/>
        <v>32</v>
      </c>
      <c r="V118" s="49">
        <v>0</v>
      </c>
      <c r="W118" s="50">
        <f t="shared" si="57"/>
        <v>0</v>
      </c>
      <c r="X118" s="30">
        <v>106</v>
      </c>
      <c r="Y118" s="16">
        <f t="shared" si="58"/>
        <v>106</v>
      </c>
      <c r="Z118" s="31">
        <v>31</v>
      </c>
      <c r="AA118" s="8">
        <f t="shared" si="59"/>
        <v>93</v>
      </c>
      <c r="AB118" s="23">
        <v>0</v>
      </c>
      <c r="AC118" s="43">
        <f t="shared" si="60"/>
        <v>0</v>
      </c>
      <c r="AD118" s="31">
        <v>0</v>
      </c>
      <c r="AE118" s="8">
        <f t="shared" si="61"/>
        <v>0</v>
      </c>
      <c r="AF118" s="29">
        <v>1</v>
      </c>
      <c r="AG118" s="8">
        <f t="shared" si="48"/>
        <v>15</v>
      </c>
      <c r="AH118" s="32">
        <v>1</v>
      </c>
      <c r="AI118" s="18">
        <f t="shared" si="62"/>
        <v>10</v>
      </c>
      <c r="AJ118" s="38">
        <f t="shared" si="63"/>
        <v>613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35">
        <v>0</v>
      </c>
      <c r="G119" s="12">
        <f t="shared" si="49"/>
        <v>0</v>
      </c>
      <c r="H119" s="34">
        <v>9</v>
      </c>
      <c r="I119" s="11">
        <f t="shared" si="50"/>
        <v>18</v>
      </c>
      <c r="J119" s="35">
        <v>0</v>
      </c>
      <c r="K119" s="12">
        <f t="shared" si="51"/>
        <v>0</v>
      </c>
      <c r="L119" s="34">
        <v>2</v>
      </c>
      <c r="M119" s="11">
        <f t="shared" si="52"/>
        <v>20</v>
      </c>
      <c r="N119" s="35">
        <v>63</v>
      </c>
      <c r="O119" s="12">
        <f t="shared" si="53"/>
        <v>63</v>
      </c>
      <c r="P119" s="34">
        <v>8</v>
      </c>
      <c r="Q119" s="88">
        <f t="shared" si="54"/>
        <v>16</v>
      </c>
      <c r="R119" s="35">
        <v>3</v>
      </c>
      <c r="S119" s="12">
        <f t="shared" si="55"/>
        <v>60</v>
      </c>
      <c r="T119" s="34">
        <v>3</v>
      </c>
      <c r="U119" s="11">
        <f t="shared" si="56"/>
        <v>24</v>
      </c>
      <c r="V119" s="52">
        <v>0</v>
      </c>
      <c r="W119" s="54">
        <f t="shared" si="57"/>
        <v>0</v>
      </c>
      <c r="X119" s="35">
        <v>82</v>
      </c>
      <c r="Y119" s="17">
        <f t="shared" si="58"/>
        <v>82</v>
      </c>
      <c r="Z119" s="34">
        <v>44</v>
      </c>
      <c r="AA119" s="11">
        <f t="shared" si="59"/>
        <v>132</v>
      </c>
      <c r="AB119" s="24">
        <v>0</v>
      </c>
      <c r="AC119" s="44">
        <f t="shared" si="60"/>
        <v>0</v>
      </c>
      <c r="AD119" s="34">
        <v>0</v>
      </c>
      <c r="AE119" s="11">
        <f t="shared" si="61"/>
        <v>0</v>
      </c>
      <c r="AF119" s="36">
        <v>0</v>
      </c>
      <c r="AG119" s="11">
        <f t="shared" si="48"/>
        <v>0</v>
      </c>
      <c r="AH119" s="37">
        <v>1</v>
      </c>
      <c r="AI119" s="19">
        <f t="shared" si="62"/>
        <v>10</v>
      </c>
      <c r="AJ119" s="39">
        <f t="shared" si="63"/>
        <v>425</v>
      </c>
    </row>
  </sheetData>
  <sortState ref="C5:AJ119">
    <sortCondition descending="1" ref="AC5:AC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M9" sqref="AM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193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76" t="s">
        <v>25</v>
      </c>
      <c r="AE2" s="177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81" t="s">
        <v>33</v>
      </c>
      <c r="AE3" s="160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116" t="s">
        <v>3</v>
      </c>
      <c r="AE4" s="104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54</v>
      </c>
      <c r="D5" s="27" t="s">
        <v>27</v>
      </c>
      <c r="E5" s="27" t="s">
        <v>21</v>
      </c>
      <c r="F5" s="94">
        <v>9</v>
      </c>
      <c r="G5" s="64">
        <f t="shared" ref="G5:G36" si="0">F5*12</f>
        <v>108</v>
      </c>
      <c r="H5" s="95">
        <v>85</v>
      </c>
      <c r="I5" s="63">
        <f t="shared" ref="I5:I36" si="1">H5*2</f>
        <v>170</v>
      </c>
      <c r="J5" s="94">
        <v>47</v>
      </c>
      <c r="K5" s="64">
        <f t="shared" ref="K5:K36" si="2">J5*2</f>
        <v>94</v>
      </c>
      <c r="L5" s="95">
        <v>11</v>
      </c>
      <c r="M5" s="63">
        <f t="shared" ref="M5:M36" si="3">L5*10</f>
        <v>110</v>
      </c>
      <c r="N5" s="94">
        <v>148</v>
      </c>
      <c r="O5" s="64">
        <f t="shared" ref="O5:O36" si="4">N5</f>
        <v>148</v>
      </c>
      <c r="P5" s="95">
        <v>62</v>
      </c>
      <c r="Q5" s="86">
        <f t="shared" ref="Q5:Q36" si="5">P5*2</f>
        <v>124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58</v>
      </c>
      <c r="W5" s="63">
        <f t="shared" ref="W5:W36" si="8">V5*3</f>
        <v>174</v>
      </c>
      <c r="X5" s="94">
        <v>126</v>
      </c>
      <c r="Y5" s="89">
        <f t="shared" ref="Y5:Y36" si="9">X5</f>
        <v>126</v>
      </c>
      <c r="Z5" s="95">
        <v>50</v>
      </c>
      <c r="AA5" s="63">
        <f t="shared" ref="AA5:AA36" si="10">Z5*3</f>
        <v>150</v>
      </c>
      <c r="AB5" s="94">
        <v>15</v>
      </c>
      <c r="AC5" s="64">
        <f t="shared" ref="AC5:AC36" si="11">AB5*6</f>
        <v>90</v>
      </c>
      <c r="AD5" s="84">
        <v>13</v>
      </c>
      <c r="AE5" s="68">
        <f t="shared" ref="AE5:AE36" si="12">AD5*12</f>
        <v>156</v>
      </c>
      <c r="AF5" s="96">
        <v>3</v>
      </c>
      <c r="AG5" s="63">
        <f t="shared" ref="AG5:AG31" si="13">AF5*15</f>
        <v>45</v>
      </c>
      <c r="AH5" s="97">
        <v>7</v>
      </c>
      <c r="AI5" s="65">
        <f t="shared" ref="AI5:AI36" si="14">AH5*10</f>
        <v>70</v>
      </c>
      <c r="AJ5" s="92">
        <f t="shared" ref="AJ5:AJ36" si="15">G5+I5+K5+M5+O5+Q5+S5+U5+W5+Y5+AA5+AC5+AE5+AG5+AI5</f>
        <v>1745</v>
      </c>
    </row>
    <row r="6" spans="2:39" s="2" customFormat="1" ht="24" customHeight="1" x14ac:dyDescent="0.25">
      <c r="B6" s="6">
        <v>2</v>
      </c>
      <c r="C6" s="98" t="s">
        <v>88</v>
      </c>
      <c r="D6" s="28" t="s">
        <v>22</v>
      </c>
      <c r="E6" s="28" t="s">
        <v>21</v>
      </c>
      <c r="F6" s="30">
        <v>7</v>
      </c>
      <c r="G6" s="7">
        <f t="shared" si="0"/>
        <v>84</v>
      </c>
      <c r="H6" s="31">
        <v>47</v>
      </c>
      <c r="I6" s="8">
        <f t="shared" si="1"/>
        <v>94</v>
      </c>
      <c r="J6" s="30">
        <v>49</v>
      </c>
      <c r="K6" s="7">
        <f t="shared" si="2"/>
        <v>98</v>
      </c>
      <c r="L6" s="31">
        <v>9</v>
      </c>
      <c r="M6" s="8">
        <f t="shared" si="3"/>
        <v>90</v>
      </c>
      <c r="N6" s="30">
        <v>105</v>
      </c>
      <c r="O6" s="7">
        <f t="shared" si="4"/>
        <v>105</v>
      </c>
      <c r="P6" s="31">
        <v>47</v>
      </c>
      <c r="Q6" s="87">
        <f t="shared" si="5"/>
        <v>94</v>
      </c>
      <c r="R6" s="30">
        <v>1</v>
      </c>
      <c r="S6" s="7">
        <f t="shared" si="6"/>
        <v>20</v>
      </c>
      <c r="T6" s="31">
        <v>8</v>
      </c>
      <c r="U6" s="8">
        <f t="shared" si="7"/>
        <v>64</v>
      </c>
      <c r="V6" s="30">
        <v>46</v>
      </c>
      <c r="W6" s="8">
        <f t="shared" si="8"/>
        <v>138</v>
      </c>
      <c r="X6" s="30">
        <v>118</v>
      </c>
      <c r="Y6" s="16">
        <f t="shared" si="9"/>
        <v>118</v>
      </c>
      <c r="Z6" s="31">
        <v>38</v>
      </c>
      <c r="AA6" s="8">
        <f t="shared" si="10"/>
        <v>114</v>
      </c>
      <c r="AB6" s="30">
        <v>2</v>
      </c>
      <c r="AC6" s="7">
        <f t="shared" si="11"/>
        <v>12</v>
      </c>
      <c r="AD6" s="21">
        <v>10</v>
      </c>
      <c r="AE6" s="40">
        <f t="shared" si="12"/>
        <v>120</v>
      </c>
      <c r="AF6" s="29">
        <v>1</v>
      </c>
      <c r="AG6" s="8">
        <f t="shared" si="13"/>
        <v>15</v>
      </c>
      <c r="AH6" s="32">
        <v>1</v>
      </c>
      <c r="AI6" s="18">
        <f t="shared" si="14"/>
        <v>10</v>
      </c>
      <c r="AJ6" s="38">
        <f t="shared" si="15"/>
        <v>1176</v>
      </c>
    </row>
    <row r="7" spans="2:39" s="2" customFormat="1" ht="24" customHeight="1" x14ac:dyDescent="0.25">
      <c r="B7" s="6">
        <v>3</v>
      </c>
      <c r="C7" s="98" t="s">
        <v>63</v>
      </c>
      <c r="D7" s="28" t="s">
        <v>27</v>
      </c>
      <c r="E7" s="28" t="s">
        <v>21</v>
      </c>
      <c r="F7" s="30">
        <v>9</v>
      </c>
      <c r="G7" s="7">
        <f t="shared" si="0"/>
        <v>108</v>
      </c>
      <c r="H7" s="31">
        <v>66</v>
      </c>
      <c r="I7" s="8">
        <f t="shared" si="1"/>
        <v>132</v>
      </c>
      <c r="J7" s="30">
        <v>26</v>
      </c>
      <c r="K7" s="7">
        <f t="shared" si="2"/>
        <v>52</v>
      </c>
      <c r="L7" s="31">
        <v>8</v>
      </c>
      <c r="M7" s="8">
        <f t="shared" si="3"/>
        <v>80</v>
      </c>
      <c r="N7" s="30">
        <v>119</v>
      </c>
      <c r="O7" s="7">
        <f t="shared" si="4"/>
        <v>119</v>
      </c>
      <c r="P7" s="31">
        <v>53</v>
      </c>
      <c r="Q7" s="87">
        <f t="shared" si="5"/>
        <v>106</v>
      </c>
      <c r="R7" s="30">
        <v>3</v>
      </c>
      <c r="S7" s="7">
        <f t="shared" si="6"/>
        <v>60</v>
      </c>
      <c r="T7" s="31">
        <v>10</v>
      </c>
      <c r="U7" s="8">
        <f t="shared" si="7"/>
        <v>80</v>
      </c>
      <c r="V7" s="30">
        <v>28</v>
      </c>
      <c r="W7" s="8">
        <f t="shared" si="8"/>
        <v>84</v>
      </c>
      <c r="X7" s="30">
        <v>118</v>
      </c>
      <c r="Y7" s="16">
        <f t="shared" si="9"/>
        <v>118</v>
      </c>
      <c r="Z7" s="31">
        <v>34</v>
      </c>
      <c r="AA7" s="8">
        <f t="shared" si="10"/>
        <v>102</v>
      </c>
      <c r="AB7" s="30">
        <v>0</v>
      </c>
      <c r="AC7" s="7">
        <f t="shared" si="11"/>
        <v>0</v>
      </c>
      <c r="AD7" s="21">
        <v>9</v>
      </c>
      <c r="AE7" s="40">
        <f t="shared" si="12"/>
        <v>108</v>
      </c>
      <c r="AF7" s="29">
        <v>2</v>
      </c>
      <c r="AG7" s="8">
        <f t="shared" si="13"/>
        <v>30</v>
      </c>
      <c r="AH7" s="32">
        <v>3</v>
      </c>
      <c r="AI7" s="18">
        <f t="shared" si="14"/>
        <v>30</v>
      </c>
      <c r="AJ7" s="38">
        <f t="shared" si="15"/>
        <v>1209</v>
      </c>
    </row>
    <row r="8" spans="2:39" s="9" customFormat="1" ht="24" customHeight="1" x14ac:dyDescent="0.25">
      <c r="B8" s="6">
        <v>4</v>
      </c>
      <c r="C8" s="42" t="s">
        <v>86</v>
      </c>
      <c r="D8" s="28" t="s">
        <v>22</v>
      </c>
      <c r="E8" s="28" t="s">
        <v>21</v>
      </c>
      <c r="F8" s="30">
        <v>6</v>
      </c>
      <c r="G8" s="7">
        <f t="shared" si="0"/>
        <v>72</v>
      </c>
      <c r="H8" s="31">
        <v>50</v>
      </c>
      <c r="I8" s="8">
        <f t="shared" si="1"/>
        <v>100</v>
      </c>
      <c r="J8" s="30">
        <v>41</v>
      </c>
      <c r="K8" s="7">
        <f t="shared" si="2"/>
        <v>82</v>
      </c>
      <c r="L8" s="31">
        <v>9</v>
      </c>
      <c r="M8" s="8">
        <f t="shared" si="3"/>
        <v>90</v>
      </c>
      <c r="N8" s="30">
        <v>154</v>
      </c>
      <c r="O8" s="7">
        <f t="shared" si="4"/>
        <v>154</v>
      </c>
      <c r="P8" s="31">
        <v>61</v>
      </c>
      <c r="Q8" s="87">
        <f t="shared" si="5"/>
        <v>122</v>
      </c>
      <c r="R8" s="30">
        <v>4</v>
      </c>
      <c r="S8" s="7">
        <f t="shared" si="6"/>
        <v>80</v>
      </c>
      <c r="T8" s="31">
        <v>10</v>
      </c>
      <c r="U8" s="8">
        <f t="shared" si="7"/>
        <v>80</v>
      </c>
      <c r="V8" s="30">
        <v>40</v>
      </c>
      <c r="W8" s="8">
        <f t="shared" si="8"/>
        <v>120</v>
      </c>
      <c r="X8" s="30">
        <v>107</v>
      </c>
      <c r="Y8" s="16">
        <f t="shared" si="9"/>
        <v>107</v>
      </c>
      <c r="Z8" s="31">
        <v>43</v>
      </c>
      <c r="AA8" s="8">
        <f t="shared" si="10"/>
        <v>129</v>
      </c>
      <c r="AB8" s="30">
        <v>15</v>
      </c>
      <c r="AC8" s="7">
        <f t="shared" si="11"/>
        <v>90</v>
      </c>
      <c r="AD8" s="21">
        <v>9</v>
      </c>
      <c r="AE8" s="40">
        <f t="shared" si="12"/>
        <v>108</v>
      </c>
      <c r="AF8" s="29">
        <v>1</v>
      </c>
      <c r="AG8" s="8">
        <f t="shared" si="13"/>
        <v>15</v>
      </c>
      <c r="AH8" s="32">
        <v>5</v>
      </c>
      <c r="AI8" s="18">
        <f t="shared" si="14"/>
        <v>50</v>
      </c>
      <c r="AJ8" s="38">
        <f t="shared" si="15"/>
        <v>1399</v>
      </c>
    </row>
    <row r="9" spans="2:39" s="2" customFormat="1" ht="24" customHeight="1" x14ac:dyDescent="0.25">
      <c r="B9" s="6">
        <v>5</v>
      </c>
      <c r="C9" s="98" t="s">
        <v>139</v>
      </c>
      <c r="D9" s="28" t="s">
        <v>27</v>
      </c>
      <c r="E9" s="28" t="s">
        <v>29</v>
      </c>
      <c r="F9" s="30">
        <v>9</v>
      </c>
      <c r="G9" s="7">
        <f t="shared" si="0"/>
        <v>108</v>
      </c>
      <c r="H9" s="31">
        <v>63</v>
      </c>
      <c r="I9" s="8">
        <f t="shared" si="1"/>
        <v>126</v>
      </c>
      <c r="J9" s="30">
        <v>64</v>
      </c>
      <c r="K9" s="7">
        <f t="shared" si="2"/>
        <v>128</v>
      </c>
      <c r="L9" s="31">
        <v>6</v>
      </c>
      <c r="M9" s="8">
        <f t="shared" si="3"/>
        <v>60</v>
      </c>
      <c r="N9" s="30">
        <v>142</v>
      </c>
      <c r="O9" s="7">
        <f t="shared" si="4"/>
        <v>142</v>
      </c>
      <c r="P9" s="31">
        <v>30</v>
      </c>
      <c r="Q9" s="87">
        <f t="shared" si="5"/>
        <v>60</v>
      </c>
      <c r="R9" s="30">
        <v>2</v>
      </c>
      <c r="S9" s="7">
        <f t="shared" si="6"/>
        <v>40</v>
      </c>
      <c r="T9" s="31">
        <v>10</v>
      </c>
      <c r="U9" s="8">
        <f t="shared" si="7"/>
        <v>80</v>
      </c>
      <c r="V9" s="30">
        <v>43</v>
      </c>
      <c r="W9" s="8">
        <f t="shared" si="8"/>
        <v>129</v>
      </c>
      <c r="X9" s="30">
        <v>107</v>
      </c>
      <c r="Y9" s="16">
        <f t="shared" si="9"/>
        <v>107</v>
      </c>
      <c r="Z9" s="31">
        <v>34</v>
      </c>
      <c r="AA9" s="8">
        <f t="shared" si="10"/>
        <v>102</v>
      </c>
      <c r="AB9" s="30">
        <v>5</v>
      </c>
      <c r="AC9" s="7">
        <f t="shared" si="11"/>
        <v>30</v>
      </c>
      <c r="AD9" s="21">
        <v>9</v>
      </c>
      <c r="AE9" s="40">
        <f t="shared" si="12"/>
        <v>108</v>
      </c>
      <c r="AF9" s="29">
        <v>2</v>
      </c>
      <c r="AG9" s="8">
        <f t="shared" si="13"/>
        <v>30</v>
      </c>
      <c r="AH9" s="32">
        <v>11</v>
      </c>
      <c r="AI9" s="18">
        <f t="shared" si="14"/>
        <v>110</v>
      </c>
      <c r="AJ9" s="38">
        <f t="shared" si="15"/>
        <v>1360</v>
      </c>
    </row>
    <row r="10" spans="2:39" s="2" customFormat="1" ht="24" customHeight="1" x14ac:dyDescent="0.25">
      <c r="B10" s="6">
        <v>6</v>
      </c>
      <c r="C10" s="42" t="s">
        <v>56</v>
      </c>
      <c r="D10" s="28" t="s">
        <v>27</v>
      </c>
      <c r="E10" s="28" t="s">
        <v>21</v>
      </c>
      <c r="F10" s="30">
        <v>7</v>
      </c>
      <c r="G10" s="7">
        <f t="shared" si="0"/>
        <v>84</v>
      </c>
      <c r="H10" s="31">
        <v>70</v>
      </c>
      <c r="I10" s="8">
        <f t="shared" si="1"/>
        <v>140</v>
      </c>
      <c r="J10" s="30">
        <v>38</v>
      </c>
      <c r="K10" s="7">
        <f t="shared" si="2"/>
        <v>76</v>
      </c>
      <c r="L10" s="31">
        <v>11</v>
      </c>
      <c r="M10" s="8">
        <f t="shared" si="3"/>
        <v>110</v>
      </c>
      <c r="N10" s="30">
        <v>153</v>
      </c>
      <c r="O10" s="7">
        <f t="shared" si="4"/>
        <v>153</v>
      </c>
      <c r="P10" s="31">
        <v>65</v>
      </c>
      <c r="Q10" s="87">
        <f t="shared" si="5"/>
        <v>130</v>
      </c>
      <c r="R10" s="30">
        <v>7</v>
      </c>
      <c r="S10" s="7">
        <f t="shared" si="6"/>
        <v>140</v>
      </c>
      <c r="T10" s="31">
        <v>10</v>
      </c>
      <c r="U10" s="8">
        <f t="shared" si="7"/>
        <v>80</v>
      </c>
      <c r="V10" s="30">
        <v>40</v>
      </c>
      <c r="W10" s="8">
        <f t="shared" si="8"/>
        <v>120</v>
      </c>
      <c r="X10" s="30">
        <v>135</v>
      </c>
      <c r="Y10" s="16">
        <f t="shared" si="9"/>
        <v>135</v>
      </c>
      <c r="Z10" s="31">
        <v>40</v>
      </c>
      <c r="AA10" s="8">
        <f t="shared" si="10"/>
        <v>120</v>
      </c>
      <c r="AB10" s="30">
        <v>17</v>
      </c>
      <c r="AC10" s="7">
        <f t="shared" si="11"/>
        <v>102</v>
      </c>
      <c r="AD10" s="21">
        <v>8</v>
      </c>
      <c r="AE10" s="40">
        <f t="shared" si="12"/>
        <v>96</v>
      </c>
      <c r="AF10" s="29">
        <v>5</v>
      </c>
      <c r="AG10" s="8">
        <f t="shared" si="13"/>
        <v>75</v>
      </c>
      <c r="AH10" s="32">
        <v>4</v>
      </c>
      <c r="AI10" s="18">
        <f t="shared" si="14"/>
        <v>40</v>
      </c>
      <c r="AJ10" s="38">
        <f t="shared" si="15"/>
        <v>1601</v>
      </c>
    </row>
    <row r="11" spans="2:39" s="2" customFormat="1" ht="24" customHeight="1" x14ac:dyDescent="0.25">
      <c r="B11" s="6">
        <v>7</v>
      </c>
      <c r="C11" s="98" t="s">
        <v>64</v>
      </c>
      <c r="D11" s="28" t="s">
        <v>27</v>
      </c>
      <c r="E11" s="28" t="s">
        <v>21</v>
      </c>
      <c r="F11" s="30">
        <v>3</v>
      </c>
      <c r="G11" s="7">
        <f t="shared" si="0"/>
        <v>36</v>
      </c>
      <c r="H11" s="31">
        <v>59</v>
      </c>
      <c r="I11" s="8">
        <f t="shared" si="1"/>
        <v>118</v>
      </c>
      <c r="J11" s="30">
        <v>20</v>
      </c>
      <c r="K11" s="7">
        <f t="shared" si="2"/>
        <v>40</v>
      </c>
      <c r="L11" s="31">
        <v>7</v>
      </c>
      <c r="M11" s="8">
        <f t="shared" si="3"/>
        <v>70</v>
      </c>
      <c r="N11" s="30">
        <v>140</v>
      </c>
      <c r="O11" s="7">
        <f t="shared" si="4"/>
        <v>140</v>
      </c>
      <c r="P11" s="31">
        <v>53</v>
      </c>
      <c r="Q11" s="87">
        <f t="shared" si="5"/>
        <v>106</v>
      </c>
      <c r="R11" s="30">
        <v>2</v>
      </c>
      <c r="S11" s="7">
        <f t="shared" si="6"/>
        <v>40</v>
      </c>
      <c r="T11" s="31">
        <v>9</v>
      </c>
      <c r="U11" s="8">
        <f t="shared" si="7"/>
        <v>72</v>
      </c>
      <c r="V11" s="30">
        <v>39</v>
      </c>
      <c r="W11" s="8">
        <f t="shared" si="8"/>
        <v>117</v>
      </c>
      <c r="X11" s="30">
        <v>128</v>
      </c>
      <c r="Y11" s="16">
        <f t="shared" si="9"/>
        <v>128</v>
      </c>
      <c r="Z11" s="31">
        <v>24</v>
      </c>
      <c r="AA11" s="8">
        <f t="shared" si="10"/>
        <v>72</v>
      </c>
      <c r="AB11" s="30">
        <v>8</v>
      </c>
      <c r="AC11" s="7">
        <f t="shared" si="11"/>
        <v>48</v>
      </c>
      <c r="AD11" s="21">
        <v>8</v>
      </c>
      <c r="AE11" s="40">
        <f t="shared" si="12"/>
        <v>96</v>
      </c>
      <c r="AF11" s="29">
        <v>5</v>
      </c>
      <c r="AG11" s="8">
        <f t="shared" si="13"/>
        <v>75</v>
      </c>
      <c r="AH11" s="32">
        <v>4</v>
      </c>
      <c r="AI11" s="18">
        <f t="shared" si="14"/>
        <v>40</v>
      </c>
      <c r="AJ11" s="38">
        <f t="shared" si="15"/>
        <v>1198</v>
      </c>
    </row>
    <row r="12" spans="2:39" s="2" customFormat="1" ht="24" customHeight="1" x14ac:dyDescent="0.25">
      <c r="B12" s="6">
        <v>8</v>
      </c>
      <c r="C12" s="98" t="s">
        <v>82</v>
      </c>
      <c r="D12" s="28" t="s">
        <v>27</v>
      </c>
      <c r="E12" s="28" t="s">
        <v>21</v>
      </c>
      <c r="F12" s="30">
        <v>7</v>
      </c>
      <c r="G12" s="7">
        <f t="shared" si="0"/>
        <v>84</v>
      </c>
      <c r="H12" s="31">
        <v>30</v>
      </c>
      <c r="I12" s="8">
        <f t="shared" si="1"/>
        <v>60</v>
      </c>
      <c r="J12" s="30">
        <v>43</v>
      </c>
      <c r="K12" s="7">
        <f t="shared" si="2"/>
        <v>86</v>
      </c>
      <c r="L12" s="31">
        <v>8</v>
      </c>
      <c r="M12" s="8">
        <f t="shared" si="3"/>
        <v>80</v>
      </c>
      <c r="N12" s="30">
        <v>66</v>
      </c>
      <c r="O12" s="7">
        <f t="shared" si="4"/>
        <v>66</v>
      </c>
      <c r="P12" s="31">
        <v>0</v>
      </c>
      <c r="Q12" s="87">
        <f t="shared" si="5"/>
        <v>0</v>
      </c>
      <c r="R12" s="30">
        <v>1</v>
      </c>
      <c r="S12" s="7">
        <f t="shared" si="6"/>
        <v>20</v>
      </c>
      <c r="T12" s="31">
        <v>5</v>
      </c>
      <c r="U12" s="8">
        <f t="shared" si="7"/>
        <v>40</v>
      </c>
      <c r="V12" s="30">
        <v>8</v>
      </c>
      <c r="W12" s="8">
        <f t="shared" si="8"/>
        <v>24</v>
      </c>
      <c r="X12" s="30">
        <v>99</v>
      </c>
      <c r="Y12" s="16">
        <f t="shared" si="9"/>
        <v>99</v>
      </c>
      <c r="Z12" s="31">
        <v>37</v>
      </c>
      <c r="AA12" s="8">
        <f t="shared" si="10"/>
        <v>111</v>
      </c>
      <c r="AB12" s="30">
        <v>2</v>
      </c>
      <c r="AC12" s="7">
        <f t="shared" si="11"/>
        <v>12</v>
      </c>
      <c r="AD12" s="21">
        <v>8</v>
      </c>
      <c r="AE12" s="40">
        <f t="shared" si="12"/>
        <v>96</v>
      </c>
      <c r="AF12" s="29">
        <v>1</v>
      </c>
      <c r="AG12" s="8">
        <f t="shared" si="13"/>
        <v>15</v>
      </c>
      <c r="AH12" s="32">
        <v>0</v>
      </c>
      <c r="AI12" s="18">
        <f t="shared" si="14"/>
        <v>0</v>
      </c>
      <c r="AJ12" s="38">
        <f t="shared" si="15"/>
        <v>793</v>
      </c>
    </row>
    <row r="13" spans="2:39" s="2" customFormat="1" ht="24" customHeight="1" x14ac:dyDescent="0.25">
      <c r="B13" s="6">
        <v>9</v>
      </c>
      <c r="C13" s="98" t="s">
        <v>112</v>
      </c>
      <c r="D13" s="28" t="s">
        <v>27</v>
      </c>
      <c r="E13" s="28" t="s">
        <v>20</v>
      </c>
      <c r="F13" s="30">
        <v>6</v>
      </c>
      <c r="G13" s="7">
        <f t="shared" si="0"/>
        <v>72</v>
      </c>
      <c r="H13" s="31">
        <v>78</v>
      </c>
      <c r="I13" s="8">
        <f t="shared" si="1"/>
        <v>156</v>
      </c>
      <c r="J13" s="30">
        <v>20</v>
      </c>
      <c r="K13" s="7">
        <f t="shared" si="2"/>
        <v>40</v>
      </c>
      <c r="L13" s="31">
        <v>6</v>
      </c>
      <c r="M13" s="8">
        <f t="shared" si="3"/>
        <v>60</v>
      </c>
      <c r="N13" s="30">
        <v>112</v>
      </c>
      <c r="O13" s="7">
        <f t="shared" si="4"/>
        <v>112</v>
      </c>
      <c r="P13" s="31">
        <v>52</v>
      </c>
      <c r="Q13" s="87">
        <f t="shared" si="5"/>
        <v>104</v>
      </c>
      <c r="R13" s="30">
        <v>4</v>
      </c>
      <c r="S13" s="7">
        <f t="shared" si="6"/>
        <v>80</v>
      </c>
      <c r="T13" s="31">
        <v>1</v>
      </c>
      <c r="U13" s="8">
        <f t="shared" si="7"/>
        <v>8</v>
      </c>
      <c r="V13" s="30">
        <v>37</v>
      </c>
      <c r="W13" s="8">
        <f t="shared" si="8"/>
        <v>111</v>
      </c>
      <c r="X13" s="30">
        <v>115</v>
      </c>
      <c r="Y13" s="16">
        <f t="shared" si="9"/>
        <v>115</v>
      </c>
      <c r="Z13" s="31">
        <v>36</v>
      </c>
      <c r="AA13" s="8">
        <f t="shared" si="10"/>
        <v>108</v>
      </c>
      <c r="AB13" s="30">
        <v>0</v>
      </c>
      <c r="AC13" s="7">
        <f t="shared" si="11"/>
        <v>0</v>
      </c>
      <c r="AD13" s="21">
        <v>8</v>
      </c>
      <c r="AE13" s="40">
        <f t="shared" si="12"/>
        <v>96</v>
      </c>
      <c r="AF13" s="29">
        <v>1</v>
      </c>
      <c r="AG13" s="8">
        <f t="shared" si="13"/>
        <v>15</v>
      </c>
      <c r="AH13" s="32">
        <v>3</v>
      </c>
      <c r="AI13" s="18">
        <f t="shared" si="14"/>
        <v>30</v>
      </c>
      <c r="AJ13" s="38">
        <f t="shared" si="15"/>
        <v>1107</v>
      </c>
    </row>
    <row r="14" spans="2:39" s="2" customFormat="1" ht="24" customHeight="1" x14ac:dyDescent="0.25">
      <c r="B14" s="6">
        <v>10</v>
      </c>
      <c r="C14" s="98" t="s">
        <v>55</v>
      </c>
      <c r="D14" s="28" t="s">
        <v>27</v>
      </c>
      <c r="E14" s="28" t="s">
        <v>21</v>
      </c>
      <c r="F14" s="30">
        <v>13</v>
      </c>
      <c r="G14" s="7">
        <f t="shared" si="0"/>
        <v>156</v>
      </c>
      <c r="H14" s="31">
        <v>87</v>
      </c>
      <c r="I14" s="8">
        <f t="shared" si="1"/>
        <v>174</v>
      </c>
      <c r="J14" s="30">
        <v>48</v>
      </c>
      <c r="K14" s="7">
        <f t="shared" si="2"/>
        <v>96</v>
      </c>
      <c r="L14" s="31">
        <v>12</v>
      </c>
      <c r="M14" s="8">
        <f t="shared" si="3"/>
        <v>120</v>
      </c>
      <c r="N14" s="30">
        <v>153</v>
      </c>
      <c r="O14" s="7">
        <f t="shared" si="4"/>
        <v>153</v>
      </c>
      <c r="P14" s="31">
        <v>80</v>
      </c>
      <c r="Q14" s="87">
        <f t="shared" si="5"/>
        <v>160</v>
      </c>
      <c r="R14" s="30">
        <v>6</v>
      </c>
      <c r="S14" s="7">
        <f t="shared" si="6"/>
        <v>120</v>
      </c>
      <c r="T14" s="31">
        <v>8</v>
      </c>
      <c r="U14" s="8">
        <f t="shared" si="7"/>
        <v>64</v>
      </c>
      <c r="V14" s="30">
        <v>24</v>
      </c>
      <c r="W14" s="8">
        <f t="shared" si="8"/>
        <v>72</v>
      </c>
      <c r="X14" s="30">
        <v>134</v>
      </c>
      <c r="Y14" s="16">
        <f t="shared" si="9"/>
        <v>134</v>
      </c>
      <c r="Z14" s="31">
        <v>48</v>
      </c>
      <c r="AA14" s="8">
        <f t="shared" si="10"/>
        <v>144</v>
      </c>
      <c r="AB14" s="30">
        <v>10</v>
      </c>
      <c r="AC14" s="7">
        <f t="shared" si="11"/>
        <v>60</v>
      </c>
      <c r="AD14" s="21">
        <v>7</v>
      </c>
      <c r="AE14" s="40">
        <f t="shared" si="12"/>
        <v>84</v>
      </c>
      <c r="AF14" s="29">
        <v>3</v>
      </c>
      <c r="AG14" s="8">
        <f t="shared" si="13"/>
        <v>45</v>
      </c>
      <c r="AH14" s="32">
        <v>8</v>
      </c>
      <c r="AI14" s="18">
        <f t="shared" si="14"/>
        <v>80</v>
      </c>
      <c r="AJ14" s="38">
        <f t="shared" si="15"/>
        <v>1662</v>
      </c>
    </row>
    <row r="15" spans="2:39" s="2" customFormat="1" ht="24" customHeight="1" x14ac:dyDescent="0.25">
      <c r="B15" s="6">
        <v>11</v>
      </c>
      <c r="C15" s="98" t="s">
        <v>57</v>
      </c>
      <c r="D15" s="28" t="s">
        <v>27</v>
      </c>
      <c r="E15" s="28" t="s">
        <v>21</v>
      </c>
      <c r="F15" s="30">
        <v>13</v>
      </c>
      <c r="G15" s="7">
        <f t="shared" si="0"/>
        <v>156</v>
      </c>
      <c r="H15" s="31">
        <v>74</v>
      </c>
      <c r="I15" s="8">
        <f t="shared" si="1"/>
        <v>148</v>
      </c>
      <c r="J15" s="30">
        <v>46</v>
      </c>
      <c r="K15" s="7">
        <f t="shared" si="2"/>
        <v>92</v>
      </c>
      <c r="L15" s="31">
        <v>6</v>
      </c>
      <c r="M15" s="8">
        <f t="shared" si="3"/>
        <v>60</v>
      </c>
      <c r="N15" s="30">
        <v>130</v>
      </c>
      <c r="O15" s="7">
        <f t="shared" si="4"/>
        <v>130</v>
      </c>
      <c r="P15" s="31">
        <v>61</v>
      </c>
      <c r="Q15" s="87">
        <f t="shared" si="5"/>
        <v>122</v>
      </c>
      <c r="R15" s="30">
        <v>5</v>
      </c>
      <c r="S15" s="7">
        <f t="shared" si="6"/>
        <v>100</v>
      </c>
      <c r="T15" s="31">
        <v>8</v>
      </c>
      <c r="U15" s="8">
        <f t="shared" si="7"/>
        <v>64</v>
      </c>
      <c r="V15" s="30">
        <v>37</v>
      </c>
      <c r="W15" s="8">
        <f t="shared" si="8"/>
        <v>111</v>
      </c>
      <c r="X15" s="30">
        <v>114</v>
      </c>
      <c r="Y15" s="16">
        <f t="shared" si="9"/>
        <v>114</v>
      </c>
      <c r="Z15" s="31">
        <v>50</v>
      </c>
      <c r="AA15" s="8">
        <f t="shared" si="10"/>
        <v>150</v>
      </c>
      <c r="AB15" s="30">
        <v>12</v>
      </c>
      <c r="AC15" s="7">
        <f t="shared" si="11"/>
        <v>72</v>
      </c>
      <c r="AD15" s="21">
        <v>7</v>
      </c>
      <c r="AE15" s="40">
        <f t="shared" si="12"/>
        <v>84</v>
      </c>
      <c r="AF15" s="29">
        <v>4</v>
      </c>
      <c r="AG15" s="8">
        <f t="shared" si="13"/>
        <v>60</v>
      </c>
      <c r="AH15" s="32">
        <v>7</v>
      </c>
      <c r="AI15" s="18">
        <f t="shared" si="14"/>
        <v>70</v>
      </c>
      <c r="AJ15" s="38">
        <f t="shared" si="15"/>
        <v>1533</v>
      </c>
    </row>
    <row r="16" spans="2:39" s="2" customFormat="1" ht="24" customHeight="1" x14ac:dyDescent="0.25">
      <c r="B16" s="6">
        <v>12</v>
      </c>
      <c r="C16" s="98" t="s">
        <v>71</v>
      </c>
      <c r="D16" s="28" t="s">
        <v>27</v>
      </c>
      <c r="E16" s="28" t="s">
        <v>21</v>
      </c>
      <c r="F16" s="30">
        <v>4</v>
      </c>
      <c r="G16" s="7">
        <f t="shared" si="0"/>
        <v>48</v>
      </c>
      <c r="H16" s="31">
        <v>57</v>
      </c>
      <c r="I16" s="8">
        <f t="shared" si="1"/>
        <v>114</v>
      </c>
      <c r="J16" s="30">
        <v>55</v>
      </c>
      <c r="K16" s="7">
        <f t="shared" si="2"/>
        <v>110</v>
      </c>
      <c r="L16" s="31">
        <v>5</v>
      </c>
      <c r="M16" s="8">
        <f t="shared" si="3"/>
        <v>50</v>
      </c>
      <c r="N16" s="30">
        <v>88</v>
      </c>
      <c r="O16" s="7">
        <f t="shared" si="4"/>
        <v>88</v>
      </c>
      <c r="P16" s="31">
        <v>35</v>
      </c>
      <c r="Q16" s="87">
        <f t="shared" si="5"/>
        <v>70</v>
      </c>
      <c r="R16" s="30">
        <v>3</v>
      </c>
      <c r="S16" s="7">
        <f t="shared" si="6"/>
        <v>60</v>
      </c>
      <c r="T16" s="31">
        <v>4</v>
      </c>
      <c r="U16" s="8">
        <f t="shared" si="7"/>
        <v>32</v>
      </c>
      <c r="V16" s="30">
        <v>42</v>
      </c>
      <c r="W16" s="8">
        <f t="shared" si="8"/>
        <v>126</v>
      </c>
      <c r="X16" s="30">
        <v>126</v>
      </c>
      <c r="Y16" s="16">
        <f t="shared" si="9"/>
        <v>126</v>
      </c>
      <c r="Z16" s="31">
        <v>26</v>
      </c>
      <c r="AA16" s="8">
        <f t="shared" si="10"/>
        <v>78</v>
      </c>
      <c r="AB16" s="30">
        <v>0</v>
      </c>
      <c r="AC16" s="7">
        <f t="shared" si="11"/>
        <v>0</v>
      </c>
      <c r="AD16" s="21">
        <v>7</v>
      </c>
      <c r="AE16" s="40">
        <f t="shared" si="12"/>
        <v>84</v>
      </c>
      <c r="AF16" s="29">
        <v>1</v>
      </c>
      <c r="AG16" s="8">
        <f t="shared" si="13"/>
        <v>15</v>
      </c>
      <c r="AH16" s="32">
        <v>2</v>
      </c>
      <c r="AI16" s="18">
        <f t="shared" si="14"/>
        <v>20</v>
      </c>
      <c r="AJ16" s="38">
        <f t="shared" si="15"/>
        <v>1021</v>
      </c>
    </row>
    <row r="17" spans="2:36" s="2" customFormat="1" ht="24" customHeight="1" x14ac:dyDescent="0.25">
      <c r="B17" s="6">
        <v>13</v>
      </c>
      <c r="C17" s="98" t="s">
        <v>100</v>
      </c>
      <c r="D17" s="28" t="s">
        <v>23</v>
      </c>
      <c r="E17" s="28" t="s">
        <v>21</v>
      </c>
      <c r="F17" s="30">
        <v>10</v>
      </c>
      <c r="G17" s="7">
        <f t="shared" si="0"/>
        <v>120</v>
      </c>
      <c r="H17" s="31">
        <v>48</v>
      </c>
      <c r="I17" s="8">
        <f t="shared" si="1"/>
        <v>96</v>
      </c>
      <c r="J17" s="30">
        <v>21</v>
      </c>
      <c r="K17" s="7">
        <f t="shared" si="2"/>
        <v>42</v>
      </c>
      <c r="L17" s="31">
        <v>8</v>
      </c>
      <c r="M17" s="8">
        <f t="shared" si="3"/>
        <v>80</v>
      </c>
      <c r="N17" s="30">
        <v>132</v>
      </c>
      <c r="O17" s="7">
        <f t="shared" si="4"/>
        <v>132</v>
      </c>
      <c r="P17" s="31">
        <v>61</v>
      </c>
      <c r="Q17" s="87">
        <f t="shared" si="5"/>
        <v>122</v>
      </c>
      <c r="R17" s="30">
        <v>2</v>
      </c>
      <c r="S17" s="7">
        <f t="shared" si="6"/>
        <v>40</v>
      </c>
      <c r="T17" s="31">
        <v>7</v>
      </c>
      <c r="U17" s="8">
        <f t="shared" si="7"/>
        <v>56</v>
      </c>
      <c r="V17" s="30">
        <v>38</v>
      </c>
      <c r="W17" s="8">
        <f t="shared" si="8"/>
        <v>114</v>
      </c>
      <c r="X17" s="30">
        <v>127</v>
      </c>
      <c r="Y17" s="16">
        <f t="shared" si="9"/>
        <v>127</v>
      </c>
      <c r="Z17" s="31">
        <v>38</v>
      </c>
      <c r="AA17" s="8">
        <f t="shared" si="10"/>
        <v>114</v>
      </c>
      <c r="AB17" s="30">
        <v>8</v>
      </c>
      <c r="AC17" s="7">
        <f t="shared" si="11"/>
        <v>48</v>
      </c>
      <c r="AD17" s="21">
        <v>7</v>
      </c>
      <c r="AE17" s="40">
        <f t="shared" si="12"/>
        <v>84</v>
      </c>
      <c r="AF17" s="29">
        <v>0</v>
      </c>
      <c r="AG17" s="8">
        <f t="shared" si="13"/>
        <v>0</v>
      </c>
      <c r="AH17" s="32">
        <v>1</v>
      </c>
      <c r="AI17" s="18">
        <f t="shared" si="14"/>
        <v>10</v>
      </c>
      <c r="AJ17" s="38">
        <f t="shared" si="15"/>
        <v>1185</v>
      </c>
    </row>
    <row r="18" spans="2:36" s="2" customFormat="1" ht="24" customHeight="1" x14ac:dyDescent="0.25">
      <c r="B18" s="6">
        <v>14</v>
      </c>
      <c r="C18" s="98" t="s">
        <v>70</v>
      </c>
      <c r="D18" s="28" t="s">
        <v>27</v>
      </c>
      <c r="E18" s="28" t="s">
        <v>21</v>
      </c>
      <c r="F18" s="30">
        <v>8</v>
      </c>
      <c r="G18" s="7">
        <f t="shared" si="0"/>
        <v>96</v>
      </c>
      <c r="H18" s="31">
        <v>58</v>
      </c>
      <c r="I18" s="8">
        <f t="shared" si="1"/>
        <v>116</v>
      </c>
      <c r="J18" s="30">
        <v>14</v>
      </c>
      <c r="K18" s="7">
        <f t="shared" si="2"/>
        <v>28</v>
      </c>
      <c r="L18" s="31">
        <v>8</v>
      </c>
      <c r="M18" s="8">
        <f t="shared" si="3"/>
        <v>80</v>
      </c>
      <c r="N18" s="30">
        <v>101</v>
      </c>
      <c r="O18" s="7">
        <f t="shared" si="4"/>
        <v>101</v>
      </c>
      <c r="P18" s="31">
        <v>43</v>
      </c>
      <c r="Q18" s="87">
        <f t="shared" si="5"/>
        <v>86</v>
      </c>
      <c r="R18" s="30">
        <v>2</v>
      </c>
      <c r="S18" s="7">
        <f t="shared" si="6"/>
        <v>40</v>
      </c>
      <c r="T18" s="31">
        <v>8</v>
      </c>
      <c r="U18" s="8">
        <f t="shared" si="7"/>
        <v>64</v>
      </c>
      <c r="V18" s="30">
        <v>18</v>
      </c>
      <c r="W18" s="8">
        <f t="shared" si="8"/>
        <v>54</v>
      </c>
      <c r="X18" s="30">
        <v>107</v>
      </c>
      <c r="Y18" s="16">
        <f t="shared" si="9"/>
        <v>107</v>
      </c>
      <c r="Z18" s="31">
        <v>42</v>
      </c>
      <c r="AA18" s="8">
        <f t="shared" si="10"/>
        <v>126</v>
      </c>
      <c r="AB18" s="30">
        <v>0</v>
      </c>
      <c r="AC18" s="7">
        <f t="shared" si="11"/>
        <v>0</v>
      </c>
      <c r="AD18" s="21">
        <v>6</v>
      </c>
      <c r="AE18" s="40">
        <f t="shared" si="12"/>
        <v>72</v>
      </c>
      <c r="AF18" s="29">
        <v>2</v>
      </c>
      <c r="AG18" s="8">
        <f t="shared" si="13"/>
        <v>30</v>
      </c>
      <c r="AH18" s="32">
        <v>5</v>
      </c>
      <c r="AI18" s="18">
        <f t="shared" si="14"/>
        <v>50</v>
      </c>
      <c r="AJ18" s="38">
        <f t="shared" si="15"/>
        <v>1050</v>
      </c>
    </row>
    <row r="19" spans="2:36" s="2" customFormat="1" ht="24" customHeight="1" x14ac:dyDescent="0.25">
      <c r="B19" s="6">
        <v>15</v>
      </c>
      <c r="C19" s="98" t="s">
        <v>166</v>
      </c>
      <c r="D19" s="28" t="s">
        <v>27</v>
      </c>
      <c r="E19" s="28" t="s">
        <v>21</v>
      </c>
      <c r="F19" s="30">
        <v>4</v>
      </c>
      <c r="G19" s="7">
        <f t="shared" si="0"/>
        <v>48</v>
      </c>
      <c r="H19" s="31">
        <v>32</v>
      </c>
      <c r="I19" s="8">
        <f t="shared" si="1"/>
        <v>64</v>
      </c>
      <c r="J19" s="30">
        <v>16</v>
      </c>
      <c r="K19" s="7">
        <f t="shared" si="2"/>
        <v>32</v>
      </c>
      <c r="L19" s="31">
        <v>8</v>
      </c>
      <c r="M19" s="8">
        <f t="shared" si="3"/>
        <v>80</v>
      </c>
      <c r="N19" s="30">
        <v>68</v>
      </c>
      <c r="O19" s="7">
        <f t="shared" si="4"/>
        <v>68</v>
      </c>
      <c r="P19" s="31">
        <v>26</v>
      </c>
      <c r="Q19" s="87">
        <f t="shared" si="5"/>
        <v>52</v>
      </c>
      <c r="R19" s="30">
        <v>3</v>
      </c>
      <c r="S19" s="7">
        <f t="shared" si="6"/>
        <v>60</v>
      </c>
      <c r="T19" s="31">
        <v>1</v>
      </c>
      <c r="U19" s="8">
        <f t="shared" si="7"/>
        <v>8</v>
      </c>
      <c r="V19" s="30">
        <v>13</v>
      </c>
      <c r="W19" s="8">
        <f t="shared" si="8"/>
        <v>39</v>
      </c>
      <c r="X19" s="30">
        <v>93</v>
      </c>
      <c r="Y19" s="16">
        <f t="shared" si="9"/>
        <v>93</v>
      </c>
      <c r="Z19" s="31">
        <v>24</v>
      </c>
      <c r="AA19" s="8">
        <f t="shared" si="10"/>
        <v>72</v>
      </c>
      <c r="AB19" s="30">
        <v>8</v>
      </c>
      <c r="AC19" s="7">
        <f t="shared" si="11"/>
        <v>48</v>
      </c>
      <c r="AD19" s="21">
        <v>6</v>
      </c>
      <c r="AE19" s="40">
        <f t="shared" si="12"/>
        <v>72</v>
      </c>
      <c r="AF19" s="29">
        <v>2</v>
      </c>
      <c r="AG19" s="8">
        <f t="shared" si="13"/>
        <v>30</v>
      </c>
      <c r="AH19" s="32">
        <v>3</v>
      </c>
      <c r="AI19" s="18">
        <f t="shared" si="14"/>
        <v>30</v>
      </c>
      <c r="AJ19" s="38">
        <f t="shared" si="15"/>
        <v>796</v>
      </c>
    </row>
    <row r="20" spans="2:36" s="2" customFormat="1" ht="24" customHeight="1" x14ac:dyDescent="0.25">
      <c r="B20" s="6">
        <v>16</v>
      </c>
      <c r="C20" s="98" t="s">
        <v>85</v>
      </c>
      <c r="D20" s="28" t="s">
        <v>22</v>
      </c>
      <c r="E20" s="28" t="s">
        <v>21</v>
      </c>
      <c r="F20" s="30">
        <v>10</v>
      </c>
      <c r="G20" s="7">
        <f t="shared" si="0"/>
        <v>120</v>
      </c>
      <c r="H20" s="31">
        <v>71</v>
      </c>
      <c r="I20" s="8">
        <f t="shared" si="1"/>
        <v>142</v>
      </c>
      <c r="J20" s="30">
        <v>46</v>
      </c>
      <c r="K20" s="7">
        <f t="shared" si="2"/>
        <v>92</v>
      </c>
      <c r="L20" s="31">
        <v>9</v>
      </c>
      <c r="M20" s="8">
        <f t="shared" si="3"/>
        <v>90</v>
      </c>
      <c r="N20" s="30">
        <v>142</v>
      </c>
      <c r="O20" s="7">
        <f t="shared" si="4"/>
        <v>142</v>
      </c>
      <c r="P20" s="31">
        <v>47</v>
      </c>
      <c r="Q20" s="87">
        <f t="shared" si="5"/>
        <v>94</v>
      </c>
      <c r="R20" s="30">
        <v>2</v>
      </c>
      <c r="S20" s="7">
        <f t="shared" si="6"/>
        <v>40</v>
      </c>
      <c r="T20" s="31">
        <v>11</v>
      </c>
      <c r="U20" s="8">
        <f t="shared" si="7"/>
        <v>88</v>
      </c>
      <c r="V20" s="30">
        <v>40</v>
      </c>
      <c r="W20" s="8">
        <f t="shared" si="8"/>
        <v>120</v>
      </c>
      <c r="X20" s="30">
        <v>118</v>
      </c>
      <c r="Y20" s="16">
        <f t="shared" si="9"/>
        <v>118</v>
      </c>
      <c r="Z20" s="31">
        <v>28</v>
      </c>
      <c r="AA20" s="8">
        <f t="shared" si="10"/>
        <v>84</v>
      </c>
      <c r="AB20" s="30">
        <v>18</v>
      </c>
      <c r="AC20" s="7">
        <f t="shared" si="11"/>
        <v>108</v>
      </c>
      <c r="AD20" s="21">
        <v>6</v>
      </c>
      <c r="AE20" s="40">
        <f t="shared" si="12"/>
        <v>72</v>
      </c>
      <c r="AF20" s="29">
        <v>2</v>
      </c>
      <c r="AG20" s="8">
        <f t="shared" si="13"/>
        <v>30</v>
      </c>
      <c r="AH20" s="32">
        <v>11</v>
      </c>
      <c r="AI20" s="18">
        <f t="shared" si="14"/>
        <v>110</v>
      </c>
      <c r="AJ20" s="38">
        <f t="shared" si="15"/>
        <v>1450</v>
      </c>
    </row>
    <row r="21" spans="2:36" s="2" customFormat="1" ht="24" customHeight="1" x14ac:dyDescent="0.25">
      <c r="B21" s="6">
        <v>17</v>
      </c>
      <c r="C21" s="98" t="s">
        <v>89</v>
      </c>
      <c r="D21" s="28" t="s">
        <v>22</v>
      </c>
      <c r="E21" s="28" t="s">
        <v>21</v>
      </c>
      <c r="F21" s="30">
        <v>5</v>
      </c>
      <c r="G21" s="7">
        <f t="shared" si="0"/>
        <v>60</v>
      </c>
      <c r="H21" s="31">
        <v>51</v>
      </c>
      <c r="I21" s="8">
        <f t="shared" si="1"/>
        <v>102</v>
      </c>
      <c r="J21" s="30">
        <v>32</v>
      </c>
      <c r="K21" s="7">
        <f t="shared" si="2"/>
        <v>64</v>
      </c>
      <c r="L21" s="31">
        <v>10</v>
      </c>
      <c r="M21" s="8">
        <f t="shared" si="3"/>
        <v>100</v>
      </c>
      <c r="N21" s="30">
        <v>130</v>
      </c>
      <c r="O21" s="7">
        <f t="shared" si="4"/>
        <v>130</v>
      </c>
      <c r="P21" s="31">
        <v>58</v>
      </c>
      <c r="Q21" s="87">
        <f t="shared" si="5"/>
        <v>116</v>
      </c>
      <c r="R21" s="30">
        <v>3</v>
      </c>
      <c r="S21" s="7">
        <f t="shared" si="6"/>
        <v>60</v>
      </c>
      <c r="T21" s="31">
        <v>2</v>
      </c>
      <c r="U21" s="8">
        <f t="shared" si="7"/>
        <v>16</v>
      </c>
      <c r="V21" s="30">
        <v>16</v>
      </c>
      <c r="W21" s="8">
        <f t="shared" si="8"/>
        <v>48</v>
      </c>
      <c r="X21" s="30">
        <v>126</v>
      </c>
      <c r="Y21" s="16">
        <f t="shared" si="9"/>
        <v>126</v>
      </c>
      <c r="Z21" s="31">
        <v>42</v>
      </c>
      <c r="AA21" s="8">
        <f t="shared" si="10"/>
        <v>126</v>
      </c>
      <c r="AB21" s="30">
        <v>6</v>
      </c>
      <c r="AC21" s="7">
        <f t="shared" si="11"/>
        <v>36</v>
      </c>
      <c r="AD21" s="21">
        <v>6</v>
      </c>
      <c r="AE21" s="40">
        <f t="shared" si="12"/>
        <v>72</v>
      </c>
      <c r="AF21" s="29">
        <v>0</v>
      </c>
      <c r="AG21" s="8">
        <f t="shared" si="13"/>
        <v>0</v>
      </c>
      <c r="AH21" s="32">
        <v>7</v>
      </c>
      <c r="AI21" s="18">
        <f t="shared" si="14"/>
        <v>70</v>
      </c>
      <c r="AJ21" s="38">
        <f t="shared" si="15"/>
        <v>1126</v>
      </c>
    </row>
    <row r="22" spans="2:36" s="2" customFormat="1" ht="24" customHeight="1" x14ac:dyDescent="0.25">
      <c r="B22" s="6">
        <v>18</v>
      </c>
      <c r="C22" s="98" t="s">
        <v>111</v>
      </c>
      <c r="D22" s="28" t="s">
        <v>27</v>
      </c>
      <c r="E22" s="28" t="s">
        <v>20</v>
      </c>
      <c r="F22" s="30">
        <v>8</v>
      </c>
      <c r="G22" s="7">
        <f t="shared" si="0"/>
        <v>96</v>
      </c>
      <c r="H22" s="31">
        <v>62</v>
      </c>
      <c r="I22" s="8">
        <f t="shared" si="1"/>
        <v>124</v>
      </c>
      <c r="J22" s="30">
        <v>18</v>
      </c>
      <c r="K22" s="7">
        <f t="shared" si="2"/>
        <v>36</v>
      </c>
      <c r="L22" s="31">
        <v>7</v>
      </c>
      <c r="M22" s="8">
        <f t="shared" si="3"/>
        <v>70</v>
      </c>
      <c r="N22" s="30">
        <v>137</v>
      </c>
      <c r="O22" s="7">
        <f t="shared" si="4"/>
        <v>137</v>
      </c>
      <c r="P22" s="31">
        <v>45</v>
      </c>
      <c r="Q22" s="87">
        <f t="shared" si="5"/>
        <v>90</v>
      </c>
      <c r="R22" s="30">
        <v>0</v>
      </c>
      <c r="S22" s="7">
        <f t="shared" si="6"/>
        <v>0</v>
      </c>
      <c r="T22" s="31">
        <v>10</v>
      </c>
      <c r="U22" s="8">
        <f t="shared" si="7"/>
        <v>80</v>
      </c>
      <c r="V22" s="30">
        <v>44</v>
      </c>
      <c r="W22" s="8">
        <f t="shared" si="8"/>
        <v>132</v>
      </c>
      <c r="X22" s="30">
        <v>105</v>
      </c>
      <c r="Y22" s="16">
        <f t="shared" si="9"/>
        <v>105</v>
      </c>
      <c r="Z22" s="31">
        <v>38</v>
      </c>
      <c r="AA22" s="8">
        <f t="shared" si="10"/>
        <v>114</v>
      </c>
      <c r="AB22" s="30">
        <v>1</v>
      </c>
      <c r="AC22" s="7">
        <f t="shared" si="11"/>
        <v>6</v>
      </c>
      <c r="AD22" s="21">
        <v>6</v>
      </c>
      <c r="AE22" s="40">
        <f t="shared" si="12"/>
        <v>72</v>
      </c>
      <c r="AF22" s="29">
        <v>3</v>
      </c>
      <c r="AG22" s="8">
        <f t="shared" si="13"/>
        <v>45</v>
      </c>
      <c r="AH22" s="32">
        <v>4</v>
      </c>
      <c r="AI22" s="18">
        <f t="shared" si="14"/>
        <v>40</v>
      </c>
      <c r="AJ22" s="38">
        <f t="shared" si="15"/>
        <v>1147</v>
      </c>
    </row>
    <row r="23" spans="2:36" s="2" customFormat="1" ht="24" customHeight="1" x14ac:dyDescent="0.25">
      <c r="B23" s="6">
        <v>19</v>
      </c>
      <c r="C23" s="98" t="s">
        <v>143</v>
      </c>
      <c r="D23" s="28" t="s">
        <v>27</v>
      </c>
      <c r="E23" s="28" t="s">
        <v>29</v>
      </c>
      <c r="F23" s="30">
        <v>3</v>
      </c>
      <c r="G23" s="7">
        <f t="shared" si="0"/>
        <v>36</v>
      </c>
      <c r="H23" s="31">
        <v>4</v>
      </c>
      <c r="I23" s="8">
        <f t="shared" si="1"/>
        <v>8</v>
      </c>
      <c r="J23" s="30">
        <v>9</v>
      </c>
      <c r="K23" s="7">
        <f t="shared" si="2"/>
        <v>18</v>
      </c>
      <c r="L23" s="31">
        <v>3</v>
      </c>
      <c r="M23" s="8">
        <f t="shared" si="3"/>
        <v>30</v>
      </c>
      <c r="N23" s="30">
        <v>38</v>
      </c>
      <c r="O23" s="7">
        <f t="shared" si="4"/>
        <v>38</v>
      </c>
      <c r="P23" s="31">
        <v>32</v>
      </c>
      <c r="Q23" s="87">
        <f t="shared" si="5"/>
        <v>64</v>
      </c>
      <c r="R23" s="30">
        <v>1</v>
      </c>
      <c r="S23" s="7">
        <f t="shared" si="6"/>
        <v>20</v>
      </c>
      <c r="T23" s="31">
        <v>0</v>
      </c>
      <c r="U23" s="8">
        <f t="shared" si="7"/>
        <v>0</v>
      </c>
      <c r="V23" s="30">
        <v>10</v>
      </c>
      <c r="W23" s="8">
        <f t="shared" si="8"/>
        <v>30</v>
      </c>
      <c r="X23" s="30">
        <v>0</v>
      </c>
      <c r="Y23" s="16">
        <f t="shared" si="9"/>
        <v>0</v>
      </c>
      <c r="Z23" s="31">
        <v>8</v>
      </c>
      <c r="AA23" s="8">
        <f t="shared" si="10"/>
        <v>24</v>
      </c>
      <c r="AB23" s="30">
        <v>0</v>
      </c>
      <c r="AC23" s="7">
        <f t="shared" si="11"/>
        <v>0</v>
      </c>
      <c r="AD23" s="21">
        <v>6</v>
      </c>
      <c r="AE23" s="40">
        <f t="shared" si="12"/>
        <v>72</v>
      </c>
      <c r="AF23" s="29">
        <v>0</v>
      </c>
      <c r="AG23" s="8">
        <f t="shared" si="13"/>
        <v>0</v>
      </c>
      <c r="AH23" s="32">
        <v>2</v>
      </c>
      <c r="AI23" s="18">
        <f t="shared" si="14"/>
        <v>20</v>
      </c>
      <c r="AJ23" s="38">
        <f t="shared" si="15"/>
        <v>360</v>
      </c>
    </row>
    <row r="24" spans="2:36" s="2" customFormat="1" ht="24" customHeight="1" x14ac:dyDescent="0.25">
      <c r="B24" s="6">
        <v>20</v>
      </c>
      <c r="C24" s="98" t="s">
        <v>145</v>
      </c>
      <c r="D24" s="28" t="s">
        <v>27</v>
      </c>
      <c r="E24" s="28" t="s">
        <v>40</v>
      </c>
      <c r="F24" s="30">
        <v>8</v>
      </c>
      <c r="G24" s="7">
        <f t="shared" si="0"/>
        <v>96</v>
      </c>
      <c r="H24" s="31">
        <v>49</v>
      </c>
      <c r="I24" s="8">
        <f t="shared" si="1"/>
        <v>98</v>
      </c>
      <c r="J24" s="30">
        <v>33</v>
      </c>
      <c r="K24" s="7">
        <f t="shared" si="2"/>
        <v>66</v>
      </c>
      <c r="L24" s="31">
        <v>3</v>
      </c>
      <c r="M24" s="8">
        <f t="shared" si="3"/>
        <v>30</v>
      </c>
      <c r="N24" s="30">
        <v>96</v>
      </c>
      <c r="O24" s="7">
        <f t="shared" si="4"/>
        <v>96</v>
      </c>
      <c r="P24" s="31">
        <v>25</v>
      </c>
      <c r="Q24" s="87">
        <f t="shared" si="5"/>
        <v>50</v>
      </c>
      <c r="R24" s="30">
        <v>2</v>
      </c>
      <c r="S24" s="7">
        <f t="shared" si="6"/>
        <v>40</v>
      </c>
      <c r="T24" s="31">
        <v>5</v>
      </c>
      <c r="U24" s="8">
        <f t="shared" si="7"/>
        <v>40</v>
      </c>
      <c r="V24" s="49">
        <v>0</v>
      </c>
      <c r="W24" s="50">
        <f t="shared" si="8"/>
        <v>0</v>
      </c>
      <c r="X24" s="30">
        <v>110</v>
      </c>
      <c r="Y24" s="16">
        <f t="shared" si="9"/>
        <v>110</v>
      </c>
      <c r="Z24" s="31">
        <v>48</v>
      </c>
      <c r="AA24" s="8">
        <f t="shared" si="10"/>
        <v>144</v>
      </c>
      <c r="AB24" s="49">
        <v>0</v>
      </c>
      <c r="AC24" s="51">
        <f t="shared" si="11"/>
        <v>0</v>
      </c>
      <c r="AD24" s="21">
        <v>6</v>
      </c>
      <c r="AE24" s="40">
        <f t="shared" si="12"/>
        <v>72</v>
      </c>
      <c r="AF24" s="29">
        <v>2</v>
      </c>
      <c r="AG24" s="8">
        <f t="shared" si="13"/>
        <v>30</v>
      </c>
      <c r="AH24" s="32">
        <v>1</v>
      </c>
      <c r="AI24" s="18">
        <f t="shared" si="14"/>
        <v>10</v>
      </c>
      <c r="AJ24" s="38">
        <f t="shared" si="15"/>
        <v>882</v>
      </c>
    </row>
    <row r="25" spans="2:36" s="2" customFormat="1" ht="24" customHeight="1" x14ac:dyDescent="0.25">
      <c r="B25" s="6">
        <v>21</v>
      </c>
      <c r="C25" s="98" t="s">
        <v>162</v>
      </c>
      <c r="D25" s="28" t="s">
        <v>27</v>
      </c>
      <c r="E25" s="28" t="s">
        <v>31</v>
      </c>
      <c r="F25" s="30">
        <v>7</v>
      </c>
      <c r="G25" s="7">
        <f t="shared" si="0"/>
        <v>84</v>
      </c>
      <c r="H25" s="31">
        <v>54</v>
      </c>
      <c r="I25" s="8">
        <f t="shared" si="1"/>
        <v>108</v>
      </c>
      <c r="J25" s="30">
        <v>23</v>
      </c>
      <c r="K25" s="7">
        <f t="shared" si="2"/>
        <v>46</v>
      </c>
      <c r="L25" s="31">
        <v>3</v>
      </c>
      <c r="M25" s="8">
        <f t="shared" si="3"/>
        <v>30</v>
      </c>
      <c r="N25" s="30">
        <v>141</v>
      </c>
      <c r="O25" s="7">
        <f t="shared" si="4"/>
        <v>141</v>
      </c>
      <c r="P25" s="31">
        <v>40</v>
      </c>
      <c r="Q25" s="87">
        <f t="shared" si="5"/>
        <v>80</v>
      </c>
      <c r="R25" s="30">
        <v>3</v>
      </c>
      <c r="S25" s="7">
        <f t="shared" si="6"/>
        <v>60</v>
      </c>
      <c r="T25" s="31">
        <v>7</v>
      </c>
      <c r="U25" s="8">
        <f t="shared" si="7"/>
        <v>56</v>
      </c>
      <c r="V25" s="49">
        <v>0</v>
      </c>
      <c r="W25" s="50">
        <f t="shared" si="8"/>
        <v>0</v>
      </c>
      <c r="X25" s="30">
        <v>119</v>
      </c>
      <c r="Y25" s="16">
        <f t="shared" si="9"/>
        <v>119</v>
      </c>
      <c r="Z25" s="31">
        <v>48</v>
      </c>
      <c r="AA25" s="8">
        <f t="shared" si="10"/>
        <v>144</v>
      </c>
      <c r="AB25" s="49">
        <v>0</v>
      </c>
      <c r="AC25" s="51">
        <f t="shared" si="11"/>
        <v>0</v>
      </c>
      <c r="AD25" s="21">
        <v>6</v>
      </c>
      <c r="AE25" s="40">
        <f t="shared" si="12"/>
        <v>72</v>
      </c>
      <c r="AF25" s="29">
        <v>1</v>
      </c>
      <c r="AG25" s="8">
        <f t="shared" si="13"/>
        <v>15</v>
      </c>
      <c r="AH25" s="32">
        <v>2</v>
      </c>
      <c r="AI25" s="18">
        <f t="shared" si="14"/>
        <v>20</v>
      </c>
      <c r="AJ25" s="38">
        <f t="shared" si="15"/>
        <v>975</v>
      </c>
    </row>
    <row r="26" spans="2:36" s="2" customFormat="1" ht="24" customHeight="1" x14ac:dyDescent="0.25">
      <c r="B26" s="6">
        <v>22</v>
      </c>
      <c r="C26" s="98" t="s">
        <v>39</v>
      </c>
      <c r="D26" s="28" t="s">
        <v>27</v>
      </c>
      <c r="E26" s="28" t="s">
        <v>21</v>
      </c>
      <c r="F26" s="30">
        <v>12</v>
      </c>
      <c r="G26" s="7">
        <f t="shared" si="0"/>
        <v>144</v>
      </c>
      <c r="H26" s="31">
        <v>80</v>
      </c>
      <c r="I26" s="8">
        <f t="shared" si="1"/>
        <v>160</v>
      </c>
      <c r="J26" s="30">
        <v>68</v>
      </c>
      <c r="K26" s="7">
        <f t="shared" si="2"/>
        <v>136</v>
      </c>
      <c r="L26" s="31">
        <v>15</v>
      </c>
      <c r="M26" s="8">
        <f t="shared" si="3"/>
        <v>150</v>
      </c>
      <c r="N26" s="30">
        <v>221</v>
      </c>
      <c r="O26" s="7">
        <f t="shared" si="4"/>
        <v>221</v>
      </c>
      <c r="P26" s="31">
        <v>72</v>
      </c>
      <c r="Q26" s="87">
        <f t="shared" si="5"/>
        <v>144</v>
      </c>
      <c r="R26" s="30">
        <v>5</v>
      </c>
      <c r="S26" s="7">
        <f t="shared" si="6"/>
        <v>100</v>
      </c>
      <c r="T26" s="31">
        <v>10</v>
      </c>
      <c r="U26" s="8">
        <f t="shared" si="7"/>
        <v>80</v>
      </c>
      <c r="V26" s="30">
        <v>48</v>
      </c>
      <c r="W26" s="8">
        <f t="shared" si="8"/>
        <v>144</v>
      </c>
      <c r="X26" s="30">
        <v>124</v>
      </c>
      <c r="Y26" s="16">
        <f t="shared" si="9"/>
        <v>124</v>
      </c>
      <c r="Z26" s="31">
        <v>40</v>
      </c>
      <c r="AA26" s="8">
        <f t="shared" si="10"/>
        <v>120</v>
      </c>
      <c r="AB26" s="30">
        <v>16</v>
      </c>
      <c r="AC26" s="7">
        <f t="shared" si="11"/>
        <v>96</v>
      </c>
      <c r="AD26" s="21">
        <v>5</v>
      </c>
      <c r="AE26" s="40">
        <f t="shared" si="12"/>
        <v>60</v>
      </c>
      <c r="AF26" s="29">
        <v>3</v>
      </c>
      <c r="AG26" s="8">
        <f t="shared" si="13"/>
        <v>45</v>
      </c>
      <c r="AH26" s="32">
        <v>5</v>
      </c>
      <c r="AI26" s="18">
        <f t="shared" si="14"/>
        <v>50</v>
      </c>
      <c r="AJ26" s="38">
        <f t="shared" si="15"/>
        <v>1774</v>
      </c>
    </row>
    <row r="27" spans="2:36" s="2" customFormat="1" ht="24" customHeight="1" x14ac:dyDescent="0.25">
      <c r="B27" s="6">
        <v>23</v>
      </c>
      <c r="C27" s="98" t="s">
        <v>59</v>
      </c>
      <c r="D27" s="28" t="s">
        <v>27</v>
      </c>
      <c r="E27" s="28" t="s">
        <v>21</v>
      </c>
      <c r="F27" s="30">
        <v>8</v>
      </c>
      <c r="G27" s="7">
        <f t="shared" si="0"/>
        <v>96</v>
      </c>
      <c r="H27" s="31">
        <v>68</v>
      </c>
      <c r="I27" s="8">
        <f t="shared" si="1"/>
        <v>136</v>
      </c>
      <c r="J27" s="30">
        <v>45</v>
      </c>
      <c r="K27" s="7">
        <f t="shared" si="2"/>
        <v>90</v>
      </c>
      <c r="L27" s="31">
        <v>12</v>
      </c>
      <c r="M27" s="8">
        <f t="shared" si="3"/>
        <v>120</v>
      </c>
      <c r="N27" s="30">
        <v>155</v>
      </c>
      <c r="O27" s="7">
        <f t="shared" si="4"/>
        <v>155</v>
      </c>
      <c r="P27" s="31">
        <v>51</v>
      </c>
      <c r="Q27" s="87">
        <f t="shared" si="5"/>
        <v>102</v>
      </c>
      <c r="R27" s="30">
        <v>4</v>
      </c>
      <c r="S27" s="7">
        <f t="shared" si="6"/>
        <v>80</v>
      </c>
      <c r="T27" s="31">
        <v>10</v>
      </c>
      <c r="U27" s="8">
        <f t="shared" si="7"/>
        <v>80</v>
      </c>
      <c r="V27" s="30">
        <v>13</v>
      </c>
      <c r="W27" s="8">
        <f t="shared" si="8"/>
        <v>39</v>
      </c>
      <c r="X27" s="30">
        <v>123</v>
      </c>
      <c r="Y27" s="16">
        <f t="shared" si="9"/>
        <v>123</v>
      </c>
      <c r="Z27" s="31">
        <v>34</v>
      </c>
      <c r="AA27" s="8">
        <f t="shared" si="10"/>
        <v>102</v>
      </c>
      <c r="AB27" s="30">
        <v>9</v>
      </c>
      <c r="AC27" s="7">
        <f t="shared" si="11"/>
        <v>54</v>
      </c>
      <c r="AD27" s="21">
        <v>5</v>
      </c>
      <c r="AE27" s="40">
        <f t="shared" si="12"/>
        <v>60</v>
      </c>
      <c r="AF27" s="29">
        <v>3</v>
      </c>
      <c r="AG27" s="8">
        <f t="shared" si="13"/>
        <v>45</v>
      </c>
      <c r="AH27" s="32">
        <v>8</v>
      </c>
      <c r="AI27" s="18">
        <f t="shared" si="14"/>
        <v>80</v>
      </c>
      <c r="AJ27" s="38">
        <f t="shared" si="15"/>
        <v>1362</v>
      </c>
    </row>
    <row r="28" spans="2:36" s="2" customFormat="1" ht="24" customHeight="1" x14ac:dyDescent="0.25">
      <c r="B28" s="6">
        <v>24</v>
      </c>
      <c r="C28" s="98" t="s">
        <v>66</v>
      </c>
      <c r="D28" s="28" t="s">
        <v>27</v>
      </c>
      <c r="E28" s="28" t="s">
        <v>21</v>
      </c>
      <c r="F28" s="30">
        <v>10</v>
      </c>
      <c r="G28" s="7">
        <f t="shared" si="0"/>
        <v>120</v>
      </c>
      <c r="H28" s="31">
        <v>45</v>
      </c>
      <c r="I28" s="8">
        <f t="shared" si="1"/>
        <v>90</v>
      </c>
      <c r="J28" s="30">
        <v>32</v>
      </c>
      <c r="K28" s="7">
        <f t="shared" si="2"/>
        <v>64</v>
      </c>
      <c r="L28" s="31">
        <v>12</v>
      </c>
      <c r="M28" s="8">
        <f t="shared" si="3"/>
        <v>120</v>
      </c>
      <c r="N28" s="30">
        <v>79</v>
      </c>
      <c r="O28" s="7">
        <f t="shared" si="4"/>
        <v>79</v>
      </c>
      <c r="P28" s="31">
        <v>28</v>
      </c>
      <c r="Q28" s="87">
        <f t="shared" si="5"/>
        <v>56</v>
      </c>
      <c r="R28" s="30">
        <v>4</v>
      </c>
      <c r="S28" s="7">
        <f t="shared" si="6"/>
        <v>80</v>
      </c>
      <c r="T28" s="31">
        <v>9</v>
      </c>
      <c r="U28" s="8">
        <f t="shared" si="7"/>
        <v>72</v>
      </c>
      <c r="V28" s="30">
        <v>10</v>
      </c>
      <c r="W28" s="8">
        <f t="shared" si="8"/>
        <v>30</v>
      </c>
      <c r="X28" s="30">
        <v>120</v>
      </c>
      <c r="Y28" s="16">
        <f t="shared" si="9"/>
        <v>120</v>
      </c>
      <c r="Z28" s="31">
        <v>32</v>
      </c>
      <c r="AA28" s="8">
        <f t="shared" si="10"/>
        <v>96</v>
      </c>
      <c r="AB28" s="30">
        <v>15</v>
      </c>
      <c r="AC28" s="7">
        <f t="shared" si="11"/>
        <v>90</v>
      </c>
      <c r="AD28" s="21">
        <v>5</v>
      </c>
      <c r="AE28" s="40">
        <f t="shared" si="12"/>
        <v>60</v>
      </c>
      <c r="AF28" s="29">
        <v>2</v>
      </c>
      <c r="AG28" s="8">
        <f t="shared" si="13"/>
        <v>30</v>
      </c>
      <c r="AH28" s="32">
        <v>3</v>
      </c>
      <c r="AI28" s="18">
        <f t="shared" si="14"/>
        <v>30</v>
      </c>
      <c r="AJ28" s="38">
        <f t="shared" si="15"/>
        <v>1137</v>
      </c>
    </row>
    <row r="29" spans="2:36" s="2" customFormat="1" ht="24" customHeight="1" x14ac:dyDescent="0.25">
      <c r="B29" s="6">
        <v>25</v>
      </c>
      <c r="C29" s="98" t="s">
        <v>72</v>
      </c>
      <c r="D29" s="28" t="s">
        <v>27</v>
      </c>
      <c r="E29" s="28" t="s">
        <v>21</v>
      </c>
      <c r="F29" s="30">
        <v>5</v>
      </c>
      <c r="G29" s="7">
        <f t="shared" si="0"/>
        <v>60</v>
      </c>
      <c r="H29" s="31">
        <v>52</v>
      </c>
      <c r="I29" s="8">
        <f t="shared" si="1"/>
        <v>104</v>
      </c>
      <c r="J29" s="30">
        <v>36</v>
      </c>
      <c r="K29" s="7">
        <f t="shared" si="2"/>
        <v>72</v>
      </c>
      <c r="L29" s="31">
        <v>4</v>
      </c>
      <c r="M29" s="8">
        <f t="shared" si="3"/>
        <v>40</v>
      </c>
      <c r="N29" s="30">
        <v>93</v>
      </c>
      <c r="O29" s="7">
        <f t="shared" si="4"/>
        <v>93</v>
      </c>
      <c r="P29" s="31">
        <v>49</v>
      </c>
      <c r="Q29" s="87">
        <f t="shared" si="5"/>
        <v>98</v>
      </c>
      <c r="R29" s="30">
        <v>0</v>
      </c>
      <c r="S29" s="7">
        <f t="shared" si="6"/>
        <v>0</v>
      </c>
      <c r="T29" s="31">
        <v>3</v>
      </c>
      <c r="U29" s="8">
        <f t="shared" si="7"/>
        <v>24</v>
      </c>
      <c r="V29" s="30">
        <v>23</v>
      </c>
      <c r="W29" s="8">
        <f t="shared" si="8"/>
        <v>69</v>
      </c>
      <c r="X29" s="30">
        <v>127</v>
      </c>
      <c r="Y29" s="16">
        <f t="shared" si="9"/>
        <v>127</v>
      </c>
      <c r="Z29" s="31">
        <v>32</v>
      </c>
      <c r="AA29" s="8">
        <f t="shared" si="10"/>
        <v>96</v>
      </c>
      <c r="AB29" s="30">
        <v>13</v>
      </c>
      <c r="AC29" s="7">
        <f t="shared" si="11"/>
        <v>78</v>
      </c>
      <c r="AD29" s="21">
        <v>5</v>
      </c>
      <c r="AE29" s="40">
        <f t="shared" si="12"/>
        <v>60</v>
      </c>
      <c r="AF29" s="29">
        <v>2</v>
      </c>
      <c r="AG29" s="8">
        <f t="shared" si="13"/>
        <v>30</v>
      </c>
      <c r="AH29" s="32">
        <v>4</v>
      </c>
      <c r="AI29" s="18">
        <f t="shared" si="14"/>
        <v>40</v>
      </c>
      <c r="AJ29" s="38">
        <f t="shared" si="15"/>
        <v>991</v>
      </c>
    </row>
    <row r="30" spans="2:36" s="2" customFormat="1" ht="24" customHeight="1" x14ac:dyDescent="0.25">
      <c r="B30" s="6">
        <v>26</v>
      </c>
      <c r="C30" s="98" t="s">
        <v>73</v>
      </c>
      <c r="D30" s="28" t="s">
        <v>27</v>
      </c>
      <c r="E30" s="28" t="s">
        <v>21</v>
      </c>
      <c r="F30" s="30">
        <v>6</v>
      </c>
      <c r="G30" s="7">
        <f t="shared" si="0"/>
        <v>72</v>
      </c>
      <c r="H30" s="31">
        <v>56</v>
      </c>
      <c r="I30" s="8">
        <f t="shared" si="1"/>
        <v>112</v>
      </c>
      <c r="J30" s="30">
        <v>44</v>
      </c>
      <c r="K30" s="7">
        <f t="shared" si="2"/>
        <v>88</v>
      </c>
      <c r="L30" s="31">
        <v>8</v>
      </c>
      <c r="M30" s="8">
        <f t="shared" si="3"/>
        <v>80</v>
      </c>
      <c r="N30" s="30">
        <v>111</v>
      </c>
      <c r="O30" s="7">
        <f t="shared" si="4"/>
        <v>111</v>
      </c>
      <c r="P30" s="31">
        <v>48</v>
      </c>
      <c r="Q30" s="87">
        <f t="shared" si="5"/>
        <v>96</v>
      </c>
      <c r="R30" s="30">
        <v>2</v>
      </c>
      <c r="S30" s="7">
        <f t="shared" si="6"/>
        <v>40</v>
      </c>
      <c r="T30" s="31">
        <v>4</v>
      </c>
      <c r="U30" s="8">
        <f t="shared" si="7"/>
        <v>32</v>
      </c>
      <c r="V30" s="30">
        <v>18</v>
      </c>
      <c r="W30" s="8">
        <f t="shared" si="8"/>
        <v>54</v>
      </c>
      <c r="X30" s="30">
        <v>99</v>
      </c>
      <c r="Y30" s="16">
        <f t="shared" si="9"/>
        <v>99</v>
      </c>
      <c r="Z30" s="31">
        <v>36</v>
      </c>
      <c r="AA30" s="8">
        <f t="shared" si="10"/>
        <v>108</v>
      </c>
      <c r="AB30" s="30">
        <v>0</v>
      </c>
      <c r="AC30" s="7">
        <f t="shared" si="11"/>
        <v>0</v>
      </c>
      <c r="AD30" s="21">
        <v>5</v>
      </c>
      <c r="AE30" s="40">
        <f t="shared" si="12"/>
        <v>60</v>
      </c>
      <c r="AF30" s="29">
        <v>0</v>
      </c>
      <c r="AG30" s="8">
        <f t="shared" si="13"/>
        <v>0</v>
      </c>
      <c r="AH30" s="32">
        <v>3</v>
      </c>
      <c r="AI30" s="18">
        <f t="shared" si="14"/>
        <v>30</v>
      </c>
      <c r="AJ30" s="38">
        <f t="shared" si="15"/>
        <v>982</v>
      </c>
    </row>
    <row r="31" spans="2:36" s="2" customFormat="1" ht="24" customHeight="1" x14ac:dyDescent="0.25">
      <c r="B31" s="6">
        <v>27</v>
      </c>
      <c r="C31" s="98" t="s">
        <v>76</v>
      </c>
      <c r="D31" s="28" t="s">
        <v>27</v>
      </c>
      <c r="E31" s="28" t="s">
        <v>21</v>
      </c>
      <c r="F31" s="30">
        <v>6</v>
      </c>
      <c r="G31" s="7">
        <f t="shared" si="0"/>
        <v>72</v>
      </c>
      <c r="H31" s="31">
        <v>64</v>
      </c>
      <c r="I31" s="8">
        <f t="shared" si="1"/>
        <v>128</v>
      </c>
      <c r="J31" s="30">
        <v>11</v>
      </c>
      <c r="K31" s="7">
        <f t="shared" si="2"/>
        <v>22</v>
      </c>
      <c r="L31" s="31">
        <v>5</v>
      </c>
      <c r="M31" s="8">
        <f t="shared" si="3"/>
        <v>50</v>
      </c>
      <c r="N31" s="30">
        <v>68</v>
      </c>
      <c r="O31" s="7">
        <f t="shared" si="4"/>
        <v>68</v>
      </c>
      <c r="P31" s="31">
        <v>51</v>
      </c>
      <c r="Q31" s="87">
        <f t="shared" si="5"/>
        <v>102</v>
      </c>
      <c r="R31" s="30">
        <v>2</v>
      </c>
      <c r="S31" s="7">
        <f t="shared" si="6"/>
        <v>40</v>
      </c>
      <c r="T31" s="31">
        <v>6</v>
      </c>
      <c r="U31" s="8">
        <f t="shared" si="7"/>
        <v>48</v>
      </c>
      <c r="V31" s="30">
        <v>21</v>
      </c>
      <c r="W31" s="8">
        <f t="shared" si="8"/>
        <v>63</v>
      </c>
      <c r="X31" s="30">
        <v>122</v>
      </c>
      <c r="Y31" s="16">
        <f t="shared" si="9"/>
        <v>122</v>
      </c>
      <c r="Z31" s="31">
        <v>50</v>
      </c>
      <c r="AA31" s="8">
        <f t="shared" si="10"/>
        <v>150</v>
      </c>
      <c r="AB31" s="30">
        <v>0</v>
      </c>
      <c r="AC31" s="7">
        <f t="shared" si="11"/>
        <v>0</v>
      </c>
      <c r="AD31" s="21">
        <v>5</v>
      </c>
      <c r="AE31" s="40">
        <f t="shared" si="12"/>
        <v>60</v>
      </c>
      <c r="AF31" s="29">
        <v>1</v>
      </c>
      <c r="AG31" s="8">
        <f t="shared" si="13"/>
        <v>15</v>
      </c>
      <c r="AH31" s="32">
        <v>3</v>
      </c>
      <c r="AI31" s="18">
        <f t="shared" si="14"/>
        <v>30</v>
      </c>
      <c r="AJ31" s="38">
        <f t="shared" si="15"/>
        <v>970</v>
      </c>
    </row>
    <row r="32" spans="2:36" s="2" customFormat="1" ht="24" customHeight="1" x14ac:dyDescent="0.25">
      <c r="B32" s="6">
        <v>28</v>
      </c>
      <c r="C32" s="98" t="s">
        <v>90</v>
      </c>
      <c r="D32" s="28" t="s">
        <v>22</v>
      </c>
      <c r="E32" s="28" t="s">
        <v>21</v>
      </c>
      <c r="F32" s="30">
        <v>6</v>
      </c>
      <c r="G32" s="7">
        <f t="shared" si="0"/>
        <v>72</v>
      </c>
      <c r="H32" s="31">
        <v>43</v>
      </c>
      <c r="I32" s="8">
        <f t="shared" si="1"/>
        <v>86</v>
      </c>
      <c r="J32" s="30">
        <v>32</v>
      </c>
      <c r="K32" s="7">
        <f t="shared" si="2"/>
        <v>64</v>
      </c>
      <c r="L32" s="31">
        <v>9</v>
      </c>
      <c r="M32" s="8">
        <f t="shared" si="3"/>
        <v>90</v>
      </c>
      <c r="N32" s="30">
        <v>128</v>
      </c>
      <c r="O32" s="7">
        <f t="shared" si="4"/>
        <v>128</v>
      </c>
      <c r="P32" s="31">
        <v>51</v>
      </c>
      <c r="Q32" s="87">
        <f t="shared" si="5"/>
        <v>102</v>
      </c>
      <c r="R32" s="30">
        <v>0</v>
      </c>
      <c r="S32" s="7">
        <f t="shared" si="6"/>
        <v>0</v>
      </c>
      <c r="T32" s="31">
        <v>12</v>
      </c>
      <c r="U32" s="8">
        <f t="shared" si="7"/>
        <v>96</v>
      </c>
      <c r="V32" s="30">
        <v>13</v>
      </c>
      <c r="W32" s="8">
        <f t="shared" si="8"/>
        <v>39</v>
      </c>
      <c r="X32" s="30">
        <v>98</v>
      </c>
      <c r="Y32" s="16">
        <f t="shared" si="9"/>
        <v>98</v>
      </c>
      <c r="Z32" s="31">
        <v>32</v>
      </c>
      <c r="AA32" s="8">
        <f t="shared" si="10"/>
        <v>96</v>
      </c>
      <c r="AB32" s="30">
        <v>10</v>
      </c>
      <c r="AC32" s="7">
        <f t="shared" si="11"/>
        <v>60</v>
      </c>
      <c r="AD32" s="21">
        <v>5</v>
      </c>
      <c r="AE32" s="40">
        <f t="shared" si="12"/>
        <v>60</v>
      </c>
      <c r="AF32" s="29">
        <v>0</v>
      </c>
      <c r="AG32" s="8">
        <v>0</v>
      </c>
      <c r="AH32" s="32">
        <v>2</v>
      </c>
      <c r="AI32" s="18">
        <f t="shared" si="14"/>
        <v>20</v>
      </c>
      <c r="AJ32" s="38">
        <f t="shared" si="15"/>
        <v>1011</v>
      </c>
    </row>
    <row r="33" spans="2:36" s="2" customFormat="1" ht="24" customHeight="1" x14ac:dyDescent="0.25">
      <c r="B33" s="6">
        <v>29</v>
      </c>
      <c r="C33" s="98" t="s">
        <v>94</v>
      </c>
      <c r="D33" s="28" t="s">
        <v>22</v>
      </c>
      <c r="E33" s="28" t="s">
        <v>21</v>
      </c>
      <c r="F33" s="30">
        <v>7</v>
      </c>
      <c r="G33" s="7">
        <f t="shared" si="0"/>
        <v>84</v>
      </c>
      <c r="H33" s="31">
        <v>32</v>
      </c>
      <c r="I33" s="8">
        <f t="shared" si="1"/>
        <v>64</v>
      </c>
      <c r="J33" s="30">
        <v>9</v>
      </c>
      <c r="K33" s="7">
        <f t="shared" si="2"/>
        <v>18</v>
      </c>
      <c r="L33" s="31">
        <v>5</v>
      </c>
      <c r="M33" s="8">
        <f t="shared" si="3"/>
        <v>50</v>
      </c>
      <c r="N33" s="30">
        <v>93</v>
      </c>
      <c r="O33" s="7">
        <f t="shared" si="4"/>
        <v>93</v>
      </c>
      <c r="P33" s="31">
        <v>50</v>
      </c>
      <c r="Q33" s="87">
        <f t="shared" si="5"/>
        <v>100</v>
      </c>
      <c r="R33" s="30">
        <v>2</v>
      </c>
      <c r="S33" s="7">
        <f t="shared" si="6"/>
        <v>40</v>
      </c>
      <c r="T33" s="31">
        <v>6</v>
      </c>
      <c r="U33" s="8">
        <f t="shared" si="7"/>
        <v>48</v>
      </c>
      <c r="V33" s="30">
        <v>0</v>
      </c>
      <c r="W33" s="8">
        <f t="shared" si="8"/>
        <v>0</v>
      </c>
      <c r="X33" s="30">
        <v>109</v>
      </c>
      <c r="Y33" s="16">
        <f t="shared" si="9"/>
        <v>109</v>
      </c>
      <c r="Z33" s="31">
        <v>26</v>
      </c>
      <c r="AA33" s="8">
        <f t="shared" si="10"/>
        <v>78</v>
      </c>
      <c r="AB33" s="30">
        <v>14</v>
      </c>
      <c r="AC33" s="7">
        <f t="shared" si="11"/>
        <v>84</v>
      </c>
      <c r="AD33" s="21">
        <v>5</v>
      </c>
      <c r="AE33" s="40">
        <f t="shared" si="12"/>
        <v>60</v>
      </c>
      <c r="AF33" s="29">
        <v>1</v>
      </c>
      <c r="AG33" s="8">
        <f t="shared" ref="AG33:AG64" si="16">AF33*15</f>
        <v>15</v>
      </c>
      <c r="AH33" s="32">
        <v>2</v>
      </c>
      <c r="AI33" s="18">
        <f t="shared" si="14"/>
        <v>20</v>
      </c>
      <c r="AJ33" s="38">
        <f t="shared" si="15"/>
        <v>863</v>
      </c>
    </row>
    <row r="34" spans="2:36" s="2" customFormat="1" ht="24" customHeight="1" x14ac:dyDescent="0.25">
      <c r="B34" s="6">
        <v>30</v>
      </c>
      <c r="C34" s="98" t="s">
        <v>101</v>
      </c>
      <c r="D34" s="28" t="s">
        <v>23</v>
      </c>
      <c r="E34" s="28" t="s">
        <v>21</v>
      </c>
      <c r="F34" s="30">
        <v>3</v>
      </c>
      <c r="G34" s="7">
        <f t="shared" si="0"/>
        <v>36</v>
      </c>
      <c r="H34" s="31">
        <v>51</v>
      </c>
      <c r="I34" s="8">
        <f t="shared" si="1"/>
        <v>102</v>
      </c>
      <c r="J34" s="30">
        <v>28</v>
      </c>
      <c r="K34" s="7">
        <f t="shared" si="2"/>
        <v>56</v>
      </c>
      <c r="L34" s="31">
        <v>9</v>
      </c>
      <c r="M34" s="8">
        <f t="shared" si="3"/>
        <v>90</v>
      </c>
      <c r="N34" s="30">
        <v>130</v>
      </c>
      <c r="O34" s="7">
        <f t="shared" si="4"/>
        <v>130</v>
      </c>
      <c r="P34" s="31">
        <v>52</v>
      </c>
      <c r="Q34" s="87">
        <f t="shared" si="5"/>
        <v>104</v>
      </c>
      <c r="R34" s="30">
        <v>3</v>
      </c>
      <c r="S34" s="7">
        <f t="shared" si="6"/>
        <v>60</v>
      </c>
      <c r="T34" s="31">
        <v>5</v>
      </c>
      <c r="U34" s="8">
        <f t="shared" si="7"/>
        <v>40</v>
      </c>
      <c r="V34" s="30">
        <v>13</v>
      </c>
      <c r="W34" s="8">
        <f t="shared" si="8"/>
        <v>39</v>
      </c>
      <c r="X34" s="30">
        <v>127</v>
      </c>
      <c r="Y34" s="16">
        <f t="shared" si="9"/>
        <v>127</v>
      </c>
      <c r="Z34" s="31">
        <v>36</v>
      </c>
      <c r="AA34" s="8">
        <f t="shared" si="10"/>
        <v>108</v>
      </c>
      <c r="AB34" s="30">
        <v>13</v>
      </c>
      <c r="AC34" s="7">
        <f t="shared" si="11"/>
        <v>78</v>
      </c>
      <c r="AD34" s="21">
        <v>5</v>
      </c>
      <c r="AE34" s="40">
        <f t="shared" si="12"/>
        <v>60</v>
      </c>
      <c r="AF34" s="29">
        <v>0</v>
      </c>
      <c r="AG34" s="8">
        <f t="shared" si="16"/>
        <v>0</v>
      </c>
      <c r="AH34" s="32">
        <v>6</v>
      </c>
      <c r="AI34" s="18">
        <f t="shared" si="14"/>
        <v>60</v>
      </c>
      <c r="AJ34" s="38">
        <f t="shared" si="15"/>
        <v>1090</v>
      </c>
    </row>
    <row r="35" spans="2:36" s="2" customFormat="1" ht="24" customHeight="1" x14ac:dyDescent="0.25">
      <c r="B35" s="6">
        <v>31</v>
      </c>
      <c r="C35" s="98" t="s">
        <v>103</v>
      </c>
      <c r="D35" s="28" t="s">
        <v>23</v>
      </c>
      <c r="E35" s="28" t="s">
        <v>21</v>
      </c>
      <c r="F35" s="30">
        <v>7</v>
      </c>
      <c r="G35" s="7">
        <f t="shared" si="0"/>
        <v>84</v>
      </c>
      <c r="H35" s="31">
        <v>36</v>
      </c>
      <c r="I35" s="8">
        <f t="shared" si="1"/>
        <v>72</v>
      </c>
      <c r="J35" s="30">
        <v>16</v>
      </c>
      <c r="K35" s="7">
        <f t="shared" si="2"/>
        <v>32</v>
      </c>
      <c r="L35" s="31">
        <v>8</v>
      </c>
      <c r="M35" s="8">
        <f t="shared" si="3"/>
        <v>80</v>
      </c>
      <c r="N35" s="30">
        <v>84</v>
      </c>
      <c r="O35" s="7">
        <f t="shared" si="4"/>
        <v>84</v>
      </c>
      <c r="P35" s="31">
        <v>8</v>
      </c>
      <c r="Q35" s="87">
        <f t="shared" si="5"/>
        <v>16</v>
      </c>
      <c r="R35" s="30">
        <v>1</v>
      </c>
      <c r="S35" s="7">
        <f t="shared" si="6"/>
        <v>20</v>
      </c>
      <c r="T35" s="31">
        <v>4</v>
      </c>
      <c r="U35" s="8">
        <f t="shared" si="7"/>
        <v>32</v>
      </c>
      <c r="V35" s="30">
        <v>36</v>
      </c>
      <c r="W35" s="8">
        <f t="shared" si="8"/>
        <v>108</v>
      </c>
      <c r="X35" s="30">
        <v>122</v>
      </c>
      <c r="Y35" s="16">
        <f t="shared" si="9"/>
        <v>122</v>
      </c>
      <c r="Z35" s="31">
        <v>28</v>
      </c>
      <c r="AA35" s="8">
        <f t="shared" si="10"/>
        <v>84</v>
      </c>
      <c r="AB35" s="30">
        <v>0</v>
      </c>
      <c r="AC35" s="7">
        <f t="shared" si="11"/>
        <v>0</v>
      </c>
      <c r="AD35" s="21">
        <v>5</v>
      </c>
      <c r="AE35" s="40">
        <f t="shared" si="12"/>
        <v>60</v>
      </c>
      <c r="AF35" s="29">
        <v>2</v>
      </c>
      <c r="AG35" s="8">
        <f t="shared" si="16"/>
        <v>30</v>
      </c>
      <c r="AH35" s="32">
        <v>0</v>
      </c>
      <c r="AI35" s="18">
        <f t="shared" si="14"/>
        <v>0</v>
      </c>
      <c r="AJ35" s="38">
        <f t="shared" si="15"/>
        <v>824</v>
      </c>
    </row>
    <row r="36" spans="2:36" s="2" customFormat="1" ht="24" customHeight="1" x14ac:dyDescent="0.25">
      <c r="B36" s="6">
        <v>32</v>
      </c>
      <c r="C36" s="98" t="s">
        <v>118</v>
      </c>
      <c r="D36" s="28" t="s">
        <v>27</v>
      </c>
      <c r="E36" s="28" t="s">
        <v>20</v>
      </c>
      <c r="F36" s="30">
        <v>4</v>
      </c>
      <c r="G36" s="7">
        <f t="shared" si="0"/>
        <v>48</v>
      </c>
      <c r="H36" s="31">
        <v>60</v>
      </c>
      <c r="I36" s="8">
        <f t="shared" si="1"/>
        <v>120</v>
      </c>
      <c r="J36" s="30">
        <v>18</v>
      </c>
      <c r="K36" s="7">
        <f t="shared" si="2"/>
        <v>36</v>
      </c>
      <c r="L36" s="31">
        <v>6</v>
      </c>
      <c r="M36" s="8">
        <f t="shared" si="3"/>
        <v>60</v>
      </c>
      <c r="N36" s="30">
        <v>48</v>
      </c>
      <c r="O36" s="7">
        <f t="shared" si="4"/>
        <v>48</v>
      </c>
      <c r="P36" s="31">
        <v>30</v>
      </c>
      <c r="Q36" s="87">
        <f t="shared" si="5"/>
        <v>60</v>
      </c>
      <c r="R36" s="30">
        <v>4</v>
      </c>
      <c r="S36" s="7">
        <f t="shared" si="6"/>
        <v>80</v>
      </c>
      <c r="T36" s="31">
        <v>4</v>
      </c>
      <c r="U36" s="8">
        <f t="shared" si="7"/>
        <v>32</v>
      </c>
      <c r="V36" s="30">
        <v>12</v>
      </c>
      <c r="W36" s="8">
        <f t="shared" si="8"/>
        <v>36</v>
      </c>
      <c r="X36" s="30">
        <v>93</v>
      </c>
      <c r="Y36" s="16">
        <f t="shared" si="9"/>
        <v>93</v>
      </c>
      <c r="Z36" s="31">
        <v>23</v>
      </c>
      <c r="AA36" s="8">
        <f t="shared" si="10"/>
        <v>69</v>
      </c>
      <c r="AB36" s="30">
        <v>10</v>
      </c>
      <c r="AC36" s="7">
        <f t="shared" si="11"/>
        <v>60</v>
      </c>
      <c r="AD36" s="21">
        <v>5</v>
      </c>
      <c r="AE36" s="40">
        <f t="shared" si="12"/>
        <v>60</v>
      </c>
      <c r="AF36" s="29">
        <v>0</v>
      </c>
      <c r="AG36" s="8">
        <f t="shared" si="16"/>
        <v>0</v>
      </c>
      <c r="AH36" s="32">
        <v>4</v>
      </c>
      <c r="AI36" s="18">
        <f t="shared" si="14"/>
        <v>40</v>
      </c>
      <c r="AJ36" s="38">
        <f t="shared" si="15"/>
        <v>842</v>
      </c>
    </row>
    <row r="37" spans="2:36" s="2" customFormat="1" ht="24" customHeight="1" x14ac:dyDescent="0.25">
      <c r="B37" s="6">
        <v>33</v>
      </c>
      <c r="C37" s="98" t="s">
        <v>127</v>
      </c>
      <c r="D37" s="28" t="s">
        <v>23</v>
      </c>
      <c r="E37" s="28" t="s">
        <v>125</v>
      </c>
      <c r="F37" s="30">
        <v>11</v>
      </c>
      <c r="G37" s="7">
        <f t="shared" ref="G37:G68" si="17">F37*12</f>
        <v>132</v>
      </c>
      <c r="H37" s="31">
        <v>51</v>
      </c>
      <c r="I37" s="8">
        <f t="shared" ref="I37:I68" si="18">H37*2</f>
        <v>102</v>
      </c>
      <c r="J37" s="30">
        <v>37</v>
      </c>
      <c r="K37" s="7">
        <f t="shared" ref="K37:K68" si="19">J37*2</f>
        <v>74</v>
      </c>
      <c r="L37" s="31">
        <v>5</v>
      </c>
      <c r="M37" s="8">
        <f t="shared" ref="M37:M68" si="20">L37*10</f>
        <v>50</v>
      </c>
      <c r="N37" s="30">
        <v>122</v>
      </c>
      <c r="O37" s="7">
        <f t="shared" ref="O37:O68" si="21">N37</f>
        <v>122</v>
      </c>
      <c r="P37" s="31">
        <v>65</v>
      </c>
      <c r="Q37" s="87">
        <f t="shared" ref="Q37:Q68" si="22">P37*2</f>
        <v>130</v>
      </c>
      <c r="R37" s="30">
        <v>1</v>
      </c>
      <c r="S37" s="7">
        <f t="shared" ref="S37:S68" si="23">R37*20</f>
        <v>20</v>
      </c>
      <c r="T37" s="31">
        <v>4</v>
      </c>
      <c r="U37" s="8">
        <f t="shared" ref="U37:U68" si="24">T37*8</f>
        <v>32</v>
      </c>
      <c r="V37" s="30">
        <v>33</v>
      </c>
      <c r="W37" s="8">
        <f t="shared" ref="W37:W68" si="25">V37*3</f>
        <v>99</v>
      </c>
      <c r="X37" s="30">
        <v>0</v>
      </c>
      <c r="Y37" s="16">
        <f t="shared" ref="Y37:Y68" si="26">X37</f>
        <v>0</v>
      </c>
      <c r="Z37" s="31">
        <v>31</v>
      </c>
      <c r="AA37" s="8">
        <f t="shared" ref="AA37:AA68" si="27">Z37*3</f>
        <v>93</v>
      </c>
      <c r="AB37" s="30">
        <v>0</v>
      </c>
      <c r="AC37" s="7">
        <f t="shared" ref="AC37:AC68" si="28">AB37*6</f>
        <v>0</v>
      </c>
      <c r="AD37" s="21">
        <v>5</v>
      </c>
      <c r="AE37" s="40">
        <f t="shared" ref="AE37:AE68" si="29">AD37*12</f>
        <v>60</v>
      </c>
      <c r="AF37" s="29">
        <v>2</v>
      </c>
      <c r="AG37" s="8">
        <f t="shared" si="16"/>
        <v>30</v>
      </c>
      <c r="AH37" s="32">
        <v>2</v>
      </c>
      <c r="AI37" s="18">
        <f t="shared" ref="AI37:AI68" si="30">AH37*10</f>
        <v>20</v>
      </c>
      <c r="AJ37" s="38">
        <f t="shared" ref="AJ37:AJ68" si="31">G37+I37+K37+M37+O37+Q37+S37+U37+W37+Y37+AA37+AC37+AE37+AG37+AI37</f>
        <v>964</v>
      </c>
    </row>
    <row r="38" spans="2:36" s="2" customFormat="1" ht="24" customHeight="1" x14ac:dyDescent="0.25">
      <c r="B38" s="6">
        <v>34</v>
      </c>
      <c r="C38" s="98" t="s">
        <v>130</v>
      </c>
      <c r="D38" s="28" t="s">
        <v>27</v>
      </c>
      <c r="E38" s="28" t="s">
        <v>30</v>
      </c>
      <c r="F38" s="30">
        <v>10</v>
      </c>
      <c r="G38" s="7">
        <f t="shared" si="17"/>
        <v>120</v>
      </c>
      <c r="H38" s="31">
        <v>60</v>
      </c>
      <c r="I38" s="8">
        <f t="shared" si="18"/>
        <v>120</v>
      </c>
      <c r="J38" s="30">
        <v>59</v>
      </c>
      <c r="K38" s="7">
        <f t="shared" si="19"/>
        <v>118</v>
      </c>
      <c r="L38" s="31">
        <v>5</v>
      </c>
      <c r="M38" s="8">
        <f t="shared" si="20"/>
        <v>50</v>
      </c>
      <c r="N38" s="30">
        <v>152</v>
      </c>
      <c r="O38" s="7">
        <f t="shared" si="21"/>
        <v>152</v>
      </c>
      <c r="P38" s="31">
        <v>62</v>
      </c>
      <c r="Q38" s="87">
        <f t="shared" si="22"/>
        <v>124</v>
      </c>
      <c r="R38" s="30">
        <v>2</v>
      </c>
      <c r="S38" s="7">
        <f t="shared" si="23"/>
        <v>40</v>
      </c>
      <c r="T38" s="31">
        <v>8</v>
      </c>
      <c r="U38" s="8">
        <f t="shared" si="24"/>
        <v>64</v>
      </c>
      <c r="V38" s="30">
        <v>36</v>
      </c>
      <c r="W38" s="8">
        <f t="shared" si="25"/>
        <v>108</v>
      </c>
      <c r="X38" s="30">
        <v>120</v>
      </c>
      <c r="Y38" s="16">
        <f t="shared" si="26"/>
        <v>120</v>
      </c>
      <c r="Z38" s="31">
        <v>48</v>
      </c>
      <c r="AA38" s="8">
        <f t="shared" si="27"/>
        <v>144</v>
      </c>
      <c r="AB38" s="30">
        <v>15</v>
      </c>
      <c r="AC38" s="7">
        <f t="shared" si="28"/>
        <v>90</v>
      </c>
      <c r="AD38" s="21">
        <v>5</v>
      </c>
      <c r="AE38" s="40">
        <f t="shared" si="29"/>
        <v>60</v>
      </c>
      <c r="AF38" s="29">
        <v>2</v>
      </c>
      <c r="AG38" s="8">
        <f t="shared" si="16"/>
        <v>30</v>
      </c>
      <c r="AH38" s="32">
        <v>3</v>
      </c>
      <c r="AI38" s="18">
        <f t="shared" si="30"/>
        <v>30</v>
      </c>
      <c r="AJ38" s="38">
        <f t="shared" si="31"/>
        <v>1370</v>
      </c>
    </row>
    <row r="39" spans="2:36" s="2" customFormat="1" ht="24" customHeight="1" x14ac:dyDescent="0.25">
      <c r="B39" s="6">
        <v>35</v>
      </c>
      <c r="C39" s="98" t="s">
        <v>140</v>
      </c>
      <c r="D39" s="28" t="s">
        <v>27</v>
      </c>
      <c r="E39" s="28" t="s">
        <v>29</v>
      </c>
      <c r="F39" s="30">
        <v>9</v>
      </c>
      <c r="G39" s="7">
        <f t="shared" si="17"/>
        <v>108</v>
      </c>
      <c r="H39" s="31">
        <v>58</v>
      </c>
      <c r="I39" s="8">
        <f t="shared" si="18"/>
        <v>116</v>
      </c>
      <c r="J39" s="30">
        <v>40</v>
      </c>
      <c r="K39" s="7">
        <f t="shared" si="19"/>
        <v>80</v>
      </c>
      <c r="L39" s="31">
        <v>7</v>
      </c>
      <c r="M39" s="8">
        <f t="shared" si="20"/>
        <v>70</v>
      </c>
      <c r="N39" s="30">
        <v>88</v>
      </c>
      <c r="O39" s="7">
        <f t="shared" si="21"/>
        <v>88</v>
      </c>
      <c r="P39" s="31">
        <v>60</v>
      </c>
      <c r="Q39" s="87">
        <f t="shared" si="22"/>
        <v>120</v>
      </c>
      <c r="R39" s="30">
        <v>7</v>
      </c>
      <c r="S39" s="7">
        <f t="shared" si="23"/>
        <v>140</v>
      </c>
      <c r="T39" s="31">
        <v>6</v>
      </c>
      <c r="U39" s="8">
        <f t="shared" si="24"/>
        <v>48</v>
      </c>
      <c r="V39" s="30">
        <v>23</v>
      </c>
      <c r="W39" s="8">
        <f t="shared" si="25"/>
        <v>69</v>
      </c>
      <c r="X39" s="30">
        <v>98</v>
      </c>
      <c r="Y39" s="16">
        <f t="shared" si="26"/>
        <v>98</v>
      </c>
      <c r="Z39" s="31">
        <v>20</v>
      </c>
      <c r="AA39" s="8">
        <f t="shared" si="27"/>
        <v>60</v>
      </c>
      <c r="AB39" s="30">
        <v>12</v>
      </c>
      <c r="AC39" s="7">
        <f t="shared" si="28"/>
        <v>72</v>
      </c>
      <c r="AD39" s="21">
        <v>5</v>
      </c>
      <c r="AE39" s="40">
        <f t="shared" si="29"/>
        <v>60</v>
      </c>
      <c r="AF39" s="29">
        <v>0</v>
      </c>
      <c r="AG39" s="8">
        <f t="shared" si="16"/>
        <v>0</v>
      </c>
      <c r="AH39" s="32">
        <v>5</v>
      </c>
      <c r="AI39" s="18">
        <f t="shared" si="30"/>
        <v>50</v>
      </c>
      <c r="AJ39" s="38">
        <f t="shared" si="31"/>
        <v>1179</v>
      </c>
    </row>
    <row r="40" spans="2:36" s="2" customFormat="1" ht="24" customHeight="1" x14ac:dyDescent="0.25">
      <c r="B40" s="6">
        <v>36</v>
      </c>
      <c r="C40" s="98" t="s">
        <v>146</v>
      </c>
      <c r="D40" s="28" t="s">
        <v>27</v>
      </c>
      <c r="E40" s="28" t="s">
        <v>40</v>
      </c>
      <c r="F40" s="30">
        <v>8</v>
      </c>
      <c r="G40" s="7">
        <f t="shared" si="17"/>
        <v>96</v>
      </c>
      <c r="H40" s="31">
        <v>40</v>
      </c>
      <c r="I40" s="8">
        <f t="shared" si="18"/>
        <v>80</v>
      </c>
      <c r="J40" s="30">
        <v>25</v>
      </c>
      <c r="K40" s="7">
        <f t="shared" si="19"/>
        <v>50</v>
      </c>
      <c r="L40" s="31">
        <v>5</v>
      </c>
      <c r="M40" s="8">
        <f t="shared" si="20"/>
        <v>50</v>
      </c>
      <c r="N40" s="30">
        <v>87</v>
      </c>
      <c r="O40" s="7">
        <f t="shared" si="21"/>
        <v>87</v>
      </c>
      <c r="P40" s="31">
        <v>29</v>
      </c>
      <c r="Q40" s="87">
        <f t="shared" si="22"/>
        <v>58</v>
      </c>
      <c r="R40" s="30">
        <v>3</v>
      </c>
      <c r="S40" s="7">
        <f t="shared" si="23"/>
        <v>60</v>
      </c>
      <c r="T40" s="31">
        <v>9</v>
      </c>
      <c r="U40" s="8">
        <f t="shared" si="24"/>
        <v>72</v>
      </c>
      <c r="V40" s="49">
        <v>0</v>
      </c>
      <c r="W40" s="50">
        <f t="shared" si="25"/>
        <v>0</v>
      </c>
      <c r="X40" s="30">
        <v>95</v>
      </c>
      <c r="Y40" s="16">
        <f t="shared" si="26"/>
        <v>95</v>
      </c>
      <c r="Z40" s="31">
        <v>30</v>
      </c>
      <c r="AA40" s="8">
        <f t="shared" si="27"/>
        <v>90</v>
      </c>
      <c r="AB40" s="49">
        <v>0</v>
      </c>
      <c r="AC40" s="51">
        <f t="shared" si="28"/>
        <v>0</v>
      </c>
      <c r="AD40" s="21">
        <v>5</v>
      </c>
      <c r="AE40" s="40">
        <f t="shared" si="29"/>
        <v>60</v>
      </c>
      <c r="AF40" s="29">
        <v>3</v>
      </c>
      <c r="AG40" s="8">
        <f t="shared" si="16"/>
        <v>45</v>
      </c>
      <c r="AH40" s="32">
        <v>3</v>
      </c>
      <c r="AI40" s="18">
        <f t="shared" si="30"/>
        <v>30</v>
      </c>
      <c r="AJ40" s="38">
        <f t="shared" si="31"/>
        <v>873</v>
      </c>
    </row>
    <row r="41" spans="2:36" s="2" customFormat="1" ht="24" customHeight="1" x14ac:dyDescent="0.25">
      <c r="B41" s="6">
        <v>37</v>
      </c>
      <c r="C41" s="101" t="s">
        <v>152</v>
      </c>
      <c r="D41" s="28" t="s">
        <v>27</v>
      </c>
      <c r="E41" s="28" t="s">
        <v>41</v>
      </c>
      <c r="F41" s="30">
        <v>4</v>
      </c>
      <c r="G41" s="7">
        <f t="shared" si="17"/>
        <v>48</v>
      </c>
      <c r="H41" s="31">
        <v>37</v>
      </c>
      <c r="I41" s="8">
        <f t="shared" si="18"/>
        <v>74</v>
      </c>
      <c r="J41" s="30">
        <v>40</v>
      </c>
      <c r="K41" s="7">
        <f t="shared" si="19"/>
        <v>80</v>
      </c>
      <c r="L41" s="31">
        <v>9</v>
      </c>
      <c r="M41" s="8">
        <f t="shared" si="20"/>
        <v>90</v>
      </c>
      <c r="N41" s="30">
        <v>154</v>
      </c>
      <c r="O41" s="7">
        <f t="shared" si="21"/>
        <v>154</v>
      </c>
      <c r="P41" s="31">
        <v>49</v>
      </c>
      <c r="Q41" s="87">
        <f t="shared" si="22"/>
        <v>98</v>
      </c>
      <c r="R41" s="30">
        <v>3</v>
      </c>
      <c r="S41" s="7">
        <f t="shared" si="23"/>
        <v>60</v>
      </c>
      <c r="T41" s="31">
        <v>7</v>
      </c>
      <c r="U41" s="8">
        <f t="shared" si="24"/>
        <v>56</v>
      </c>
      <c r="V41" s="49">
        <v>0</v>
      </c>
      <c r="W41" s="50">
        <f t="shared" si="25"/>
        <v>0</v>
      </c>
      <c r="X41" s="30">
        <v>119</v>
      </c>
      <c r="Y41" s="16">
        <f t="shared" si="26"/>
        <v>119</v>
      </c>
      <c r="Z41" s="31">
        <v>50</v>
      </c>
      <c r="AA41" s="8">
        <f t="shared" si="27"/>
        <v>150</v>
      </c>
      <c r="AB41" s="49">
        <v>0</v>
      </c>
      <c r="AC41" s="51">
        <f t="shared" si="28"/>
        <v>0</v>
      </c>
      <c r="AD41" s="21">
        <v>5</v>
      </c>
      <c r="AE41" s="40">
        <f t="shared" si="29"/>
        <v>60</v>
      </c>
      <c r="AF41" s="29">
        <v>3</v>
      </c>
      <c r="AG41" s="8">
        <f t="shared" si="16"/>
        <v>45</v>
      </c>
      <c r="AH41" s="32">
        <v>3</v>
      </c>
      <c r="AI41" s="18">
        <f t="shared" si="30"/>
        <v>30</v>
      </c>
      <c r="AJ41" s="38">
        <f t="shared" si="31"/>
        <v>1064</v>
      </c>
    </row>
    <row r="42" spans="2:36" s="2" customFormat="1" ht="24" customHeight="1" x14ac:dyDescent="0.25">
      <c r="B42" s="6">
        <v>38</v>
      </c>
      <c r="C42" s="98" t="s">
        <v>60</v>
      </c>
      <c r="D42" s="28" t="s">
        <v>27</v>
      </c>
      <c r="E42" s="28" t="s">
        <v>21</v>
      </c>
      <c r="F42" s="30">
        <v>3</v>
      </c>
      <c r="G42" s="7">
        <f t="shared" si="17"/>
        <v>36</v>
      </c>
      <c r="H42" s="31">
        <v>64</v>
      </c>
      <c r="I42" s="8">
        <f t="shared" si="18"/>
        <v>128</v>
      </c>
      <c r="J42" s="30">
        <v>32</v>
      </c>
      <c r="K42" s="7">
        <f t="shared" si="19"/>
        <v>64</v>
      </c>
      <c r="L42" s="31">
        <v>10</v>
      </c>
      <c r="M42" s="8">
        <f t="shared" si="20"/>
        <v>100</v>
      </c>
      <c r="N42" s="30">
        <v>173</v>
      </c>
      <c r="O42" s="7">
        <f t="shared" si="21"/>
        <v>173</v>
      </c>
      <c r="P42" s="31">
        <v>49</v>
      </c>
      <c r="Q42" s="87">
        <f t="shared" si="22"/>
        <v>98</v>
      </c>
      <c r="R42" s="30">
        <v>3</v>
      </c>
      <c r="S42" s="7">
        <f t="shared" si="23"/>
        <v>60</v>
      </c>
      <c r="T42" s="31">
        <v>10</v>
      </c>
      <c r="U42" s="8">
        <f t="shared" si="24"/>
        <v>80</v>
      </c>
      <c r="V42" s="30">
        <v>15</v>
      </c>
      <c r="W42" s="8">
        <f t="shared" si="25"/>
        <v>45</v>
      </c>
      <c r="X42" s="30">
        <v>130</v>
      </c>
      <c r="Y42" s="16">
        <f t="shared" si="26"/>
        <v>130</v>
      </c>
      <c r="Z42" s="31">
        <v>46</v>
      </c>
      <c r="AA42" s="8">
        <f t="shared" si="27"/>
        <v>138</v>
      </c>
      <c r="AB42" s="30">
        <v>8</v>
      </c>
      <c r="AC42" s="7">
        <f t="shared" si="28"/>
        <v>48</v>
      </c>
      <c r="AD42" s="21">
        <v>4</v>
      </c>
      <c r="AE42" s="40">
        <f t="shared" si="29"/>
        <v>48</v>
      </c>
      <c r="AF42" s="29">
        <v>3</v>
      </c>
      <c r="AG42" s="8">
        <f t="shared" si="16"/>
        <v>45</v>
      </c>
      <c r="AH42" s="32">
        <v>7</v>
      </c>
      <c r="AI42" s="18">
        <f t="shared" si="30"/>
        <v>70</v>
      </c>
      <c r="AJ42" s="38">
        <f t="shared" si="31"/>
        <v>1263</v>
      </c>
    </row>
    <row r="43" spans="2:36" s="2" customFormat="1" ht="24" customHeight="1" x14ac:dyDescent="0.25">
      <c r="B43" s="6">
        <v>39</v>
      </c>
      <c r="C43" s="98" t="s">
        <v>61</v>
      </c>
      <c r="D43" s="28" t="s">
        <v>27</v>
      </c>
      <c r="E43" s="28" t="s">
        <v>21</v>
      </c>
      <c r="F43" s="30">
        <v>9</v>
      </c>
      <c r="G43" s="7">
        <f t="shared" si="17"/>
        <v>108</v>
      </c>
      <c r="H43" s="31">
        <v>57</v>
      </c>
      <c r="I43" s="8">
        <f t="shared" si="18"/>
        <v>114</v>
      </c>
      <c r="J43" s="30">
        <v>13</v>
      </c>
      <c r="K43" s="7">
        <f t="shared" si="19"/>
        <v>26</v>
      </c>
      <c r="L43" s="31">
        <v>11</v>
      </c>
      <c r="M43" s="8">
        <f t="shared" si="20"/>
        <v>110</v>
      </c>
      <c r="N43" s="30">
        <v>152</v>
      </c>
      <c r="O43" s="7">
        <f t="shared" si="21"/>
        <v>152</v>
      </c>
      <c r="P43" s="31">
        <v>53</v>
      </c>
      <c r="Q43" s="87">
        <f t="shared" si="22"/>
        <v>106</v>
      </c>
      <c r="R43" s="30">
        <v>5</v>
      </c>
      <c r="S43" s="7">
        <f t="shared" si="23"/>
        <v>100</v>
      </c>
      <c r="T43" s="31">
        <v>6</v>
      </c>
      <c r="U43" s="8">
        <f t="shared" si="24"/>
        <v>48</v>
      </c>
      <c r="V43" s="30">
        <v>31</v>
      </c>
      <c r="W43" s="8">
        <f t="shared" si="25"/>
        <v>93</v>
      </c>
      <c r="X43" s="30">
        <v>116</v>
      </c>
      <c r="Y43" s="16">
        <f t="shared" si="26"/>
        <v>116</v>
      </c>
      <c r="Z43" s="31">
        <v>30</v>
      </c>
      <c r="AA43" s="8">
        <f t="shared" si="27"/>
        <v>90</v>
      </c>
      <c r="AB43" s="30">
        <v>6</v>
      </c>
      <c r="AC43" s="7">
        <f t="shared" si="28"/>
        <v>36</v>
      </c>
      <c r="AD43" s="21">
        <v>4</v>
      </c>
      <c r="AE43" s="40">
        <f t="shared" si="29"/>
        <v>48</v>
      </c>
      <c r="AF43" s="29">
        <v>3</v>
      </c>
      <c r="AG43" s="8">
        <f t="shared" si="16"/>
        <v>45</v>
      </c>
      <c r="AH43" s="32">
        <v>2</v>
      </c>
      <c r="AI43" s="18">
        <f t="shared" si="30"/>
        <v>20</v>
      </c>
      <c r="AJ43" s="38">
        <f t="shared" si="31"/>
        <v>1212</v>
      </c>
    </row>
    <row r="44" spans="2:36" s="2" customFormat="1" ht="24" customHeight="1" x14ac:dyDescent="0.25">
      <c r="B44" s="6">
        <v>40</v>
      </c>
      <c r="C44" s="98" t="s">
        <v>67</v>
      </c>
      <c r="D44" s="28" t="s">
        <v>27</v>
      </c>
      <c r="E44" s="28" t="s">
        <v>21</v>
      </c>
      <c r="F44" s="30">
        <v>5</v>
      </c>
      <c r="G44" s="7">
        <f t="shared" si="17"/>
        <v>60</v>
      </c>
      <c r="H44" s="31">
        <v>67</v>
      </c>
      <c r="I44" s="8">
        <f t="shared" si="18"/>
        <v>134</v>
      </c>
      <c r="J44" s="30">
        <v>52</v>
      </c>
      <c r="K44" s="7">
        <f t="shared" si="19"/>
        <v>104</v>
      </c>
      <c r="L44" s="31">
        <v>13</v>
      </c>
      <c r="M44" s="8">
        <f t="shared" si="20"/>
        <v>130</v>
      </c>
      <c r="N44" s="30">
        <v>106</v>
      </c>
      <c r="O44" s="7">
        <f t="shared" si="21"/>
        <v>106</v>
      </c>
      <c r="P44" s="31">
        <v>41</v>
      </c>
      <c r="Q44" s="87">
        <f t="shared" si="22"/>
        <v>82</v>
      </c>
      <c r="R44" s="30">
        <v>2</v>
      </c>
      <c r="S44" s="7">
        <f t="shared" si="23"/>
        <v>40</v>
      </c>
      <c r="T44" s="31">
        <v>2</v>
      </c>
      <c r="U44" s="8">
        <f t="shared" si="24"/>
        <v>16</v>
      </c>
      <c r="V44" s="30">
        <v>21</v>
      </c>
      <c r="W44" s="8">
        <f t="shared" si="25"/>
        <v>63</v>
      </c>
      <c r="X44" s="30">
        <v>128</v>
      </c>
      <c r="Y44" s="16">
        <f t="shared" si="26"/>
        <v>128</v>
      </c>
      <c r="Z44" s="31">
        <v>30</v>
      </c>
      <c r="AA44" s="8">
        <f t="shared" si="27"/>
        <v>90</v>
      </c>
      <c r="AB44" s="30">
        <v>2</v>
      </c>
      <c r="AC44" s="7">
        <f t="shared" si="28"/>
        <v>12</v>
      </c>
      <c r="AD44" s="21">
        <v>4</v>
      </c>
      <c r="AE44" s="40">
        <f t="shared" si="29"/>
        <v>48</v>
      </c>
      <c r="AF44" s="29">
        <v>1</v>
      </c>
      <c r="AG44" s="8">
        <f t="shared" si="16"/>
        <v>15</v>
      </c>
      <c r="AH44" s="32">
        <v>6</v>
      </c>
      <c r="AI44" s="18">
        <f t="shared" si="30"/>
        <v>60</v>
      </c>
      <c r="AJ44" s="38">
        <f t="shared" si="31"/>
        <v>1088</v>
      </c>
    </row>
    <row r="45" spans="2:36" s="2" customFormat="1" ht="24" customHeight="1" x14ac:dyDescent="0.25">
      <c r="B45" s="6">
        <v>41</v>
      </c>
      <c r="C45" s="98" t="s">
        <v>68</v>
      </c>
      <c r="D45" s="28" t="s">
        <v>27</v>
      </c>
      <c r="E45" s="28" t="s">
        <v>21</v>
      </c>
      <c r="F45" s="30">
        <v>7</v>
      </c>
      <c r="G45" s="7">
        <f t="shared" si="17"/>
        <v>84</v>
      </c>
      <c r="H45" s="31">
        <v>67</v>
      </c>
      <c r="I45" s="8">
        <f t="shared" si="18"/>
        <v>134</v>
      </c>
      <c r="J45" s="30">
        <v>28</v>
      </c>
      <c r="K45" s="7">
        <f t="shared" si="19"/>
        <v>56</v>
      </c>
      <c r="L45" s="31">
        <v>9</v>
      </c>
      <c r="M45" s="8">
        <f t="shared" si="20"/>
        <v>90</v>
      </c>
      <c r="N45" s="30">
        <v>156</v>
      </c>
      <c r="O45" s="7">
        <f t="shared" si="21"/>
        <v>156</v>
      </c>
      <c r="P45" s="31">
        <v>43</v>
      </c>
      <c r="Q45" s="87">
        <f t="shared" si="22"/>
        <v>86</v>
      </c>
      <c r="R45" s="30">
        <v>2</v>
      </c>
      <c r="S45" s="7">
        <f t="shared" si="23"/>
        <v>40</v>
      </c>
      <c r="T45" s="31">
        <v>5</v>
      </c>
      <c r="U45" s="8">
        <f t="shared" si="24"/>
        <v>40</v>
      </c>
      <c r="V45" s="30">
        <v>42</v>
      </c>
      <c r="W45" s="8">
        <f t="shared" si="25"/>
        <v>126</v>
      </c>
      <c r="X45" s="30">
        <v>116</v>
      </c>
      <c r="Y45" s="16">
        <f t="shared" si="26"/>
        <v>116</v>
      </c>
      <c r="Z45" s="31">
        <v>10</v>
      </c>
      <c r="AA45" s="8">
        <f t="shared" si="27"/>
        <v>30</v>
      </c>
      <c r="AB45" s="30">
        <v>0</v>
      </c>
      <c r="AC45" s="7">
        <f t="shared" si="28"/>
        <v>0</v>
      </c>
      <c r="AD45" s="21">
        <v>4</v>
      </c>
      <c r="AE45" s="40">
        <f t="shared" si="29"/>
        <v>48</v>
      </c>
      <c r="AF45" s="29">
        <v>3</v>
      </c>
      <c r="AG45" s="8">
        <f t="shared" si="16"/>
        <v>45</v>
      </c>
      <c r="AH45" s="32">
        <v>3</v>
      </c>
      <c r="AI45" s="18">
        <f t="shared" si="30"/>
        <v>30</v>
      </c>
      <c r="AJ45" s="38">
        <f t="shared" si="31"/>
        <v>1081</v>
      </c>
    </row>
    <row r="46" spans="2:36" s="2" customFormat="1" ht="24" customHeight="1" x14ac:dyDescent="0.25">
      <c r="B46" s="6">
        <v>42</v>
      </c>
      <c r="C46" s="98" t="s">
        <v>78</v>
      </c>
      <c r="D46" s="28" t="s">
        <v>27</v>
      </c>
      <c r="E46" s="28" t="s">
        <v>21</v>
      </c>
      <c r="F46" s="30">
        <v>4</v>
      </c>
      <c r="G46" s="7">
        <f t="shared" si="17"/>
        <v>48</v>
      </c>
      <c r="H46" s="31">
        <v>32</v>
      </c>
      <c r="I46" s="8">
        <f t="shared" si="18"/>
        <v>64</v>
      </c>
      <c r="J46" s="30">
        <v>23</v>
      </c>
      <c r="K46" s="7">
        <f t="shared" si="19"/>
        <v>46</v>
      </c>
      <c r="L46" s="31">
        <v>7</v>
      </c>
      <c r="M46" s="8">
        <f t="shared" si="20"/>
        <v>70</v>
      </c>
      <c r="N46" s="30">
        <v>96</v>
      </c>
      <c r="O46" s="7">
        <f t="shared" si="21"/>
        <v>96</v>
      </c>
      <c r="P46" s="31">
        <v>38</v>
      </c>
      <c r="Q46" s="87">
        <f t="shared" si="22"/>
        <v>76</v>
      </c>
      <c r="R46" s="30">
        <v>2</v>
      </c>
      <c r="S46" s="7">
        <f t="shared" si="23"/>
        <v>40</v>
      </c>
      <c r="T46" s="31">
        <v>4</v>
      </c>
      <c r="U46" s="8">
        <f t="shared" si="24"/>
        <v>32</v>
      </c>
      <c r="V46" s="30">
        <v>28</v>
      </c>
      <c r="W46" s="8">
        <f t="shared" si="25"/>
        <v>84</v>
      </c>
      <c r="X46" s="30">
        <v>92</v>
      </c>
      <c r="Y46" s="16">
        <f t="shared" si="26"/>
        <v>92</v>
      </c>
      <c r="Z46" s="31">
        <v>23</v>
      </c>
      <c r="AA46" s="8">
        <f t="shared" si="27"/>
        <v>69</v>
      </c>
      <c r="AB46" s="30">
        <v>6</v>
      </c>
      <c r="AC46" s="7">
        <f t="shared" si="28"/>
        <v>36</v>
      </c>
      <c r="AD46" s="21">
        <v>4</v>
      </c>
      <c r="AE46" s="40">
        <f t="shared" si="29"/>
        <v>48</v>
      </c>
      <c r="AF46" s="29">
        <v>3</v>
      </c>
      <c r="AG46" s="8">
        <f t="shared" si="16"/>
        <v>45</v>
      </c>
      <c r="AH46" s="32">
        <v>2</v>
      </c>
      <c r="AI46" s="18">
        <f t="shared" si="30"/>
        <v>20</v>
      </c>
      <c r="AJ46" s="38">
        <f t="shared" si="31"/>
        <v>866</v>
      </c>
    </row>
    <row r="47" spans="2:36" s="2" customFormat="1" ht="24" customHeight="1" x14ac:dyDescent="0.25">
      <c r="B47" s="6">
        <v>43</v>
      </c>
      <c r="C47" s="98" t="s">
        <v>91</v>
      </c>
      <c r="D47" s="28" t="s">
        <v>22</v>
      </c>
      <c r="E47" s="28" t="s">
        <v>21</v>
      </c>
      <c r="F47" s="30">
        <v>5</v>
      </c>
      <c r="G47" s="7">
        <f t="shared" si="17"/>
        <v>60</v>
      </c>
      <c r="H47" s="31">
        <v>51</v>
      </c>
      <c r="I47" s="8">
        <f t="shared" si="18"/>
        <v>102</v>
      </c>
      <c r="J47" s="30">
        <v>32</v>
      </c>
      <c r="K47" s="7">
        <f t="shared" si="19"/>
        <v>64</v>
      </c>
      <c r="L47" s="31">
        <v>7</v>
      </c>
      <c r="M47" s="8">
        <f t="shared" si="20"/>
        <v>70</v>
      </c>
      <c r="N47" s="30">
        <v>84</v>
      </c>
      <c r="O47" s="7">
        <f t="shared" si="21"/>
        <v>84</v>
      </c>
      <c r="P47" s="31">
        <v>21</v>
      </c>
      <c r="Q47" s="87">
        <f t="shared" si="22"/>
        <v>42</v>
      </c>
      <c r="R47" s="30">
        <v>1</v>
      </c>
      <c r="S47" s="7">
        <f t="shared" si="23"/>
        <v>20</v>
      </c>
      <c r="T47" s="31">
        <v>10</v>
      </c>
      <c r="U47" s="8">
        <f t="shared" si="24"/>
        <v>80</v>
      </c>
      <c r="V47" s="30">
        <v>29</v>
      </c>
      <c r="W47" s="8">
        <f t="shared" si="25"/>
        <v>87</v>
      </c>
      <c r="X47" s="30">
        <v>129</v>
      </c>
      <c r="Y47" s="16">
        <f t="shared" si="26"/>
        <v>129</v>
      </c>
      <c r="Z47" s="31">
        <v>34</v>
      </c>
      <c r="AA47" s="8">
        <f t="shared" si="27"/>
        <v>102</v>
      </c>
      <c r="AB47" s="30">
        <v>6</v>
      </c>
      <c r="AC47" s="7">
        <f t="shared" si="28"/>
        <v>36</v>
      </c>
      <c r="AD47" s="21">
        <v>4</v>
      </c>
      <c r="AE47" s="40">
        <f t="shared" si="29"/>
        <v>48</v>
      </c>
      <c r="AF47" s="29">
        <v>0</v>
      </c>
      <c r="AG47" s="8">
        <f t="shared" si="16"/>
        <v>0</v>
      </c>
      <c r="AH47" s="32">
        <v>1</v>
      </c>
      <c r="AI47" s="18">
        <f t="shared" si="30"/>
        <v>10</v>
      </c>
      <c r="AJ47" s="38">
        <f t="shared" si="31"/>
        <v>934</v>
      </c>
    </row>
    <row r="48" spans="2:36" s="2" customFormat="1" ht="24" customHeight="1" x14ac:dyDescent="0.25">
      <c r="B48" s="6">
        <v>44</v>
      </c>
      <c r="C48" s="98" t="s">
        <v>93</v>
      </c>
      <c r="D48" s="28" t="s">
        <v>22</v>
      </c>
      <c r="E48" s="28" t="s">
        <v>21</v>
      </c>
      <c r="F48" s="30">
        <v>8</v>
      </c>
      <c r="G48" s="7">
        <f t="shared" si="17"/>
        <v>96</v>
      </c>
      <c r="H48" s="31">
        <v>33</v>
      </c>
      <c r="I48" s="8">
        <f t="shared" si="18"/>
        <v>66</v>
      </c>
      <c r="J48" s="30">
        <v>26</v>
      </c>
      <c r="K48" s="7">
        <f t="shared" si="19"/>
        <v>52</v>
      </c>
      <c r="L48" s="31">
        <v>5</v>
      </c>
      <c r="M48" s="8">
        <f t="shared" si="20"/>
        <v>50</v>
      </c>
      <c r="N48" s="30">
        <v>104</v>
      </c>
      <c r="O48" s="7">
        <f t="shared" si="21"/>
        <v>104</v>
      </c>
      <c r="P48" s="31">
        <v>57</v>
      </c>
      <c r="Q48" s="87">
        <f t="shared" si="22"/>
        <v>114</v>
      </c>
      <c r="R48" s="30">
        <v>1</v>
      </c>
      <c r="S48" s="7">
        <f t="shared" si="23"/>
        <v>20</v>
      </c>
      <c r="T48" s="31">
        <v>4</v>
      </c>
      <c r="U48" s="8">
        <f t="shared" si="24"/>
        <v>32</v>
      </c>
      <c r="V48" s="30">
        <v>15</v>
      </c>
      <c r="W48" s="8">
        <f t="shared" si="25"/>
        <v>45</v>
      </c>
      <c r="X48" s="30">
        <v>64</v>
      </c>
      <c r="Y48" s="16">
        <f t="shared" si="26"/>
        <v>64</v>
      </c>
      <c r="Z48" s="31">
        <v>33</v>
      </c>
      <c r="AA48" s="8">
        <f t="shared" si="27"/>
        <v>99</v>
      </c>
      <c r="AB48" s="30">
        <v>14</v>
      </c>
      <c r="AC48" s="7">
        <f t="shared" si="28"/>
        <v>84</v>
      </c>
      <c r="AD48" s="21">
        <v>4</v>
      </c>
      <c r="AE48" s="40">
        <f t="shared" si="29"/>
        <v>48</v>
      </c>
      <c r="AF48" s="29">
        <v>0</v>
      </c>
      <c r="AG48" s="8">
        <f t="shared" si="16"/>
        <v>0</v>
      </c>
      <c r="AH48" s="32">
        <v>1</v>
      </c>
      <c r="AI48" s="18">
        <f t="shared" si="30"/>
        <v>10</v>
      </c>
      <c r="AJ48" s="38">
        <f t="shared" si="31"/>
        <v>884</v>
      </c>
    </row>
    <row r="49" spans="2:36" s="2" customFormat="1" ht="24" customHeight="1" x14ac:dyDescent="0.25">
      <c r="B49" s="6">
        <v>45</v>
      </c>
      <c r="C49" s="98" t="s">
        <v>105</v>
      </c>
      <c r="D49" s="28" t="s">
        <v>27</v>
      </c>
      <c r="E49" s="28" t="s">
        <v>20</v>
      </c>
      <c r="F49" s="30">
        <v>11</v>
      </c>
      <c r="G49" s="7">
        <f t="shared" si="17"/>
        <v>132</v>
      </c>
      <c r="H49" s="31">
        <v>78</v>
      </c>
      <c r="I49" s="8">
        <f t="shared" si="18"/>
        <v>156</v>
      </c>
      <c r="J49" s="30">
        <v>37</v>
      </c>
      <c r="K49" s="7">
        <f t="shared" si="19"/>
        <v>74</v>
      </c>
      <c r="L49" s="31">
        <v>10</v>
      </c>
      <c r="M49" s="8">
        <f t="shared" si="20"/>
        <v>100</v>
      </c>
      <c r="N49" s="30">
        <v>151</v>
      </c>
      <c r="O49" s="7">
        <f t="shared" si="21"/>
        <v>151</v>
      </c>
      <c r="P49" s="31">
        <v>57</v>
      </c>
      <c r="Q49" s="87">
        <f t="shared" si="22"/>
        <v>114</v>
      </c>
      <c r="R49" s="30">
        <v>6</v>
      </c>
      <c r="S49" s="7">
        <f t="shared" si="23"/>
        <v>120</v>
      </c>
      <c r="T49" s="31">
        <v>8</v>
      </c>
      <c r="U49" s="8">
        <f t="shared" si="24"/>
        <v>64</v>
      </c>
      <c r="V49" s="30">
        <v>26</v>
      </c>
      <c r="W49" s="8">
        <f t="shared" si="25"/>
        <v>78</v>
      </c>
      <c r="X49" s="30">
        <v>126</v>
      </c>
      <c r="Y49" s="16">
        <f t="shared" si="26"/>
        <v>126</v>
      </c>
      <c r="Z49" s="31">
        <v>30</v>
      </c>
      <c r="AA49" s="8">
        <f t="shared" si="27"/>
        <v>90</v>
      </c>
      <c r="AB49" s="30">
        <v>0</v>
      </c>
      <c r="AC49" s="7">
        <f t="shared" si="28"/>
        <v>0</v>
      </c>
      <c r="AD49" s="21">
        <v>4</v>
      </c>
      <c r="AE49" s="40">
        <f t="shared" si="29"/>
        <v>48</v>
      </c>
      <c r="AF49" s="29">
        <v>3</v>
      </c>
      <c r="AG49" s="8">
        <f t="shared" si="16"/>
        <v>45</v>
      </c>
      <c r="AH49" s="32">
        <v>5</v>
      </c>
      <c r="AI49" s="18">
        <f t="shared" si="30"/>
        <v>50</v>
      </c>
      <c r="AJ49" s="38">
        <f t="shared" si="31"/>
        <v>1348</v>
      </c>
    </row>
    <row r="50" spans="2:36" s="2" customFormat="1" ht="24" customHeight="1" x14ac:dyDescent="0.25">
      <c r="B50" s="6">
        <v>46</v>
      </c>
      <c r="C50" s="98" t="s">
        <v>108</v>
      </c>
      <c r="D50" s="28" t="s">
        <v>27</v>
      </c>
      <c r="E50" s="28" t="s">
        <v>20</v>
      </c>
      <c r="F50" s="30">
        <v>8</v>
      </c>
      <c r="G50" s="7">
        <f t="shared" si="17"/>
        <v>96</v>
      </c>
      <c r="H50" s="31">
        <v>56</v>
      </c>
      <c r="I50" s="8">
        <f t="shared" si="18"/>
        <v>112</v>
      </c>
      <c r="J50" s="30">
        <v>46</v>
      </c>
      <c r="K50" s="7">
        <f t="shared" si="19"/>
        <v>92</v>
      </c>
      <c r="L50" s="31">
        <v>9</v>
      </c>
      <c r="M50" s="8">
        <f t="shared" si="20"/>
        <v>90</v>
      </c>
      <c r="N50" s="30">
        <v>166</v>
      </c>
      <c r="O50" s="7">
        <f t="shared" si="21"/>
        <v>166</v>
      </c>
      <c r="P50" s="31">
        <v>51</v>
      </c>
      <c r="Q50" s="87">
        <f t="shared" si="22"/>
        <v>102</v>
      </c>
      <c r="R50" s="30">
        <v>2</v>
      </c>
      <c r="S50" s="7">
        <f t="shared" si="23"/>
        <v>40</v>
      </c>
      <c r="T50" s="31">
        <v>3</v>
      </c>
      <c r="U50" s="8">
        <f t="shared" si="24"/>
        <v>24</v>
      </c>
      <c r="V50" s="30">
        <v>31</v>
      </c>
      <c r="W50" s="8">
        <f t="shared" si="25"/>
        <v>93</v>
      </c>
      <c r="X50" s="30">
        <v>118</v>
      </c>
      <c r="Y50" s="16">
        <f t="shared" si="26"/>
        <v>118</v>
      </c>
      <c r="Z50" s="31">
        <v>50</v>
      </c>
      <c r="AA50" s="8">
        <f t="shared" si="27"/>
        <v>150</v>
      </c>
      <c r="AB50" s="30">
        <v>2</v>
      </c>
      <c r="AC50" s="7">
        <f t="shared" si="28"/>
        <v>12</v>
      </c>
      <c r="AD50" s="21">
        <v>4</v>
      </c>
      <c r="AE50" s="40">
        <f t="shared" si="29"/>
        <v>48</v>
      </c>
      <c r="AF50" s="29">
        <v>1</v>
      </c>
      <c r="AG50" s="8">
        <f t="shared" si="16"/>
        <v>15</v>
      </c>
      <c r="AH50" s="32">
        <v>8</v>
      </c>
      <c r="AI50" s="18">
        <f t="shared" si="30"/>
        <v>80</v>
      </c>
      <c r="AJ50" s="38">
        <f t="shared" si="31"/>
        <v>1238</v>
      </c>
    </row>
    <row r="51" spans="2:36" s="2" customFormat="1" ht="24" customHeight="1" x14ac:dyDescent="0.25">
      <c r="B51" s="6">
        <v>47</v>
      </c>
      <c r="C51" s="98" t="s">
        <v>110</v>
      </c>
      <c r="D51" s="28" t="s">
        <v>27</v>
      </c>
      <c r="E51" s="28" t="s">
        <v>20</v>
      </c>
      <c r="F51" s="30">
        <v>11</v>
      </c>
      <c r="G51" s="7">
        <f t="shared" si="17"/>
        <v>132</v>
      </c>
      <c r="H51" s="31">
        <v>59</v>
      </c>
      <c r="I51" s="8">
        <f t="shared" si="18"/>
        <v>118</v>
      </c>
      <c r="J51" s="30">
        <v>29</v>
      </c>
      <c r="K51" s="7">
        <f t="shared" si="19"/>
        <v>58</v>
      </c>
      <c r="L51" s="31">
        <v>7</v>
      </c>
      <c r="M51" s="8">
        <f t="shared" si="20"/>
        <v>70</v>
      </c>
      <c r="N51" s="30">
        <v>99</v>
      </c>
      <c r="O51" s="7">
        <f t="shared" si="21"/>
        <v>99</v>
      </c>
      <c r="P51" s="31">
        <v>64</v>
      </c>
      <c r="Q51" s="87">
        <f t="shared" si="22"/>
        <v>128</v>
      </c>
      <c r="R51" s="30">
        <v>2</v>
      </c>
      <c r="S51" s="7">
        <f t="shared" si="23"/>
        <v>40</v>
      </c>
      <c r="T51" s="31">
        <v>7</v>
      </c>
      <c r="U51" s="8">
        <f t="shared" si="24"/>
        <v>56</v>
      </c>
      <c r="V51" s="30">
        <v>29</v>
      </c>
      <c r="W51" s="8">
        <f t="shared" si="25"/>
        <v>87</v>
      </c>
      <c r="X51" s="30">
        <v>112</v>
      </c>
      <c r="Y51" s="16">
        <f t="shared" si="26"/>
        <v>112</v>
      </c>
      <c r="Z51" s="31">
        <v>40</v>
      </c>
      <c r="AA51" s="8">
        <f t="shared" si="27"/>
        <v>120</v>
      </c>
      <c r="AB51" s="30">
        <v>7</v>
      </c>
      <c r="AC51" s="7">
        <f t="shared" si="28"/>
        <v>42</v>
      </c>
      <c r="AD51" s="21">
        <v>4</v>
      </c>
      <c r="AE51" s="40">
        <f t="shared" si="29"/>
        <v>48</v>
      </c>
      <c r="AF51" s="29">
        <v>2</v>
      </c>
      <c r="AG51" s="8">
        <f t="shared" si="16"/>
        <v>30</v>
      </c>
      <c r="AH51" s="32">
        <v>5</v>
      </c>
      <c r="AI51" s="18">
        <f t="shared" si="30"/>
        <v>50</v>
      </c>
      <c r="AJ51" s="38">
        <f t="shared" si="31"/>
        <v>1190</v>
      </c>
    </row>
    <row r="52" spans="2:36" s="2" customFormat="1" ht="24" customHeight="1" x14ac:dyDescent="0.25">
      <c r="B52" s="6">
        <v>48</v>
      </c>
      <c r="C52" s="98" t="s">
        <v>113</v>
      </c>
      <c r="D52" s="28" t="s">
        <v>27</v>
      </c>
      <c r="E52" s="28" t="s">
        <v>20</v>
      </c>
      <c r="F52" s="30">
        <v>7</v>
      </c>
      <c r="G52" s="7">
        <f t="shared" si="17"/>
        <v>84</v>
      </c>
      <c r="H52" s="31">
        <v>60</v>
      </c>
      <c r="I52" s="8">
        <f t="shared" si="18"/>
        <v>120</v>
      </c>
      <c r="J52" s="30">
        <v>35</v>
      </c>
      <c r="K52" s="7">
        <f t="shared" si="19"/>
        <v>70</v>
      </c>
      <c r="L52" s="31">
        <v>4</v>
      </c>
      <c r="M52" s="8">
        <f t="shared" si="20"/>
        <v>40</v>
      </c>
      <c r="N52" s="30">
        <v>105</v>
      </c>
      <c r="O52" s="7">
        <f t="shared" si="21"/>
        <v>105</v>
      </c>
      <c r="P52" s="31">
        <v>64</v>
      </c>
      <c r="Q52" s="87">
        <f t="shared" si="22"/>
        <v>128</v>
      </c>
      <c r="R52" s="30">
        <v>1</v>
      </c>
      <c r="S52" s="7">
        <f t="shared" si="23"/>
        <v>20</v>
      </c>
      <c r="T52" s="31">
        <v>5</v>
      </c>
      <c r="U52" s="8">
        <f t="shared" si="24"/>
        <v>40</v>
      </c>
      <c r="V52" s="30">
        <v>26</v>
      </c>
      <c r="W52" s="8">
        <f t="shared" si="25"/>
        <v>78</v>
      </c>
      <c r="X52" s="30">
        <v>91</v>
      </c>
      <c r="Y52" s="16">
        <f t="shared" si="26"/>
        <v>91</v>
      </c>
      <c r="Z52" s="31">
        <v>36</v>
      </c>
      <c r="AA52" s="8">
        <f t="shared" si="27"/>
        <v>108</v>
      </c>
      <c r="AB52" s="30">
        <v>0</v>
      </c>
      <c r="AC52" s="7">
        <f t="shared" si="28"/>
        <v>0</v>
      </c>
      <c r="AD52" s="21">
        <v>4</v>
      </c>
      <c r="AE52" s="40">
        <f t="shared" si="29"/>
        <v>48</v>
      </c>
      <c r="AF52" s="29">
        <v>1</v>
      </c>
      <c r="AG52" s="8">
        <f t="shared" si="16"/>
        <v>15</v>
      </c>
      <c r="AH52" s="32">
        <v>1</v>
      </c>
      <c r="AI52" s="18">
        <f t="shared" si="30"/>
        <v>10</v>
      </c>
      <c r="AJ52" s="38">
        <f t="shared" si="31"/>
        <v>957</v>
      </c>
    </row>
    <row r="53" spans="2:36" s="2" customFormat="1" ht="24" customHeight="1" x14ac:dyDescent="0.25">
      <c r="B53" s="6">
        <v>49</v>
      </c>
      <c r="C53" s="98" t="s">
        <v>116</v>
      </c>
      <c r="D53" s="28" t="s">
        <v>27</v>
      </c>
      <c r="E53" s="28" t="s">
        <v>20</v>
      </c>
      <c r="F53" s="30">
        <v>7</v>
      </c>
      <c r="G53" s="7">
        <f t="shared" si="17"/>
        <v>84</v>
      </c>
      <c r="H53" s="31">
        <v>57</v>
      </c>
      <c r="I53" s="8">
        <f t="shared" si="18"/>
        <v>114</v>
      </c>
      <c r="J53" s="30">
        <v>27</v>
      </c>
      <c r="K53" s="7">
        <f t="shared" si="19"/>
        <v>54</v>
      </c>
      <c r="L53" s="31">
        <v>7</v>
      </c>
      <c r="M53" s="8">
        <f t="shared" si="20"/>
        <v>70</v>
      </c>
      <c r="N53" s="30">
        <v>91</v>
      </c>
      <c r="O53" s="7">
        <f t="shared" si="21"/>
        <v>91</v>
      </c>
      <c r="P53" s="31">
        <v>73</v>
      </c>
      <c r="Q53" s="87">
        <f t="shared" si="22"/>
        <v>146</v>
      </c>
      <c r="R53" s="30">
        <v>1</v>
      </c>
      <c r="S53" s="7">
        <f t="shared" si="23"/>
        <v>20</v>
      </c>
      <c r="T53" s="31">
        <v>4</v>
      </c>
      <c r="U53" s="8">
        <f t="shared" si="24"/>
        <v>32</v>
      </c>
      <c r="V53" s="30">
        <v>23</v>
      </c>
      <c r="W53" s="8">
        <f t="shared" si="25"/>
        <v>69</v>
      </c>
      <c r="X53" s="30">
        <v>116</v>
      </c>
      <c r="Y53" s="16">
        <f t="shared" si="26"/>
        <v>116</v>
      </c>
      <c r="Z53" s="31">
        <v>10</v>
      </c>
      <c r="AA53" s="8">
        <f t="shared" si="27"/>
        <v>30</v>
      </c>
      <c r="AB53" s="30">
        <v>0</v>
      </c>
      <c r="AC53" s="7">
        <f t="shared" si="28"/>
        <v>0</v>
      </c>
      <c r="AD53" s="21">
        <v>4</v>
      </c>
      <c r="AE53" s="40">
        <f t="shared" si="29"/>
        <v>48</v>
      </c>
      <c r="AF53" s="29">
        <v>0</v>
      </c>
      <c r="AG53" s="8">
        <f t="shared" si="16"/>
        <v>0</v>
      </c>
      <c r="AH53" s="32">
        <v>1</v>
      </c>
      <c r="AI53" s="18">
        <f t="shared" si="30"/>
        <v>10</v>
      </c>
      <c r="AJ53" s="38">
        <f t="shared" si="31"/>
        <v>884</v>
      </c>
    </row>
    <row r="54" spans="2:36" s="2" customFormat="1" ht="24" customHeight="1" x14ac:dyDescent="0.25">
      <c r="B54" s="6">
        <v>50</v>
      </c>
      <c r="C54" s="98" t="s">
        <v>132</v>
      </c>
      <c r="D54" s="28" t="s">
        <v>27</v>
      </c>
      <c r="E54" s="28" t="s">
        <v>30</v>
      </c>
      <c r="F54" s="30">
        <v>7</v>
      </c>
      <c r="G54" s="7">
        <f t="shared" si="17"/>
        <v>84</v>
      </c>
      <c r="H54" s="31">
        <v>22</v>
      </c>
      <c r="I54" s="8">
        <f t="shared" si="18"/>
        <v>44</v>
      </c>
      <c r="J54" s="30">
        <v>26</v>
      </c>
      <c r="K54" s="7">
        <f t="shared" si="19"/>
        <v>52</v>
      </c>
      <c r="L54" s="31">
        <v>8</v>
      </c>
      <c r="M54" s="8">
        <f t="shared" si="20"/>
        <v>80</v>
      </c>
      <c r="N54" s="30">
        <v>82</v>
      </c>
      <c r="O54" s="7">
        <f t="shared" si="21"/>
        <v>82</v>
      </c>
      <c r="P54" s="31">
        <v>24</v>
      </c>
      <c r="Q54" s="87">
        <f t="shared" si="22"/>
        <v>48</v>
      </c>
      <c r="R54" s="30">
        <v>0</v>
      </c>
      <c r="S54" s="7">
        <f t="shared" si="23"/>
        <v>0</v>
      </c>
      <c r="T54" s="31">
        <v>3</v>
      </c>
      <c r="U54" s="8">
        <f t="shared" si="24"/>
        <v>24</v>
      </c>
      <c r="V54" s="30">
        <v>37</v>
      </c>
      <c r="W54" s="8">
        <f t="shared" si="25"/>
        <v>111</v>
      </c>
      <c r="X54" s="30">
        <v>117</v>
      </c>
      <c r="Y54" s="16">
        <f t="shared" si="26"/>
        <v>117</v>
      </c>
      <c r="Z54" s="31">
        <v>36</v>
      </c>
      <c r="AA54" s="8">
        <f t="shared" si="27"/>
        <v>108</v>
      </c>
      <c r="AB54" s="30">
        <v>0</v>
      </c>
      <c r="AC54" s="7">
        <f t="shared" si="28"/>
        <v>0</v>
      </c>
      <c r="AD54" s="21">
        <v>4</v>
      </c>
      <c r="AE54" s="40">
        <f t="shared" si="29"/>
        <v>48</v>
      </c>
      <c r="AF54" s="29">
        <v>0</v>
      </c>
      <c r="AG54" s="8">
        <f t="shared" si="16"/>
        <v>0</v>
      </c>
      <c r="AH54" s="32">
        <v>1</v>
      </c>
      <c r="AI54" s="18">
        <f t="shared" si="30"/>
        <v>10</v>
      </c>
      <c r="AJ54" s="38">
        <f t="shared" si="31"/>
        <v>808</v>
      </c>
    </row>
    <row r="55" spans="2:36" s="2" customFormat="1" ht="24" customHeight="1" x14ac:dyDescent="0.25">
      <c r="B55" s="6">
        <v>51</v>
      </c>
      <c r="C55" s="98" t="s">
        <v>136</v>
      </c>
      <c r="D55" s="28" t="s">
        <v>27</v>
      </c>
      <c r="E55" s="28" t="s">
        <v>30</v>
      </c>
      <c r="F55" s="30">
        <v>4</v>
      </c>
      <c r="G55" s="7">
        <f t="shared" si="17"/>
        <v>48</v>
      </c>
      <c r="H55" s="31">
        <v>16</v>
      </c>
      <c r="I55" s="8">
        <f t="shared" si="18"/>
        <v>32</v>
      </c>
      <c r="J55" s="30">
        <v>23</v>
      </c>
      <c r="K55" s="7">
        <f t="shared" si="19"/>
        <v>46</v>
      </c>
      <c r="L55" s="31">
        <v>4</v>
      </c>
      <c r="M55" s="8">
        <f t="shared" si="20"/>
        <v>40</v>
      </c>
      <c r="N55" s="30">
        <v>30</v>
      </c>
      <c r="O55" s="7">
        <f t="shared" si="21"/>
        <v>30</v>
      </c>
      <c r="P55" s="31">
        <v>8</v>
      </c>
      <c r="Q55" s="87">
        <f t="shared" si="22"/>
        <v>16</v>
      </c>
      <c r="R55" s="30">
        <v>1</v>
      </c>
      <c r="S55" s="7">
        <f t="shared" si="23"/>
        <v>20</v>
      </c>
      <c r="T55" s="31">
        <v>2</v>
      </c>
      <c r="U55" s="8">
        <f t="shared" si="24"/>
        <v>16</v>
      </c>
      <c r="V55" s="30">
        <v>28</v>
      </c>
      <c r="W55" s="8">
        <f t="shared" si="25"/>
        <v>84</v>
      </c>
      <c r="X55" s="30">
        <v>132</v>
      </c>
      <c r="Y55" s="16">
        <f t="shared" si="26"/>
        <v>132</v>
      </c>
      <c r="Z55" s="31">
        <v>16</v>
      </c>
      <c r="AA55" s="8">
        <f t="shared" si="27"/>
        <v>48</v>
      </c>
      <c r="AB55" s="30">
        <v>0</v>
      </c>
      <c r="AC55" s="7">
        <f t="shared" si="28"/>
        <v>0</v>
      </c>
      <c r="AD55" s="21">
        <v>4</v>
      </c>
      <c r="AE55" s="40">
        <f t="shared" si="29"/>
        <v>48</v>
      </c>
      <c r="AF55" s="29">
        <v>1</v>
      </c>
      <c r="AG55" s="8">
        <f t="shared" si="16"/>
        <v>15</v>
      </c>
      <c r="AH55" s="32">
        <v>1</v>
      </c>
      <c r="AI55" s="18">
        <f t="shared" si="30"/>
        <v>10</v>
      </c>
      <c r="AJ55" s="38">
        <f t="shared" si="31"/>
        <v>585</v>
      </c>
    </row>
    <row r="56" spans="2:36" s="2" customFormat="1" ht="24" customHeight="1" x14ac:dyDescent="0.25">
      <c r="B56" s="6">
        <v>52</v>
      </c>
      <c r="C56" s="98" t="s">
        <v>141</v>
      </c>
      <c r="D56" s="28" t="s">
        <v>27</v>
      </c>
      <c r="E56" s="28" t="s">
        <v>29</v>
      </c>
      <c r="F56" s="30">
        <v>9</v>
      </c>
      <c r="G56" s="7">
        <f t="shared" si="17"/>
        <v>108</v>
      </c>
      <c r="H56" s="31">
        <v>26</v>
      </c>
      <c r="I56" s="8">
        <f t="shared" si="18"/>
        <v>52</v>
      </c>
      <c r="J56" s="30">
        <v>9</v>
      </c>
      <c r="K56" s="7">
        <f t="shared" si="19"/>
        <v>18</v>
      </c>
      <c r="L56" s="31">
        <v>9</v>
      </c>
      <c r="M56" s="8">
        <f t="shared" si="20"/>
        <v>90</v>
      </c>
      <c r="N56" s="30">
        <v>114</v>
      </c>
      <c r="O56" s="7">
        <f t="shared" si="21"/>
        <v>114</v>
      </c>
      <c r="P56" s="31">
        <v>60</v>
      </c>
      <c r="Q56" s="87">
        <f t="shared" si="22"/>
        <v>120</v>
      </c>
      <c r="R56" s="30">
        <v>1</v>
      </c>
      <c r="S56" s="7">
        <f t="shared" si="23"/>
        <v>20</v>
      </c>
      <c r="T56" s="31">
        <v>9</v>
      </c>
      <c r="U56" s="8">
        <f t="shared" si="24"/>
        <v>72</v>
      </c>
      <c r="V56" s="30">
        <v>30</v>
      </c>
      <c r="W56" s="8">
        <f t="shared" si="25"/>
        <v>90</v>
      </c>
      <c r="X56" s="30">
        <v>112</v>
      </c>
      <c r="Y56" s="16">
        <f t="shared" si="26"/>
        <v>112</v>
      </c>
      <c r="Z56" s="31">
        <v>18</v>
      </c>
      <c r="AA56" s="8">
        <f t="shared" si="27"/>
        <v>54</v>
      </c>
      <c r="AB56" s="30">
        <v>14</v>
      </c>
      <c r="AC56" s="7">
        <f t="shared" si="28"/>
        <v>84</v>
      </c>
      <c r="AD56" s="21">
        <v>4</v>
      </c>
      <c r="AE56" s="40">
        <f t="shared" si="29"/>
        <v>48</v>
      </c>
      <c r="AF56" s="29">
        <v>1</v>
      </c>
      <c r="AG56" s="8">
        <f t="shared" si="16"/>
        <v>15</v>
      </c>
      <c r="AH56" s="32">
        <v>0</v>
      </c>
      <c r="AI56" s="18">
        <f t="shared" si="30"/>
        <v>0</v>
      </c>
      <c r="AJ56" s="38">
        <f t="shared" si="31"/>
        <v>997</v>
      </c>
    </row>
    <row r="57" spans="2:36" s="2" customFormat="1" ht="24" customHeight="1" x14ac:dyDescent="0.25">
      <c r="B57" s="6">
        <v>53</v>
      </c>
      <c r="C57" s="98" t="s">
        <v>151</v>
      </c>
      <c r="D57" s="28" t="s">
        <v>27</v>
      </c>
      <c r="E57" s="28" t="s">
        <v>41</v>
      </c>
      <c r="F57" s="30">
        <v>9</v>
      </c>
      <c r="G57" s="7">
        <f t="shared" si="17"/>
        <v>108</v>
      </c>
      <c r="H57" s="31">
        <v>55</v>
      </c>
      <c r="I57" s="8">
        <f t="shared" si="18"/>
        <v>110</v>
      </c>
      <c r="J57" s="30">
        <v>52</v>
      </c>
      <c r="K57" s="7">
        <f t="shared" si="19"/>
        <v>104</v>
      </c>
      <c r="L57" s="31">
        <v>7</v>
      </c>
      <c r="M57" s="8">
        <f t="shared" si="20"/>
        <v>70</v>
      </c>
      <c r="N57" s="30">
        <v>134</v>
      </c>
      <c r="O57" s="7">
        <f t="shared" si="21"/>
        <v>134</v>
      </c>
      <c r="P57" s="31">
        <v>48</v>
      </c>
      <c r="Q57" s="87">
        <f t="shared" si="22"/>
        <v>96</v>
      </c>
      <c r="R57" s="30">
        <v>3</v>
      </c>
      <c r="S57" s="7">
        <f t="shared" si="23"/>
        <v>60</v>
      </c>
      <c r="T57" s="31">
        <v>9</v>
      </c>
      <c r="U57" s="8">
        <f t="shared" si="24"/>
        <v>72</v>
      </c>
      <c r="V57" s="49">
        <v>0</v>
      </c>
      <c r="W57" s="50">
        <f t="shared" si="25"/>
        <v>0</v>
      </c>
      <c r="X57" s="30">
        <v>116</v>
      </c>
      <c r="Y57" s="16">
        <f t="shared" si="26"/>
        <v>116</v>
      </c>
      <c r="Z57" s="31">
        <v>48</v>
      </c>
      <c r="AA57" s="8">
        <f t="shared" si="27"/>
        <v>144</v>
      </c>
      <c r="AB57" s="49">
        <v>0</v>
      </c>
      <c r="AC57" s="51">
        <f t="shared" si="28"/>
        <v>0</v>
      </c>
      <c r="AD57" s="21">
        <v>4</v>
      </c>
      <c r="AE57" s="40">
        <f t="shared" si="29"/>
        <v>48</v>
      </c>
      <c r="AF57" s="29">
        <v>1</v>
      </c>
      <c r="AG57" s="8">
        <f t="shared" si="16"/>
        <v>15</v>
      </c>
      <c r="AH57" s="32">
        <v>5</v>
      </c>
      <c r="AI57" s="18">
        <f t="shared" si="30"/>
        <v>50</v>
      </c>
      <c r="AJ57" s="38">
        <f t="shared" si="31"/>
        <v>1127</v>
      </c>
    </row>
    <row r="58" spans="2:36" s="2" customFormat="1" ht="24" customHeight="1" x14ac:dyDescent="0.25">
      <c r="B58" s="6">
        <v>54</v>
      </c>
      <c r="C58" s="98" t="s">
        <v>159</v>
      </c>
      <c r="D58" s="28" t="s">
        <v>27</v>
      </c>
      <c r="E58" s="28" t="s">
        <v>31</v>
      </c>
      <c r="F58" s="30">
        <v>8</v>
      </c>
      <c r="G58" s="7">
        <f t="shared" si="17"/>
        <v>96</v>
      </c>
      <c r="H58" s="31">
        <v>71</v>
      </c>
      <c r="I58" s="8">
        <f t="shared" si="18"/>
        <v>142</v>
      </c>
      <c r="J58" s="30">
        <v>40</v>
      </c>
      <c r="K58" s="7">
        <f t="shared" si="19"/>
        <v>80</v>
      </c>
      <c r="L58" s="31">
        <v>5</v>
      </c>
      <c r="M58" s="8">
        <f t="shared" si="20"/>
        <v>50</v>
      </c>
      <c r="N58" s="30">
        <v>206</v>
      </c>
      <c r="O58" s="7">
        <f t="shared" si="21"/>
        <v>206</v>
      </c>
      <c r="P58" s="31">
        <v>49</v>
      </c>
      <c r="Q58" s="87">
        <f t="shared" si="22"/>
        <v>98</v>
      </c>
      <c r="R58" s="30">
        <v>6</v>
      </c>
      <c r="S58" s="7">
        <f t="shared" si="23"/>
        <v>120</v>
      </c>
      <c r="T58" s="31">
        <v>9</v>
      </c>
      <c r="U58" s="8">
        <f t="shared" si="24"/>
        <v>72</v>
      </c>
      <c r="V58" s="49">
        <v>0</v>
      </c>
      <c r="W58" s="50">
        <f t="shared" si="25"/>
        <v>0</v>
      </c>
      <c r="X58" s="30">
        <v>135</v>
      </c>
      <c r="Y58" s="16">
        <f t="shared" si="26"/>
        <v>135</v>
      </c>
      <c r="Z58" s="31">
        <v>46</v>
      </c>
      <c r="AA58" s="8">
        <f t="shared" si="27"/>
        <v>138</v>
      </c>
      <c r="AB58" s="49">
        <v>0</v>
      </c>
      <c r="AC58" s="51">
        <f t="shared" si="28"/>
        <v>0</v>
      </c>
      <c r="AD58" s="21">
        <v>4</v>
      </c>
      <c r="AE58" s="40">
        <f t="shared" si="29"/>
        <v>48</v>
      </c>
      <c r="AF58" s="29">
        <v>5</v>
      </c>
      <c r="AG58" s="8">
        <f t="shared" si="16"/>
        <v>75</v>
      </c>
      <c r="AH58" s="32">
        <v>11</v>
      </c>
      <c r="AI58" s="18">
        <f t="shared" si="30"/>
        <v>110</v>
      </c>
      <c r="AJ58" s="38">
        <f t="shared" si="31"/>
        <v>1370</v>
      </c>
    </row>
    <row r="59" spans="2:36" s="2" customFormat="1" ht="24" customHeight="1" x14ac:dyDescent="0.25">
      <c r="B59" s="6">
        <v>55</v>
      </c>
      <c r="C59" s="98" t="s">
        <v>161</v>
      </c>
      <c r="D59" s="28" t="s">
        <v>27</v>
      </c>
      <c r="E59" s="28" t="s">
        <v>31</v>
      </c>
      <c r="F59" s="30">
        <v>6</v>
      </c>
      <c r="G59" s="7">
        <f t="shared" si="17"/>
        <v>72</v>
      </c>
      <c r="H59" s="31">
        <v>63</v>
      </c>
      <c r="I59" s="8">
        <f t="shared" si="18"/>
        <v>126</v>
      </c>
      <c r="J59" s="30">
        <v>46</v>
      </c>
      <c r="K59" s="7">
        <f t="shared" si="19"/>
        <v>92</v>
      </c>
      <c r="L59" s="31">
        <v>6</v>
      </c>
      <c r="M59" s="8">
        <f t="shared" si="20"/>
        <v>60</v>
      </c>
      <c r="N59" s="30">
        <v>153</v>
      </c>
      <c r="O59" s="7">
        <f t="shared" si="21"/>
        <v>153</v>
      </c>
      <c r="P59" s="31">
        <v>38</v>
      </c>
      <c r="Q59" s="87">
        <f t="shared" si="22"/>
        <v>76</v>
      </c>
      <c r="R59" s="30">
        <v>1</v>
      </c>
      <c r="S59" s="7">
        <f t="shared" si="23"/>
        <v>20</v>
      </c>
      <c r="T59" s="31">
        <v>10</v>
      </c>
      <c r="U59" s="8">
        <f t="shared" si="24"/>
        <v>80</v>
      </c>
      <c r="V59" s="49">
        <v>0</v>
      </c>
      <c r="W59" s="50">
        <f t="shared" si="25"/>
        <v>0</v>
      </c>
      <c r="X59" s="30">
        <v>115</v>
      </c>
      <c r="Y59" s="16">
        <f t="shared" si="26"/>
        <v>115</v>
      </c>
      <c r="Z59" s="31">
        <v>40</v>
      </c>
      <c r="AA59" s="8">
        <f t="shared" si="27"/>
        <v>120</v>
      </c>
      <c r="AB59" s="49">
        <v>0</v>
      </c>
      <c r="AC59" s="51">
        <f t="shared" si="28"/>
        <v>0</v>
      </c>
      <c r="AD59" s="21">
        <v>4</v>
      </c>
      <c r="AE59" s="40">
        <f t="shared" si="29"/>
        <v>48</v>
      </c>
      <c r="AF59" s="29">
        <v>1</v>
      </c>
      <c r="AG59" s="8">
        <f t="shared" si="16"/>
        <v>15</v>
      </c>
      <c r="AH59" s="32">
        <v>4</v>
      </c>
      <c r="AI59" s="18">
        <f t="shared" si="30"/>
        <v>40</v>
      </c>
      <c r="AJ59" s="38">
        <f t="shared" si="31"/>
        <v>1017</v>
      </c>
    </row>
    <row r="60" spans="2:36" s="2" customFormat="1" ht="24" customHeight="1" x14ac:dyDescent="0.25">
      <c r="B60" s="6">
        <v>56</v>
      </c>
      <c r="C60" s="98" t="s">
        <v>74</v>
      </c>
      <c r="D60" s="28" t="s">
        <v>27</v>
      </c>
      <c r="E60" s="28" t="s">
        <v>21</v>
      </c>
      <c r="F60" s="30">
        <v>9</v>
      </c>
      <c r="G60" s="7">
        <f t="shared" si="17"/>
        <v>108</v>
      </c>
      <c r="H60" s="31">
        <v>51</v>
      </c>
      <c r="I60" s="8">
        <f t="shared" si="18"/>
        <v>102</v>
      </c>
      <c r="J60" s="30">
        <v>32</v>
      </c>
      <c r="K60" s="7">
        <f t="shared" si="19"/>
        <v>64</v>
      </c>
      <c r="L60" s="31">
        <v>5</v>
      </c>
      <c r="M60" s="8">
        <f t="shared" si="20"/>
        <v>50</v>
      </c>
      <c r="N60" s="30">
        <v>130</v>
      </c>
      <c r="O60" s="7">
        <f t="shared" si="21"/>
        <v>130</v>
      </c>
      <c r="P60" s="31">
        <v>59</v>
      </c>
      <c r="Q60" s="87">
        <f t="shared" si="22"/>
        <v>118</v>
      </c>
      <c r="R60" s="30">
        <v>1</v>
      </c>
      <c r="S60" s="7">
        <f t="shared" si="23"/>
        <v>20</v>
      </c>
      <c r="T60" s="31">
        <v>4</v>
      </c>
      <c r="U60" s="8">
        <f t="shared" si="24"/>
        <v>32</v>
      </c>
      <c r="V60" s="30">
        <v>26</v>
      </c>
      <c r="W60" s="8">
        <f t="shared" si="25"/>
        <v>78</v>
      </c>
      <c r="X60" s="30">
        <v>101</v>
      </c>
      <c r="Y60" s="16">
        <f t="shared" si="26"/>
        <v>101</v>
      </c>
      <c r="Z60" s="31">
        <v>8</v>
      </c>
      <c r="AA60" s="8">
        <f t="shared" si="27"/>
        <v>24</v>
      </c>
      <c r="AB60" s="30">
        <v>11</v>
      </c>
      <c r="AC60" s="7">
        <f t="shared" si="28"/>
        <v>66</v>
      </c>
      <c r="AD60" s="21">
        <v>3</v>
      </c>
      <c r="AE60" s="40">
        <f t="shared" si="29"/>
        <v>36</v>
      </c>
      <c r="AF60" s="29">
        <v>2</v>
      </c>
      <c r="AG60" s="8">
        <f t="shared" si="16"/>
        <v>30</v>
      </c>
      <c r="AH60" s="32">
        <v>2</v>
      </c>
      <c r="AI60" s="18">
        <f t="shared" si="30"/>
        <v>20</v>
      </c>
      <c r="AJ60" s="38">
        <f t="shared" si="31"/>
        <v>979</v>
      </c>
    </row>
    <row r="61" spans="2:36" s="2" customFormat="1" ht="24" customHeight="1" x14ac:dyDescent="0.25">
      <c r="B61" s="6">
        <v>57</v>
      </c>
      <c r="C61" s="98" t="s">
        <v>96</v>
      </c>
      <c r="D61" s="28" t="s">
        <v>22</v>
      </c>
      <c r="E61" s="28" t="s">
        <v>21</v>
      </c>
      <c r="F61" s="30">
        <v>5</v>
      </c>
      <c r="G61" s="7">
        <f t="shared" si="17"/>
        <v>60</v>
      </c>
      <c r="H61" s="31">
        <v>34</v>
      </c>
      <c r="I61" s="8">
        <f t="shared" si="18"/>
        <v>68</v>
      </c>
      <c r="J61" s="30">
        <v>7</v>
      </c>
      <c r="K61" s="7">
        <f t="shared" si="19"/>
        <v>14</v>
      </c>
      <c r="L61" s="31">
        <v>9</v>
      </c>
      <c r="M61" s="8">
        <f t="shared" si="20"/>
        <v>90</v>
      </c>
      <c r="N61" s="30">
        <v>60</v>
      </c>
      <c r="O61" s="7">
        <f t="shared" si="21"/>
        <v>60</v>
      </c>
      <c r="P61" s="31">
        <v>40</v>
      </c>
      <c r="Q61" s="87">
        <f t="shared" si="22"/>
        <v>80</v>
      </c>
      <c r="R61" s="30">
        <v>2</v>
      </c>
      <c r="S61" s="7">
        <f t="shared" si="23"/>
        <v>40</v>
      </c>
      <c r="T61" s="31">
        <v>5</v>
      </c>
      <c r="U61" s="8">
        <f t="shared" si="24"/>
        <v>40</v>
      </c>
      <c r="V61" s="30">
        <v>26</v>
      </c>
      <c r="W61" s="8">
        <f t="shared" si="25"/>
        <v>78</v>
      </c>
      <c r="X61" s="30">
        <v>97</v>
      </c>
      <c r="Y61" s="16">
        <f t="shared" si="26"/>
        <v>97</v>
      </c>
      <c r="Z61" s="31">
        <v>18</v>
      </c>
      <c r="AA61" s="8">
        <f t="shared" si="27"/>
        <v>54</v>
      </c>
      <c r="AB61" s="30">
        <v>7</v>
      </c>
      <c r="AC61" s="7">
        <f t="shared" si="28"/>
        <v>42</v>
      </c>
      <c r="AD61" s="21">
        <v>3</v>
      </c>
      <c r="AE61" s="40">
        <f t="shared" si="29"/>
        <v>36</v>
      </c>
      <c r="AF61" s="29">
        <v>0</v>
      </c>
      <c r="AG61" s="8">
        <f t="shared" si="16"/>
        <v>0</v>
      </c>
      <c r="AH61" s="32">
        <v>4</v>
      </c>
      <c r="AI61" s="18">
        <f t="shared" si="30"/>
        <v>40</v>
      </c>
      <c r="AJ61" s="38">
        <f t="shared" si="31"/>
        <v>799</v>
      </c>
    </row>
    <row r="62" spans="2:36" s="2" customFormat="1" ht="24" customHeight="1" x14ac:dyDescent="0.25">
      <c r="B62" s="6">
        <v>58</v>
      </c>
      <c r="C62" s="98" t="s">
        <v>97</v>
      </c>
      <c r="D62" s="28" t="s">
        <v>22</v>
      </c>
      <c r="E62" s="28" t="s">
        <v>21</v>
      </c>
      <c r="F62" s="30">
        <v>6</v>
      </c>
      <c r="G62" s="7">
        <f t="shared" si="17"/>
        <v>72</v>
      </c>
      <c r="H62" s="31">
        <v>40</v>
      </c>
      <c r="I62" s="8">
        <f t="shared" si="18"/>
        <v>80</v>
      </c>
      <c r="J62" s="30">
        <v>0</v>
      </c>
      <c r="K62" s="7">
        <f t="shared" si="19"/>
        <v>0</v>
      </c>
      <c r="L62" s="31">
        <v>6</v>
      </c>
      <c r="M62" s="8">
        <f t="shared" si="20"/>
        <v>60</v>
      </c>
      <c r="N62" s="30">
        <v>66</v>
      </c>
      <c r="O62" s="7">
        <f t="shared" si="21"/>
        <v>66</v>
      </c>
      <c r="P62" s="31">
        <v>65</v>
      </c>
      <c r="Q62" s="87">
        <f t="shared" si="22"/>
        <v>130</v>
      </c>
      <c r="R62" s="30">
        <v>0</v>
      </c>
      <c r="S62" s="7">
        <f t="shared" si="23"/>
        <v>0</v>
      </c>
      <c r="T62" s="31">
        <v>3</v>
      </c>
      <c r="U62" s="8">
        <f t="shared" si="24"/>
        <v>24</v>
      </c>
      <c r="V62" s="30">
        <v>15</v>
      </c>
      <c r="W62" s="8">
        <f t="shared" si="25"/>
        <v>45</v>
      </c>
      <c r="X62" s="30">
        <v>128</v>
      </c>
      <c r="Y62" s="16">
        <f t="shared" si="26"/>
        <v>128</v>
      </c>
      <c r="Z62" s="31">
        <v>18</v>
      </c>
      <c r="AA62" s="8">
        <f t="shared" si="27"/>
        <v>54</v>
      </c>
      <c r="AB62" s="30">
        <v>11</v>
      </c>
      <c r="AC62" s="7">
        <f t="shared" si="28"/>
        <v>66</v>
      </c>
      <c r="AD62" s="21">
        <v>3</v>
      </c>
      <c r="AE62" s="40">
        <f t="shared" si="29"/>
        <v>36</v>
      </c>
      <c r="AF62" s="29">
        <v>1</v>
      </c>
      <c r="AG62" s="8">
        <f t="shared" si="16"/>
        <v>15</v>
      </c>
      <c r="AH62" s="32">
        <v>1</v>
      </c>
      <c r="AI62" s="18">
        <f t="shared" si="30"/>
        <v>10</v>
      </c>
      <c r="AJ62" s="38">
        <f t="shared" si="31"/>
        <v>786</v>
      </c>
    </row>
    <row r="63" spans="2:36" s="2" customFormat="1" ht="24" customHeight="1" x14ac:dyDescent="0.25">
      <c r="B63" s="6">
        <v>59</v>
      </c>
      <c r="C63" s="98" t="s">
        <v>99</v>
      </c>
      <c r="D63" s="28" t="s">
        <v>22</v>
      </c>
      <c r="E63" s="28" t="s">
        <v>21</v>
      </c>
      <c r="F63" s="30">
        <v>5</v>
      </c>
      <c r="G63" s="7">
        <f t="shared" si="17"/>
        <v>60</v>
      </c>
      <c r="H63" s="31">
        <v>27</v>
      </c>
      <c r="I63" s="8">
        <f t="shared" si="18"/>
        <v>54</v>
      </c>
      <c r="J63" s="30">
        <v>24</v>
      </c>
      <c r="K63" s="7">
        <f t="shared" si="19"/>
        <v>48</v>
      </c>
      <c r="L63" s="31">
        <v>4</v>
      </c>
      <c r="M63" s="8">
        <f t="shared" si="20"/>
        <v>40</v>
      </c>
      <c r="N63" s="30">
        <v>140</v>
      </c>
      <c r="O63" s="7">
        <f t="shared" si="21"/>
        <v>140</v>
      </c>
      <c r="P63" s="31">
        <v>27</v>
      </c>
      <c r="Q63" s="87">
        <f t="shared" si="22"/>
        <v>54</v>
      </c>
      <c r="R63" s="30">
        <v>4</v>
      </c>
      <c r="S63" s="7">
        <f t="shared" si="23"/>
        <v>80</v>
      </c>
      <c r="T63" s="31">
        <v>3</v>
      </c>
      <c r="U63" s="8">
        <f t="shared" si="24"/>
        <v>24</v>
      </c>
      <c r="V63" s="30">
        <v>8</v>
      </c>
      <c r="W63" s="8">
        <f t="shared" si="25"/>
        <v>24</v>
      </c>
      <c r="X63" s="30">
        <v>0</v>
      </c>
      <c r="Y63" s="16">
        <f t="shared" si="26"/>
        <v>0</v>
      </c>
      <c r="Z63" s="31">
        <v>10</v>
      </c>
      <c r="AA63" s="8">
        <f t="shared" si="27"/>
        <v>30</v>
      </c>
      <c r="AB63" s="30">
        <v>10</v>
      </c>
      <c r="AC63" s="7">
        <f t="shared" si="28"/>
        <v>60</v>
      </c>
      <c r="AD63" s="21">
        <v>3</v>
      </c>
      <c r="AE63" s="40">
        <f t="shared" si="29"/>
        <v>36</v>
      </c>
      <c r="AF63" s="29">
        <v>1</v>
      </c>
      <c r="AG63" s="8">
        <f t="shared" si="16"/>
        <v>15</v>
      </c>
      <c r="AH63" s="32">
        <v>0</v>
      </c>
      <c r="AI63" s="18">
        <f t="shared" si="30"/>
        <v>0</v>
      </c>
      <c r="AJ63" s="38">
        <f t="shared" si="31"/>
        <v>665</v>
      </c>
    </row>
    <row r="64" spans="2:36" s="2" customFormat="1" ht="24" customHeight="1" x14ac:dyDescent="0.25">
      <c r="B64" s="6">
        <v>60</v>
      </c>
      <c r="C64" s="98" t="s">
        <v>107</v>
      </c>
      <c r="D64" s="28" t="s">
        <v>27</v>
      </c>
      <c r="E64" s="28" t="s">
        <v>20</v>
      </c>
      <c r="F64" s="30">
        <v>7</v>
      </c>
      <c r="G64" s="7">
        <f t="shared" si="17"/>
        <v>84</v>
      </c>
      <c r="H64" s="31">
        <v>70</v>
      </c>
      <c r="I64" s="8">
        <f t="shared" si="18"/>
        <v>140</v>
      </c>
      <c r="J64" s="30">
        <v>67</v>
      </c>
      <c r="K64" s="7">
        <f t="shared" si="19"/>
        <v>134</v>
      </c>
      <c r="L64" s="31">
        <v>9</v>
      </c>
      <c r="M64" s="8">
        <f t="shared" si="20"/>
        <v>90</v>
      </c>
      <c r="N64" s="30">
        <v>156</v>
      </c>
      <c r="O64" s="7">
        <f t="shared" si="21"/>
        <v>156</v>
      </c>
      <c r="P64" s="31">
        <v>58</v>
      </c>
      <c r="Q64" s="87">
        <f t="shared" si="22"/>
        <v>116</v>
      </c>
      <c r="R64" s="30">
        <v>2</v>
      </c>
      <c r="S64" s="7">
        <f t="shared" si="23"/>
        <v>40</v>
      </c>
      <c r="T64" s="31">
        <v>6</v>
      </c>
      <c r="U64" s="8">
        <f t="shared" si="24"/>
        <v>48</v>
      </c>
      <c r="V64" s="30">
        <v>38</v>
      </c>
      <c r="W64" s="8">
        <f t="shared" si="25"/>
        <v>114</v>
      </c>
      <c r="X64" s="30">
        <v>117</v>
      </c>
      <c r="Y64" s="16">
        <f t="shared" si="26"/>
        <v>117</v>
      </c>
      <c r="Z64" s="31">
        <v>42</v>
      </c>
      <c r="AA64" s="8">
        <f t="shared" si="27"/>
        <v>126</v>
      </c>
      <c r="AB64" s="30">
        <v>5</v>
      </c>
      <c r="AC64" s="7">
        <f t="shared" si="28"/>
        <v>30</v>
      </c>
      <c r="AD64" s="21">
        <v>3</v>
      </c>
      <c r="AE64" s="40">
        <f t="shared" si="29"/>
        <v>36</v>
      </c>
      <c r="AF64" s="29">
        <v>2</v>
      </c>
      <c r="AG64" s="8">
        <f t="shared" si="16"/>
        <v>30</v>
      </c>
      <c r="AH64" s="32">
        <v>2</v>
      </c>
      <c r="AI64" s="18">
        <f t="shared" si="30"/>
        <v>20</v>
      </c>
      <c r="AJ64" s="38">
        <f t="shared" si="31"/>
        <v>1281</v>
      </c>
    </row>
    <row r="65" spans="2:36" s="2" customFormat="1" ht="24" customHeight="1" x14ac:dyDescent="0.25">
      <c r="B65" s="6">
        <v>61</v>
      </c>
      <c r="C65" s="98" t="s">
        <v>114</v>
      </c>
      <c r="D65" s="28" t="s">
        <v>27</v>
      </c>
      <c r="E65" s="28" t="s">
        <v>20</v>
      </c>
      <c r="F65" s="30">
        <v>7</v>
      </c>
      <c r="G65" s="7">
        <f t="shared" si="17"/>
        <v>84</v>
      </c>
      <c r="H65" s="31">
        <v>34</v>
      </c>
      <c r="I65" s="8">
        <f t="shared" si="18"/>
        <v>68</v>
      </c>
      <c r="J65" s="30">
        <v>24</v>
      </c>
      <c r="K65" s="7">
        <f t="shared" si="19"/>
        <v>48</v>
      </c>
      <c r="L65" s="31">
        <v>4</v>
      </c>
      <c r="M65" s="8">
        <f t="shared" si="20"/>
        <v>40</v>
      </c>
      <c r="N65" s="30">
        <v>102</v>
      </c>
      <c r="O65" s="7">
        <f t="shared" si="21"/>
        <v>102</v>
      </c>
      <c r="P65" s="31">
        <v>46</v>
      </c>
      <c r="Q65" s="87">
        <f t="shared" si="22"/>
        <v>92</v>
      </c>
      <c r="R65" s="30">
        <v>0</v>
      </c>
      <c r="S65" s="7">
        <f t="shared" si="23"/>
        <v>0</v>
      </c>
      <c r="T65" s="31">
        <v>10</v>
      </c>
      <c r="U65" s="8">
        <f t="shared" si="24"/>
        <v>80</v>
      </c>
      <c r="V65" s="30">
        <v>23</v>
      </c>
      <c r="W65" s="8">
        <f t="shared" si="25"/>
        <v>69</v>
      </c>
      <c r="X65" s="30">
        <v>124</v>
      </c>
      <c r="Y65" s="16">
        <f t="shared" si="26"/>
        <v>124</v>
      </c>
      <c r="Z65" s="31">
        <v>28</v>
      </c>
      <c r="AA65" s="8">
        <f t="shared" si="27"/>
        <v>84</v>
      </c>
      <c r="AB65" s="30">
        <v>5</v>
      </c>
      <c r="AC65" s="7">
        <f t="shared" si="28"/>
        <v>30</v>
      </c>
      <c r="AD65" s="21">
        <v>3</v>
      </c>
      <c r="AE65" s="40">
        <f t="shared" si="29"/>
        <v>36</v>
      </c>
      <c r="AF65" s="29">
        <v>0</v>
      </c>
      <c r="AG65" s="8">
        <f t="shared" ref="AG65:AG96" si="32">AF65*15</f>
        <v>0</v>
      </c>
      <c r="AH65" s="32">
        <v>5</v>
      </c>
      <c r="AI65" s="18">
        <f t="shared" si="30"/>
        <v>50</v>
      </c>
      <c r="AJ65" s="38">
        <f t="shared" si="31"/>
        <v>907</v>
      </c>
    </row>
    <row r="66" spans="2:36" s="2" customFormat="1" ht="24" customHeight="1" x14ac:dyDescent="0.25">
      <c r="B66" s="6">
        <v>62</v>
      </c>
      <c r="C66" s="98" t="s">
        <v>115</v>
      </c>
      <c r="D66" s="28" t="s">
        <v>27</v>
      </c>
      <c r="E66" s="28" t="s">
        <v>20</v>
      </c>
      <c r="F66" s="30">
        <v>4</v>
      </c>
      <c r="G66" s="7">
        <f t="shared" si="17"/>
        <v>48</v>
      </c>
      <c r="H66" s="31">
        <v>49</v>
      </c>
      <c r="I66" s="8">
        <f t="shared" si="18"/>
        <v>98</v>
      </c>
      <c r="J66" s="30">
        <v>31</v>
      </c>
      <c r="K66" s="7">
        <f t="shared" si="19"/>
        <v>62</v>
      </c>
      <c r="L66" s="31">
        <v>7</v>
      </c>
      <c r="M66" s="8">
        <f t="shared" si="20"/>
        <v>70</v>
      </c>
      <c r="N66" s="30">
        <v>73</v>
      </c>
      <c r="O66" s="7">
        <f t="shared" si="21"/>
        <v>73</v>
      </c>
      <c r="P66" s="31">
        <v>18</v>
      </c>
      <c r="Q66" s="87">
        <f t="shared" si="22"/>
        <v>36</v>
      </c>
      <c r="R66" s="30">
        <v>2</v>
      </c>
      <c r="S66" s="7">
        <f t="shared" si="23"/>
        <v>40</v>
      </c>
      <c r="T66" s="31">
        <v>5</v>
      </c>
      <c r="U66" s="8">
        <f t="shared" si="24"/>
        <v>40</v>
      </c>
      <c r="V66" s="30">
        <v>41</v>
      </c>
      <c r="W66" s="8">
        <f t="shared" si="25"/>
        <v>123</v>
      </c>
      <c r="X66" s="30">
        <v>110</v>
      </c>
      <c r="Y66" s="16">
        <f t="shared" si="26"/>
        <v>110</v>
      </c>
      <c r="Z66" s="31">
        <v>30</v>
      </c>
      <c r="AA66" s="8">
        <f t="shared" si="27"/>
        <v>90</v>
      </c>
      <c r="AB66" s="30">
        <v>0</v>
      </c>
      <c r="AC66" s="7">
        <f t="shared" si="28"/>
        <v>0</v>
      </c>
      <c r="AD66" s="21">
        <v>3</v>
      </c>
      <c r="AE66" s="40">
        <f t="shared" si="29"/>
        <v>36</v>
      </c>
      <c r="AF66" s="29">
        <v>2</v>
      </c>
      <c r="AG66" s="8">
        <f t="shared" si="32"/>
        <v>30</v>
      </c>
      <c r="AH66" s="32">
        <v>2</v>
      </c>
      <c r="AI66" s="18">
        <f t="shared" si="30"/>
        <v>20</v>
      </c>
      <c r="AJ66" s="38">
        <f t="shared" si="31"/>
        <v>876</v>
      </c>
    </row>
    <row r="67" spans="2:36" s="2" customFormat="1" ht="24" customHeight="1" x14ac:dyDescent="0.25">
      <c r="B67" s="6">
        <v>63</v>
      </c>
      <c r="C67" s="98" t="s">
        <v>117</v>
      </c>
      <c r="D67" s="28" t="s">
        <v>27</v>
      </c>
      <c r="E67" s="28" t="s">
        <v>20</v>
      </c>
      <c r="F67" s="30">
        <v>5</v>
      </c>
      <c r="G67" s="7">
        <f t="shared" si="17"/>
        <v>60</v>
      </c>
      <c r="H67" s="31">
        <v>48</v>
      </c>
      <c r="I67" s="8">
        <f t="shared" si="18"/>
        <v>96</v>
      </c>
      <c r="J67" s="30">
        <v>27</v>
      </c>
      <c r="K67" s="7">
        <f t="shared" si="19"/>
        <v>54</v>
      </c>
      <c r="L67" s="31">
        <v>6</v>
      </c>
      <c r="M67" s="8">
        <f t="shared" si="20"/>
        <v>60</v>
      </c>
      <c r="N67" s="30">
        <v>79</v>
      </c>
      <c r="O67" s="7">
        <f t="shared" si="21"/>
        <v>79</v>
      </c>
      <c r="P67" s="31">
        <v>40</v>
      </c>
      <c r="Q67" s="87">
        <f t="shared" si="22"/>
        <v>80</v>
      </c>
      <c r="R67" s="30">
        <v>2</v>
      </c>
      <c r="S67" s="7">
        <f t="shared" si="23"/>
        <v>40</v>
      </c>
      <c r="T67" s="31">
        <v>2</v>
      </c>
      <c r="U67" s="8">
        <f t="shared" si="24"/>
        <v>16</v>
      </c>
      <c r="V67" s="30">
        <v>21</v>
      </c>
      <c r="W67" s="8">
        <f t="shared" si="25"/>
        <v>63</v>
      </c>
      <c r="X67" s="30">
        <v>92</v>
      </c>
      <c r="Y67" s="16">
        <f t="shared" si="26"/>
        <v>92</v>
      </c>
      <c r="Z67" s="31">
        <v>44</v>
      </c>
      <c r="AA67" s="8">
        <f t="shared" si="27"/>
        <v>132</v>
      </c>
      <c r="AB67" s="30">
        <v>0</v>
      </c>
      <c r="AC67" s="7">
        <f t="shared" si="28"/>
        <v>0</v>
      </c>
      <c r="AD67" s="21">
        <v>3</v>
      </c>
      <c r="AE67" s="40">
        <f t="shared" si="29"/>
        <v>36</v>
      </c>
      <c r="AF67" s="29">
        <v>1</v>
      </c>
      <c r="AG67" s="8">
        <f t="shared" si="32"/>
        <v>15</v>
      </c>
      <c r="AH67" s="32">
        <v>4</v>
      </c>
      <c r="AI67" s="18">
        <f t="shared" si="30"/>
        <v>40</v>
      </c>
      <c r="AJ67" s="38">
        <f t="shared" si="31"/>
        <v>863</v>
      </c>
    </row>
    <row r="68" spans="2:36" s="2" customFormat="1" ht="24" customHeight="1" x14ac:dyDescent="0.25">
      <c r="B68" s="6">
        <v>64</v>
      </c>
      <c r="C68" s="98" t="s">
        <v>121</v>
      </c>
      <c r="D68" s="28" t="s">
        <v>27</v>
      </c>
      <c r="E68" s="28" t="s">
        <v>20</v>
      </c>
      <c r="F68" s="30">
        <v>5</v>
      </c>
      <c r="G68" s="7">
        <f t="shared" si="17"/>
        <v>60</v>
      </c>
      <c r="H68" s="31">
        <v>60</v>
      </c>
      <c r="I68" s="8">
        <f t="shared" si="18"/>
        <v>120</v>
      </c>
      <c r="J68" s="30">
        <v>11</v>
      </c>
      <c r="K68" s="7">
        <f t="shared" si="19"/>
        <v>22</v>
      </c>
      <c r="L68" s="31">
        <v>6</v>
      </c>
      <c r="M68" s="8">
        <f t="shared" si="20"/>
        <v>60</v>
      </c>
      <c r="N68" s="30">
        <v>40</v>
      </c>
      <c r="O68" s="7">
        <f t="shared" si="21"/>
        <v>40</v>
      </c>
      <c r="P68" s="31">
        <v>52</v>
      </c>
      <c r="Q68" s="87">
        <f t="shared" si="22"/>
        <v>104</v>
      </c>
      <c r="R68" s="30">
        <v>3</v>
      </c>
      <c r="S68" s="7">
        <f t="shared" si="23"/>
        <v>60</v>
      </c>
      <c r="T68" s="31">
        <v>3</v>
      </c>
      <c r="U68" s="8">
        <f t="shared" si="24"/>
        <v>24</v>
      </c>
      <c r="V68" s="30">
        <v>0</v>
      </c>
      <c r="W68" s="8">
        <f t="shared" si="25"/>
        <v>0</v>
      </c>
      <c r="X68" s="30">
        <v>105</v>
      </c>
      <c r="Y68" s="16">
        <f t="shared" si="26"/>
        <v>105</v>
      </c>
      <c r="Z68" s="31">
        <v>21</v>
      </c>
      <c r="AA68" s="8">
        <f t="shared" si="27"/>
        <v>63</v>
      </c>
      <c r="AB68" s="30">
        <v>0</v>
      </c>
      <c r="AC68" s="7">
        <f t="shared" si="28"/>
        <v>0</v>
      </c>
      <c r="AD68" s="21">
        <v>3</v>
      </c>
      <c r="AE68" s="40">
        <f t="shared" si="29"/>
        <v>36</v>
      </c>
      <c r="AF68" s="29">
        <v>1</v>
      </c>
      <c r="AG68" s="8">
        <f t="shared" si="32"/>
        <v>15</v>
      </c>
      <c r="AH68" s="32">
        <v>4</v>
      </c>
      <c r="AI68" s="18">
        <f t="shared" si="30"/>
        <v>40</v>
      </c>
      <c r="AJ68" s="38">
        <f t="shared" si="31"/>
        <v>749</v>
      </c>
    </row>
    <row r="69" spans="2:36" s="2" customFormat="1" ht="24" customHeight="1" x14ac:dyDescent="0.25">
      <c r="B69" s="6">
        <v>65</v>
      </c>
      <c r="C69" s="98" t="s">
        <v>122</v>
      </c>
      <c r="D69" s="28" t="s">
        <v>27</v>
      </c>
      <c r="E69" s="28" t="s">
        <v>20</v>
      </c>
      <c r="F69" s="30">
        <v>7</v>
      </c>
      <c r="G69" s="7">
        <f t="shared" ref="G69:G100" si="33">F69*12</f>
        <v>84</v>
      </c>
      <c r="H69" s="31">
        <v>35</v>
      </c>
      <c r="I69" s="8">
        <f t="shared" ref="I69:I100" si="34">H69*2</f>
        <v>70</v>
      </c>
      <c r="J69" s="30">
        <v>32</v>
      </c>
      <c r="K69" s="7">
        <f t="shared" ref="K69:K100" si="35">J69*2</f>
        <v>64</v>
      </c>
      <c r="L69" s="31">
        <v>4</v>
      </c>
      <c r="M69" s="8">
        <f t="shared" ref="M69:M100" si="36">L69*10</f>
        <v>40</v>
      </c>
      <c r="N69" s="30">
        <v>79</v>
      </c>
      <c r="O69" s="7">
        <f t="shared" ref="O69:O100" si="37">N69</f>
        <v>79</v>
      </c>
      <c r="P69" s="31">
        <v>40</v>
      </c>
      <c r="Q69" s="87">
        <f t="shared" ref="Q69:Q100" si="38">P69*2</f>
        <v>80</v>
      </c>
      <c r="R69" s="30">
        <v>0</v>
      </c>
      <c r="S69" s="7">
        <f t="shared" ref="S69:S100" si="39">R69*20</f>
        <v>0</v>
      </c>
      <c r="T69" s="31">
        <v>3</v>
      </c>
      <c r="U69" s="8">
        <f t="shared" ref="U69:U100" si="40">T69*8</f>
        <v>24</v>
      </c>
      <c r="V69" s="30">
        <v>23</v>
      </c>
      <c r="W69" s="8">
        <f t="shared" ref="W69:W100" si="41">V69*3</f>
        <v>69</v>
      </c>
      <c r="X69" s="30">
        <v>97</v>
      </c>
      <c r="Y69" s="16">
        <f t="shared" ref="Y69:Y100" si="42">X69</f>
        <v>97</v>
      </c>
      <c r="Z69" s="31">
        <v>24</v>
      </c>
      <c r="AA69" s="8">
        <f t="shared" ref="AA69:AA100" si="43">Z69*3</f>
        <v>72</v>
      </c>
      <c r="AB69" s="30">
        <v>0</v>
      </c>
      <c r="AC69" s="7">
        <f t="shared" ref="AC69:AC100" si="44">AB69*6</f>
        <v>0</v>
      </c>
      <c r="AD69" s="21">
        <v>3</v>
      </c>
      <c r="AE69" s="40">
        <f t="shared" ref="AE69:AE100" si="45">AD69*12</f>
        <v>36</v>
      </c>
      <c r="AF69" s="29">
        <v>1</v>
      </c>
      <c r="AG69" s="8">
        <f t="shared" si="32"/>
        <v>15</v>
      </c>
      <c r="AH69" s="32">
        <v>1</v>
      </c>
      <c r="AI69" s="18">
        <f t="shared" ref="AI69:AI100" si="46">AH69*10</f>
        <v>10</v>
      </c>
      <c r="AJ69" s="38">
        <f t="shared" ref="AJ69:AJ100" si="47">G69+I69+K69+M69+O69+Q69+S69+U69+W69+Y69+AA69+AC69+AE69+AG69+AI69</f>
        <v>740</v>
      </c>
    </row>
    <row r="70" spans="2:36" s="2" customFormat="1" ht="24" customHeight="1" x14ac:dyDescent="0.25">
      <c r="B70" s="6">
        <v>66</v>
      </c>
      <c r="C70" s="99" t="s">
        <v>126</v>
      </c>
      <c r="D70" s="28" t="s">
        <v>22</v>
      </c>
      <c r="E70" s="28" t="s">
        <v>125</v>
      </c>
      <c r="F70" s="30">
        <v>7</v>
      </c>
      <c r="G70" s="7">
        <f t="shared" si="33"/>
        <v>84</v>
      </c>
      <c r="H70" s="31">
        <v>54</v>
      </c>
      <c r="I70" s="8">
        <f t="shared" si="34"/>
        <v>108</v>
      </c>
      <c r="J70" s="30">
        <v>19</v>
      </c>
      <c r="K70" s="7">
        <f t="shared" si="35"/>
        <v>38</v>
      </c>
      <c r="L70" s="31">
        <v>9</v>
      </c>
      <c r="M70" s="8">
        <f t="shared" si="36"/>
        <v>90</v>
      </c>
      <c r="N70" s="30">
        <v>107</v>
      </c>
      <c r="O70" s="7">
        <f t="shared" si="37"/>
        <v>107</v>
      </c>
      <c r="P70" s="31">
        <v>43</v>
      </c>
      <c r="Q70" s="87">
        <f t="shared" si="38"/>
        <v>86</v>
      </c>
      <c r="R70" s="30">
        <v>3</v>
      </c>
      <c r="S70" s="7">
        <f t="shared" si="39"/>
        <v>60</v>
      </c>
      <c r="T70" s="31">
        <v>5</v>
      </c>
      <c r="U70" s="8">
        <f t="shared" si="40"/>
        <v>40</v>
      </c>
      <c r="V70" s="30">
        <v>36</v>
      </c>
      <c r="W70" s="8">
        <f t="shared" si="41"/>
        <v>108</v>
      </c>
      <c r="X70" s="30">
        <v>102</v>
      </c>
      <c r="Y70" s="16">
        <f t="shared" si="42"/>
        <v>102</v>
      </c>
      <c r="Z70" s="31">
        <v>46</v>
      </c>
      <c r="AA70" s="8">
        <f t="shared" si="43"/>
        <v>138</v>
      </c>
      <c r="AB70" s="30">
        <v>10</v>
      </c>
      <c r="AC70" s="7">
        <f t="shared" si="44"/>
        <v>60</v>
      </c>
      <c r="AD70" s="21">
        <v>3</v>
      </c>
      <c r="AE70" s="40">
        <f t="shared" si="45"/>
        <v>36</v>
      </c>
      <c r="AF70" s="29">
        <v>0</v>
      </c>
      <c r="AG70" s="8">
        <f t="shared" si="32"/>
        <v>0</v>
      </c>
      <c r="AH70" s="32">
        <v>4</v>
      </c>
      <c r="AI70" s="18">
        <f t="shared" si="46"/>
        <v>40</v>
      </c>
      <c r="AJ70" s="38">
        <f t="shared" si="47"/>
        <v>1097</v>
      </c>
    </row>
    <row r="71" spans="2:36" s="2" customFormat="1" ht="24" customHeight="1" x14ac:dyDescent="0.25">
      <c r="B71" s="6">
        <v>67</v>
      </c>
      <c r="C71" s="98" t="s">
        <v>49</v>
      </c>
      <c r="D71" s="28" t="s">
        <v>27</v>
      </c>
      <c r="E71" s="28" t="s">
        <v>40</v>
      </c>
      <c r="F71" s="30">
        <v>7</v>
      </c>
      <c r="G71" s="7">
        <f t="shared" si="33"/>
        <v>84</v>
      </c>
      <c r="H71" s="31">
        <v>64</v>
      </c>
      <c r="I71" s="8">
        <f t="shared" si="34"/>
        <v>128</v>
      </c>
      <c r="J71" s="30">
        <v>52</v>
      </c>
      <c r="K71" s="7">
        <f t="shared" si="35"/>
        <v>104</v>
      </c>
      <c r="L71" s="31">
        <v>5</v>
      </c>
      <c r="M71" s="8">
        <f t="shared" si="36"/>
        <v>50</v>
      </c>
      <c r="N71" s="30">
        <v>121</v>
      </c>
      <c r="O71" s="7">
        <f t="shared" si="37"/>
        <v>121</v>
      </c>
      <c r="P71" s="31">
        <v>36</v>
      </c>
      <c r="Q71" s="87">
        <f t="shared" si="38"/>
        <v>72</v>
      </c>
      <c r="R71" s="30">
        <v>1</v>
      </c>
      <c r="S71" s="7">
        <f t="shared" si="39"/>
        <v>20</v>
      </c>
      <c r="T71" s="31">
        <v>5</v>
      </c>
      <c r="U71" s="8">
        <f t="shared" si="40"/>
        <v>40</v>
      </c>
      <c r="V71" s="49">
        <v>0</v>
      </c>
      <c r="W71" s="50">
        <f t="shared" si="41"/>
        <v>0</v>
      </c>
      <c r="X71" s="30">
        <v>131</v>
      </c>
      <c r="Y71" s="16">
        <f t="shared" si="42"/>
        <v>131</v>
      </c>
      <c r="Z71" s="31">
        <v>50</v>
      </c>
      <c r="AA71" s="8">
        <f t="shared" si="43"/>
        <v>150</v>
      </c>
      <c r="AB71" s="49">
        <v>0</v>
      </c>
      <c r="AC71" s="51">
        <f t="shared" si="44"/>
        <v>0</v>
      </c>
      <c r="AD71" s="21">
        <v>3</v>
      </c>
      <c r="AE71" s="40">
        <f t="shared" si="45"/>
        <v>36</v>
      </c>
      <c r="AF71" s="29">
        <v>5</v>
      </c>
      <c r="AG71" s="8">
        <f t="shared" si="32"/>
        <v>75</v>
      </c>
      <c r="AH71" s="32">
        <v>4</v>
      </c>
      <c r="AI71" s="18">
        <f t="shared" si="46"/>
        <v>40</v>
      </c>
      <c r="AJ71" s="38">
        <f t="shared" si="47"/>
        <v>1051</v>
      </c>
    </row>
    <row r="72" spans="2:36" s="2" customFormat="1" ht="24" customHeight="1" x14ac:dyDescent="0.25">
      <c r="B72" s="6">
        <v>68</v>
      </c>
      <c r="C72" s="98" t="s">
        <v>144</v>
      </c>
      <c r="D72" s="28" t="s">
        <v>27</v>
      </c>
      <c r="E72" s="28" t="s">
        <v>40</v>
      </c>
      <c r="F72" s="30">
        <v>8</v>
      </c>
      <c r="G72" s="7">
        <f t="shared" si="33"/>
        <v>96</v>
      </c>
      <c r="H72" s="31">
        <v>49</v>
      </c>
      <c r="I72" s="8">
        <f t="shared" si="34"/>
        <v>98</v>
      </c>
      <c r="J72" s="30">
        <v>23</v>
      </c>
      <c r="K72" s="7">
        <f t="shared" si="35"/>
        <v>46</v>
      </c>
      <c r="L72" s="31">
        <v>4</v>
      </c>
      <c r="M72" s="8">
        <f t="shared" si="36"/>
        <v>40</v>
      </c>
      <c r="N72" s="30">
        <v>94</v>
      </c>
      <c r="O72" s="7">
        <f t="shared" si="37"/>
        <v>94</v>
      </c>
      <c r="P72" s="31">
        <v>56</v>
      </c>
      <c r="Q72" s="87">
        <f t="shared" si="38"/>
        <v>112</v>
      </c>
      <c r="R72" s="30">
        <v>2</v>
      </c>
      <c r="S72" s="7">
        <f t="shared" si="39"/>
        <v>40</v>
      </c>
      <c r="T72" s="31">
        <v>5</v>
      </c>
      <c r="U72" s="8">
        <f t="shared" si="40"/>
        <v>40</v>
      </c>
      <c r="V72" s="49">
        <v>0</v>
      </c>
      <c r="W72" s="50">
        <f t="shared" si="41"/>
        <v>0</v>
      </c>
      <c r="X72" s="30">
        <v>116</v>
      </c>
      <c r="Y72" s="16">
        <f t="shared" si="42"/>
        <v>116</v>
      </c>
      <c r="Z72" s="31">
        <v>48</v>
      </c>
      <c r="AA72" s="8">
        <f t="shared" si="43"/>
        <v>144</v>
      </c>
      <c r="AB72" s="49">
        <v>0</v>
      </c>
      <c r="AC72" s="51">
        <f t="shared" si="44"/>
        <v>0</v>
      </c>
      <c r="AD72" s="21">
        <v>3</v>
      </c>
      <c r="AE72" s="40">
        <f t="shared" si="45"/>
        <v>36</v>
      </c>
      <c r="AF72" s="29">
        <v>1</v>
      </c>
      <c r="AG72" s="8">
        <f t="shared" si="32"/>
        <v>15</v>
      </c>
      <c r="AH72" s="32">
        <v>2</v>
      </c>
      <c r="AI72" s="18">
        <f t="shared" si="46"/>
        <v>20</v>
      </c>
      <c r="AJ72" s="38">
        <f t="shared" si="47"/>
        <v>897</v>
      </c>
    </row>
    <row r="73" spans="2:36" s="2" customFormat="1" ht="24" customHeight="1" x14ac:dyDescent="0.25">
      <c r="B73" s="6">
        <v>69</v>
      </c>
      <c r="C73" s="98" t="s">
        <v>150</v>
      </c>
      <c r="D73" s="28" t="s">
        <v>27</v>
      </c>
      <c r="E73" s="28" t="s">
        <v>40</v>
      </c>
      <c r="F73" s="30">
        <v>5</v>
      </c>
      <c r="G73" s="7">
        <f t="shared" si="33"/>
        <v>60</v>
      </c>
      <c r="H73" s="31">
        <v>49</v>
      </c>
      <c r="I73" s="8">
        <f t="shared" si="34"/>
        <v>98</v>
      </c>
      <c r="J73" s="30">
        <v>11</v>
      </c>
      <c r="K73" s="7">
        <f t="shared" si="35"/>
        <v>22</v>
      </c>
      <c r="L73" s="31">
        <v>6</v>
      </c>
      <c r="M73" s="8">
        <f t="shared" si="36"/>
        <v>60</v>
      </c>
      <c r="N73" s="30">
        <v>38</v>
      </c>
      <c r="O73" s="7">
        <f t="shared" si="37"/>
        <v>38</v>
      </c>
      <c r="P73" s="31">
        <v>0</v>
      </c>
      <c r="Q73" s="87">
        <f t="shared" si="38"/>
        <v>0</v>
      </c>
      <c r="R73" s="30">
        <v>2</v>
      </c>
      <c r="S73" s="7">
        <f t="shared" si="39"/>
        <v>40</v>
      </c>
      <c r="T73" s="31">
        <v>0</v>
      </c>
      <c r="U73" s="8">
        <f t="shared" si="40"/>
        <v>0</v>
      </c>
      <c r="V73" s="49">
        <v>0</v>
      </c>
      <c r="W73" s="50">
        <f t="shared" si="41"/>
        <v>0</v>
      </c>
      <c r="X73" s="30">
        <v>0</v>
      </c>
      <c r="Y73" s="16">
        <f t="shared" si="42"/>
        <v>0</v>
      </c>
      <c r="Z73" s="31">
        <v>30</v>
      </c>
      <c r="AA73" s="8">
        <f t="shared" si="43"/>
        <v>90</v>
      </c>
      <c r="AB73" s="49">
        <v>0</v>
      </c>
      <c r="AC73" s="51">
        <f t="shared" si="44"/>
        <v>0</v>
      </c>
      <c r="AD73" s="21">
        <v>3</v>
      </c>
      <c r="AE73" s="40">
        <f t="shared" si="45"/>
        <v>36</v>
      </c>
      <c r="AF73" s="29">
        <v>0</v>
      </c>
      <c r="AG73" s="8">
        <f t="shared" si="32"/>
        <v>0</v>
      </c>
      <c r="AH73" s="32">
        <v>1</v>
      </c>
      <c r="AI73" s="18">
        <f t="shared" si="46"/>
        <v>10</v>
      </c>
      <c r="AJ73" s="38">
        <f t="shared" si="47"/>
        <v>454</v>
      </c>
    </row>
    <row r="74" spans="2:36" s="2" customFormat="1" ht="24" customHeight="1" x14ac:dyDescent="0.25">
      <c r="B74" s="14">
        <v>70</v>
      </c>
      <c r="C74" s="100" t="s">
        <v>154</v>
      </c>
      <c r="D74" s="28" t="s">
        <v>27</v>
      </c>
      <c r="E74" s="28" t="s">
        <v>41</v>
      </c>
      <c r="F74" s="30">
        <v>7</v>
      </c>
      <c r="G74" s="7">
        <f t="shared" si="33"/>
        <v>84</v>
      </c>
      <c r="H74" s="31">
        <v>44</v>
      </c>
      <c r="I74" s="8">
        <f t="shared" si="34"/>
        <v>88</v>
      </c>
      <c r="J74" s="30">
        <v>56</v>
      </c>
      <c r="K74" s="7">
        <f t="shared" si="35"/>
        <v>112</v>
      </c>
      <c r="L74" s="31">
        <v>2</v>
      </c>
      <c r="M74" s="8">
        <f t="shared" si="36"/>
        <v>20</v>
      </c>
      <c r="N74" s="30">
        <v>91</v>
      </c>
      <c r="O74" s="7">
        <f t="shared" si="37"/>
        <v>91</v>
      </c>
      <c r="P74" s="31">
        <v>38</v>
      </c>
      <c r="Q74" s="87">
        <f t="shared" si="38"/>
        <v>76</v>
      </c>
      <c r="R74" s="30">
        <v>1</v>
      </c>
      <c r="S74" s="7">
        <f t="shared" si="39"/>
        <v>20</v>
      </c>
      <c r="T74" s="31">
        <v>5</v>
      </c>
      <c r="U74" s="8">
        <f t="shared" si="40"/>
        <v>40</v>
      </c>
      <c r="V74" s="49">
        <v>0</v>
      </c>
      <c r="W74" s="50">
        <f t="shared" si="41"/>
        <v>0</v>
      </c>
      <c r="X74" s="30">
        <v>111</v>
      </c>
      <c r="Y74" s="16">
        <f t="shared" si="42"/>
        <v>111</v>
      </c>
      <c r="Z74" s="31">
        <v>32</v>
      </c>
      <c r="AA74" s="8">
        <f t="shared" si="43"/>
        <v>96</v>
      </c>
      <c r="AB74" s="49">
        <v>0</v>
      </c>
      <c r="AC74" s="51">
        <f t="shared" si="44"/>
        <v>0</v>
      </c>
      <c r="AD74" s="21">
        <v>3</v>
      </c>
      <c r="AE74" s="40">
        <f t="shared" si="45"/>
        <v>36</v>
      </c>
      <c r="AF74" s="29">
        <v>4</v>
      </c>
      <c r="AG74" s="8">
        <f t="shared" si="32"/>
        <v>60</v>
      </c>
      <c r="AH74" s="32">
        <v>5</v>
      </c>
      <c r="AI74" s="18">
        <f t="shared" si="46"/>
        <v>50</v>
      </c>
      <c r="AJ74" s="38">
        <f t="shared" si="47"/>
        <v>884</v>
      </c>
    </row>
    <row r="75" spans="2:36" ht="24" customHeight="1" x14ac:dyDescent="0.25">
      <c r="B75" s="6">
        <v>71</v>
      </c>
      <c r="C75" s="98" t="s">
        <v>160</v>
      </c>
      <c r="D75" s="28" t="s">
        <v>27</v>
      </c>
      <c r="E75" s="28" t="s">
        <v>31</v>
      </c>
      <c r="F75" s="30">
        <v>7</v>
      </c>
      <c r="G75" s="7">
        <f t="shared" si="33"/>
        <v>84</v>
      </c>
      <c r="H75" s="31">
        <v>75</v>
      </c>
      <c r="I75" s="8">
        <f t="shared" si="34"/>
        <v>150</v>
      </c>
      <c r="J75" s="30">
        <v>42</v>
      </c>
      <c r="K75" s="7">
        <f t="shared" si="35"/>
        <v>84</v>
      </c>
      <c r="L75" s="31">
        <v>4</v>
      </c>
      <c r="M75" s="8">
        <f t="shared" si="36"/>
        <v>40</v>
      </c>
      <c r="N75" s="30">
        <v>186</v>
      </c>
      <c r="O75" s="7">
        <f t="shared" si="37"/>
        <v>186</v>
      </c>
      <c r="P75" s="31">
        <v>34</v>
      </c>
      <c r="Q75" s="87">
        <f t="shared" si="38"/>
        <v>68</v>
      </c>
      <c r="R75" s="30">
        <v>5</v>
      </c>
      <c r="S75" s="7">
        <f t="shared" si="39"/>
        <v>100</v>
      </c>
      <c r="T75" s="31">
        <v>4</v>
      </c>
      <c r="U75" s="8">
        <f t="shared" si="40"/>
        <v>32</v>
      </c>
      <c r="V75" s="49">
        <v>0</v>
      </c>
      <c r="W75" s="50">
        <f t="shared" si="41"/>
        <v>0</v>
      </c>
      <c r="X75" s="30">
        <v>130</v>
      </c>
      <c r="Y75" s="16">
        <f t="shared" si="42"/>
        <v>130</v>
      </c>
      <c r="Z75" s="31">
        <v>50</v>
      </c>
      <c r="AA75" s="8">
        <f t="shared" si="43"/>
        <v>150</v>
      </c>
      <c r="AB75" s="49">
        <v>0</v>
      </c>
      <c r="AC75" s="51">
        <f t="shared" si="44"/>
        <v>0</v>
      </c>
      <c r="AD75" s="21">
        <v>3</v>
      </c>
      <c r="AE75" s="40">
        <f t="shared" si="45"/>
        <v>36</v>
      </c>
      <c r="AF75" s="29">
        <v>2</v>
      </c>
      <c r="AG75" s="8">
        <f t="shared" si="32"/>
        <v>30</v>
      </c>
      <c r="AH75" s="32">
        <v>6</v>
      </c>
      <c r="AI75" s="18">
        <f t="shared" si="46"/>
        <v>60</v>
      </c>
      <c r="AJ75" s="38">
        <f t="shared" si="47"/>
        <v>1150</v>
      </c>
    </row>
    <row r="76" spans="2:36" ht="24" customHeight="1" x14ac:dyDescent="0.25">
      <c r="B76" s="6">
        <v>72</v>
      </c>
      <c r="C76" s="98" t="s">
        <v>58</v>
      </c>
      <c r="D76" s="28" t="s">
        <v>27</v>
      </c>
      <c r="E76" s="28" t="s">
        <v>21</v>
      </c>
      <c r="F76" s="30">
        <v>10</v>
      </c>
      <c r="G76" s="7">
        <f t="shared" si="33"/>
        <v>120</v>
      </c>
      <c r="H76" s="31">
        <v>70</v>
      </c>
      <c r="I76" s="8">
        <f t="shared" si="34"/>
        <v>140</v>
      </c>
      <c r="J76" s="30">
        <v>24</v>
      </c>
      <c r="K76" s="7">
        <f t="shared" si="35"/>
        <v>48</v>
      </c>
      <c r="L76" s="31">
        <v>11</v>
      </c>
      <c r="M76" s="8">
        <f t="shared" si="36"/>
        <v>110</v>
      </c>
      <c r="N76" s="30">
        <v>150</v>
      </c>
      <c r="O76" s="7">
        <f t="shared" si="37"/>
        <v>150</v>
      </c>
      <c r="P76" s="31">
        <v>68</v>
      </c>
      <c r="Q76" s="87">
        <f t="shared" si="38"/>
        <v>136</v>
      </c>
      <c r="R76" s="30">
        <v>1</v>
      </c>
      <c r="S76" s="7">
        <f t="shared" si="39"/>
        <v>20</v>
      </c>
      <c r="T76" s="31">
        <v>13</v>
      </c>
      <c r="U76" s="8">
        <f t="shared" si="40"/>
        <v>104</v>
      </c>
      <c r="V76" s="30">
        <v>48</v>
      </c>
      <c r="W76" s="8">
        <f t="shared" si="41"/>
        <v>144</v>
      </c>
      <c r="X76" s="30">
        <v>135</v>
      </c>
      <c r="Y76" s="16">
        <f t="shared" si="42"/>
        <v>135</v>
      </c>
      <c r="Z76" s="31">
        <v>46</v>
      </c>
      <c r="AA76" s="8">
        <f t="shared" si="43"/>
        <v>138</v>
      </c>
      <c r="AB76" s="30">
        <v>20</v>
      </c>
      <c r="AC76" s="7">
        <f t="shared" si="44"/>
        <v>120</v>
      </c>
      <c r="AD76" s="21">
        <v>2</v>
      </c>
      <c r="AE76" s="40">
        <f t="shared" si="45"/>
        <v>24</v>
      </c>
      <c r="AF76" s="29">
        <v>0</v>
      </c>
      <c r="AG76" s="8">
        <f t="shared" si="32"/>
        <v>0</v>
      </c>
      <c r="AH76" s="32">
        <v>3</v>
      </c>
      <c r="AI76" s="18">
        <f t="shared" si="46"/>
        <v>30</v>
      </c>
      <c r="AJ76" s="38">
        <f t="shared" si="47"/>
        <v>1419</v>
      </c>
    </row>
    <row r="77" spans="2:36" ht="24" customHeight="1" x14ac:dyDescent="0.25">
      <c r="B77" s="6">
        <v>73</v>
      </c>
      <c r="C77" s="98" t="s">
        <v>62</v>
      </c>
      <c r="D77" s="28" t="s">
        <v>27</v>
      </c>
      <c r="E77" s="28" t="s">
        <v>21</v>
      </c>
      <c r="F77" s="30">
        <v>9</v>
      </c>
      <c r="G77" s="7">
        <f t="shared" si="33"/>
        <v>108</v>
      </c>
      <c r="H77" s="31">
        <v>58</v>
      </c>
      <c r="I77" s="8">
        <f t="shared" si="34"/>
        <v>116</v>
      </c>
      <c r="J77" s="30">
        <v>38</v>
      </c>
      <c r="K77" s="7">
        <f t="shared" si="35"/>
        <v>76</v>
      </c>
      <c r="L77" s="31">
        <v>7</v>
      </c>
      <c r="M77" s="8">
        <f t="shared" si="36"/>
        <v>70</v>
      </c>
      <c r="N77" s="30">
        <v>167</v>
      </c>
      <c r="O77" s="7">
        <f t="shared" si="37"/>
        <v>167</v>
      </c>
      <c r="P77" s="31">
        <v>55</v>
      </c>
      <c r="Q77" s="87">
        <f t="shared" si="38"/>
        <v>110</v>
      </c>
      <c r="R77" s="30">
        <v>2</v>
      </c>
      <c r="S77" s="7">
        <f t="shared" si="39"/>
        <v>40</v>
      </c>
      <c r="T77" s="31">
        <v>10</v>
      </c>
      <c r="U77" s="8">
        <f t="shared" si="40"/>
        <v>80</v>
      </c>
      <c r="V77" s="30">
        <v>18</v>
      </c>
      <c r="W77" s="8">
        <f t="shared" si="41"/>
        <v>54</v>
      </c>
      <c r="X77" s="30">
        <v>133</v>
      </c>
      <c r="Y77" s="16">
        <f t="shared" si="42"/>
        <v>133</v>
      </c>
      <c r="Z77" s="31">
        <v>42</v>
      </c>
      <c r="AA77" s="8">
        <f t="shared" si="43"/>
        <v>126</v>
      </c>
      <c r="AB77" s="30">
        <v>4</v>
      </c>
      <c r="AC77" s="7">
        <f t="shared" si="44"/>
        <v>24</v>
      </c>
      <c r="AD77" s="21">
        <v>2</v>
      </c>
      <c r="AE77" s="40">
        <f t="shared" si="45"/>
        <v>24</v>
      </c>
      <c r="AF77" s="29">
        <v>3</v>
      </c>
      <c r="AG77" s="8">
        <f t="shared" si="32"/>
        <v>45</v>
      </c>
      <c r="AH77" s="32">
        <v>4</v>
      </c>
      <c r="AI77" s="18">
        <f t="shared" si="46"/>
        <v>40</v>
      </c>
      <c r="AJ77" s="38">
        <f t="shared" si="47"/>
        <v>1213</v>
      </c>
    </row>
    <row r="78" spans="2:36" ht="24" customHeight="1" x14ac:dyDescent="0.25">
      <c r="B78" s="6">
        <v>74</v>
      </c>
      <c r="C78" s="98" t="s">
        <v>69</v>
      </c>
      <c r="D78" s="28" t="s">
        <v>27</v>
      </c>
      <c r="E78" s="28" t="s">
        <v>21</v>
      </c>
      <c r="F78" s="30">
        <v>10</v>
      </c>
      <c r="G78" s="7">
        <f t="shared" si="33"/>
        <v>120</v>
      </c>
      <c r="H78" s="31">
        <v>50</v>
      </c>
      <c r="I78" s="8">
        <f t="shared" si="34"/>
        <v>100</v>
      </c>
      <c r="J78" s="30">
        <v>21</v>
      </c>
      <c r="K78" s="7">
        <f t="shared" si="35"/>
        <v>42</v>
      </c>
      <c r="L78" s="31">
        <v>9</v>
      </c>
      <c r="M78" s="8">
        <f t="shared" si="36"/>
        <v>90</v>
      </c>
      <c r="N78" s="30">
        <v>101</v>
      </c>
      <c r="O78" s="7">
        <f t="shared" si="37"/>
        <v>101</v>
      </c>
      <c r="P78" s="31">
        <v>65</v>
      </c>
      <c r="Q78" s="87">
        <f t="shared" si="38"/>
        <v>130</v>
      </c>
      <c r="R78" s="30">
        <v>3</v>
      </c>
      <c r="S78" s="7">
        <f t="shared" si="39"/>
        <v>60</v>
      </c>
      <c r="T78" s="31">
        <v>6</v>
      </c>
      <c r="U78" s="8">
        <f t="shared" si="40"/>
        <v>48</v>
      </c>
      <c r="V78" s="30">
        <v>8</v>
      </c>
      <c r="W78" s="8">
        <f t="shared" si="41"/>
        <v>24</v>
      </c>
      <c r="X78" s="30">
        <v>84</v>
      </c>
      <c r="Y78" s="16">
        <f t="shared" si="42"/>
        <v>84</v>
      </c>
      <c r="Z78" s="31">
        <v>40</v>
      </c>
      <c r="AA78" s="8">
        <f t="shared" si="43"/>
        <v>120</v>
      </c>
      <c r="AB78" s="30">
        <v>16</v>
      </c>
      <c r="AC78" s="7">
        <f t="shared" si="44"/>
        <v>96</v>
      </c>
      <c r="AD78" s="21">
        <v>2</v>
      </c>
      <c r="AE78" s="40">
        <f t="shared" si="45"/>
        <v>24</v>
      </c>
      <c r="AF78" s="29">
        <v>0</v>
      </c>
      <c r="AG78" s="8">
        <f t="shared" si="32"/>
        <v>0</v>
      </c>
      <c r="AH78" s="32">
        <v>3</v>
      </c>
      <c r="AI78" s="18">
        <f t="shared" si="46"/>
        <v>30</v>
      </c>
      <c r="AJ78" s="38">
        <f t="shared" si="47"/>
        <v>1069</v>
      </c>
    </row>
    <row r="79" spans="2:36" ht="24" customHeight="1" x14ac:dyDescent="0.25">
      <c r="B79" s="6">
        <v>75</v>
      </c>
      <c r="C79" s="98" t="s">
        <v>75</v>
      </c>
      <c r="D79" s="28" t="s">
        <v>27</v>
      </c>
      <c r="E79" s="28" t="s">
        <v>21</v>
      </c>
      <c r="F79" s="30">
        <v>6</v>
      </c>
      <c r="G79" s="7">
        <f t="shared" si="33"/>
        <v>72</v>
      </c>
      <c r="H79" s="31">
        <v>64</v>
      </c>
      <c r="I79" s="8">
        <f t="shared" si="34"/>
        <v>128</v>
      </c>
      <c r="J79" s="30">
        <v>34</v>
      </c>
      <c r="K79" s="7">
        <f t="shared" si="35"/>
        <v>68</v>
      </c>
      <c r="L79" s="31">
        <v>9</v>
      </c>
      <c r="M79" s="8">
        <f t="shared" si="36"/>
        <v>90</v>
      </c>
      <c r="N79" s="30">
        <v>101</v>
      </c>
      <c r="O79" s="7">
        <f t="shared" si="37"/>
        <v>101</v>
      </c>
      <c r="P79" s="31">
        <v>41</v>
      </c>
      <c r="Q79" s="87">
        <f t="shared" si="38"/>
        <v>82</v>
      </c>
      <c r="R79" s="30">
        <v>5</v>
      </c>
      <c r="S79" s="7">
        <f t="shared" si="39"/>
        <v>100</v>
      </c>
      <c r="T79" s="31">
        <v>2</v>
      </c>
      <c r="U79" s="8">
        <f t="shared" si="40"/>
        <v>16</v>
      </c>
      <c r="V79" s="30">
        <v>18</v>
      </c>
      <c r="W79" s="8">
        <f t="shared" si="41"/>
        <v>54</v>
      </c>
      <c r="X79" s="30">
        <v>118</v>
      </c>
      <c r="Y79" s="16">
        <f t="shared" si="42"/>
        <v>118</v>
      </c>
      <c r="Z79" s="31">
        <v>13</v>
      </c>
      <c r="AA79" s="8">
        <f t="shared" si="43"/>
        <v>39</v>
      </c>
      <c r="AB79" s="30">
        <v>5</v>
      </c>
      <c r="AC79" s="7">
        <f t="shared" si="44"/>
        <v>30</v>
      </c>
      <c r="AD79" s="21">
        <v>2</v>
      </c>
      <c r="AE79" s="40">
        <f t="shared" si="45"/>
        <v>24</v>
      </c>
      <c r="AF79" s="29">
        <v>1</v>
      </c>
      <c r="AG79" s="8">
        <f t="shared" si="32"/>
        <v>15</v>
      </c>
      <c r="AH79" s="32">
        <v>4</v>
      </c>
      <c r="AI79" s="18">
        <f t="shared" si="46"/>
        <v>40</v>
      </c>
      <c r="AJ79" s="38">
        <f t="shared" si="47"/>
        <v>977</v>
      </c>
    </row>
    <row r="80" spans="2:36" ht="24" customHeight="1" x14ac:dyDescent="0.25">
      <c r="B80" s="6">
        <v>76</v>
      </c>
      <c r="C80" s="98" t="s">
        <v>83</v>
      </c>
      <c r="D80" s="28" t="s">
        <v>27</v>
      </c>
      <c r="E80" s="28" t="s">
        <v>21</v>
      </c>
      <c r="F80" s="30">
        <v>6</v>
      </c>
      <c r="G80" s="7">
        <f t="shared" si="33"/>
        <v>72</v>
      </c>
      <c r="H80" s="31">
        <v>26</v>
      </c>
      <c r="I80" s="8">
        <f t="shared" si="34"/>
        <v>52</v>
      </c>
      <c r="J80" s="30">
        <v>10</v>
      </c>
      <c r="K80" s="7">
        <f t="shared" si="35"/>
        <v>20</v>
      </c>
      <c r="L80" s="31">
        <v>3</v>
      </c>
      <c r="M80" s="8">
        <f t="shared" si="36"/>
        <v>30</v>
      </c>
      <c r="N80" s="30">
        <v>69</v>
      </c>
      <c r="O80" s="7">
        <f t="shared" si="37"/>
        <v>69</v>
      </c>
      <c r="P80" s="31">
        <v>41</v>
      </c>
      <c r="Q80" s="87">
        <f t="shared" si="38"/>
        <v>82</v>
      </c>
      <c r="R80" s="30">
        <v>2</v>
      </c>
      <c r="S80" s="7">
        <f t="shared" si="39"/>
        <v>40</v>
      </c>
      <c r="T80" s="31">
        <v>2</v>
      </c>
      <c r="U80" s="8">
        <f t="shared" si="40"/>
        <v>16</v>
      </c>
      <c r="V80" s="30">
        <v>23</v>
      </c>
      <c r="W80" s="8">
        <f t="shared" si="41"/>
        <v>69</v>
      </c>
      <c r="X80" s="30">
        <v>129</v>
      </c>
      <c r="Y80" s="16">
        <f t="shared" si="42"/>
        <v>129</v>
      </c>
      <c r="Z80" s="31">
        <v>13</v>
      </c>
      <c r="AA80" s="8">
        <f t="shared" si="43"/>
        <v>39</v>
      </c>
      <c r="AB80" s="30">
        <v>0</v>
      </c>
      <c r="AC80" s="7">
        <f t="shared" si="44"/>
        <v>0</v>
      </c>
      <c r="AD80" s="21">
        <v>2</v>
      </c>
      <c r="AE80" s="40">
        <f t="shared" si="45"/>
        <v>24</v>
      </c>
      <c r="AF80" s="29">
        <v>2</v>
      </c>
      <c r="AG80" s="8">
        <f t="shared" si="32"/>
        <v>30</v>
      </c>
      <c r="AH80" s="32">
        <v>1</v>
      </c>
      <c r="AI80" s="18">
        <f t="shared" si="46"/>
        <v>10</v>
      </c>
      <c r="AJ80" s="38">
        <f t="shared" si="47"/>
        <v>682</v>
      </c>
    </row>
    <row r="81" spans="2:36" ht="24" customHeight="1" x14ac:dyDescent="0.25">
      <c r="B81" s="6">
        <v>77</v>
      </c>
      <c r="C81" s="98" t="s">
        <v>84</v>
      </c>
      <c r="D81" s="28" t="s">
        <v>27</v>
      </c>
      <c r="E81" s="28" t="s">
        <v>21</v>
      </c>
      <c r="F81" s="30">
        <v>7</v>
      </c>
      <c r="G81" s="7">
        <f t="shared" si="33"/>
        <v>84</v>
      </c>
      <c r="H81" s="31">
        <v>16</v>
      </c>
      <c r="I81" s="8">
        <f t="shared" si="34"/>
        <v>32</v>
      </c>
      <c r="J81" s="30">
        <v>4</v>
      </c>
      <c r="K81" s="7">
        <f t="shared" si="35"/>
        <v>8</v>
      </c>
      <c r="L81" s="31">
        <v>7</v>
      </c>
      <c r="M81" s="8">
        <f t="shared" si="36"/>
        <v>70</v>
      </c>
      <c r="N81" s="30">
        <v>71</v>
      </c>
      <c r="O81" s="7">
        <f t="shared" si="37"/>
        <v>71</v>
      </c>
      <c r="P81" s="31">
        <v>45</v>
      </c>
      <c r="Q81" s="87">
        <f t="shared" si="38"/>
        <v>90</v>
      </c>
      <c r="R81" s="30">
        <v>1</v>
      </c>
      <c r="S81" s="7">
        <f t="shared" si="39"/>
        <v>20</v>
      </c>
      <c r="T81" s="31">
        <v>4</v>
      </c>
      <c r="U81" s="8">
        <f t="shared" si="40"/>
        <v>32</v>
      </c>
      <c r="V81" s="30">
        <v>15</v>
      </c>
      <c r="W81" s="8">
        <f t="shared" si="41"/>
        <v>45</v>
      </c>
      <c r="X81" s="30">
        <v>96</v>
      </c>
      <c r="Y81" s="16">
        <f t="shared" si="42"/>
        <v>96</v>
      </c>
      <c r="Z81" s="31">
        <v>36</v>
      </c>
      <c r="AA81" s="8">
        <f t="shared" si="43"/>
        <v>108</v>
      </c>
      <c r="AB81" s="30">
        <v>0</v>
      </c>
      <c r="AC81" s="7">
        <f t="shared" si="44"/>
        <v>0</v>
      </c>
      <c r="AD81" s="21">
        <v>2</v>
      </c>
      <c r="AE81" s="40">
        <f t="shared" si="45"/>
        <v>24</v>
      </c>
      <c r="AF81" s="29">
        <v>0</v>
      </c>
      <c r="AG81" s="8">
        <f t="shared" si="32"/>
        <v>0</v>
      </c>
      <c r="AH81" s="32">
        <v>0</v>
      </c>
      <c r="AI81" s="18">
        <f t="shared" si="46"/>
        <v>0</v>
      </c>
      <c r="AJ81" s="38">
        <f t="shared" si="47"/>
        <v>680</v>
      </c>
    </row>
    <row r="82" spans="2:36" ht="24" customHeight="1" x14ac:dyDescent="0.25">
      <c r="B82" s="6">
        <v>78</v>
      </c>
      <c r="C82" s="98" t="s">
        <v>87</v>
      </c>
      <c r="D82" s="28" t="s">
        <v>22</v>
      </c>
      <c r="E82" s="28" t="s">
        <v>21</v>
      </c>
      <c r="F82" s="30">
        <v>11</v>
      </c>
      <c r="G82" s="7">
        <f t="shared" si="33"/>
        <v>132</v>
      </c>
      <c r="H82" s="31">
        <v>53</v>
      </c>
      <c r="I82" s="8">
        <f t="shared" si="34"/>
        <v>106</v>
      </c>
      <c r="J82" s="30">
        <v>50</v>
      </c>
      <c r="K82" s="7">
        <f t="shared" si="35"/>
        <v>100</v>
      </c>
      <c r="L82" s="31">
        <v>10</v>
      </c>
      <c r="M82" s="8">
        <f t="shared" si="36"/>
        <v>100</v>
      </c>
      <c r="N82" s="30">
        <v>162</v>
      </c>
      <c r="O82" s="7">
        <f t="shared" si="37"/>
        <v>162</v>
      </c>
      <c r="P82" s="31">
        <v>57</v>
      </c>
      <c r="Q82" s="87">
        <f t="shared" si="38"/>
        <v>114</v>
      </c>
      <c r="R82" s="30">
        <v>3</v>
      </c>
      <c r="S82" s="7">
        <f t="shared" si="39"/>
        <v>60</v>
      </c>
      <c r="T82" s="31">
        <v>12</v>
      </c>
      <c r="U82" s="8">
        <f t="shared" si="40"/>
        <v>96</v>
      </c>
      <c r="V82" s="30">
        <v>23</v>
      </c>
      <c r="W82" s="8">
        <f t="shared" si="41"/>
        <v>69</v>
      </c>
      <c r="X82" s="30">
        <v>95</v>
      </c>
      <c r="Y82" s="16">
        <f t="shared" si="42"/>
        <v>95</v>
      </c>
      <c r="Z82" s="31">
        <v>35</v>
      </c>
      <c r="AA82" s="8">
        <f t="shared" si="43"/>
        <v>105</v>
      </c>
      <c r="AB82" s="30">
        <v>10</v>
      </c>
      <c r="AC82" s="7">
        <f t="shared" si="44"/>
        <v>60</v>
      </c>
      <c r="AD82" s="21">
        <v>2</v>
      </c>
      <c r="AE82" s="40">
        <f t="shared" si="45"/>
        <v>24</v>
      </c>
      <c r="AF82" s="29">
        <v>1</v>
      </c>
      <c r="AG82" s="8">
        <f t="shared" si="32"/>
        <v>15</v>
      </c>
      <c r="AH82" s="32">
        <v>6</v>
      </c>
      <c r="AI82" s="18">
        <f t="shared" si="46"/>
        <v>60</v>
      </c>
      <c r="AJ82" s="38">
        <f t="shared" si="47"/>
        <v>1298</v>
      </c>
    </row>
    <row r="83" spans="2:36" ht="24" customHeight="1" x14ac:dyDescent="0.25">
      <c r="B83" s="6">
        <v>79</v>
      </c>
      <c r="C83" s="98" t="s">
        <v>92</v>
      </c>
      <c r="D83" s="28" t="s">
        <v>22</v>
      </c>
      <c r="E83" s="28" t="s">
        <v>21</v>
      </c>
      <c r="F83" s="30">
        <v>8</v>
      </c>
      <c r="G83" s="7">
        <f t="shared" si="33"/>
        <v>96</v>
      </c>
      <c r="H83" s="31">
        <v>43</v>
      </c>
      <c r="I83" s="8">
        <f t="shared" si="34"/>
        <v>86</v>
      </c>
      <c r="J83" s="30">
        <v>16</v>
      </c>
      <c r="K83" s="7">
        <f t="shared" si="35"/>
        <v>32</v>
      </c>
      <c r="L83" s="31">
        <v>4</v>
      </c>
      <c r="M83" s="8">
        <f t="shared" si="36"/>
        <v>40</v>
      </c>
      <c r="N83" s="30">
        <v>97</v>
      </c>
      <c r="O83" s="7">
        <f t="shared" si="37"/>
        <v>97</v>
      </c>
      <c r="P83" s="31">
        <v>54</v>
      </c>
      <c r="Q83" s="87">
        <f t="shared" si="38"/>
        <v>108</v>
      </c>
      <c r="R83" s="30">
        <v>0</v>
      </c>
      <c r="S83" s="7">
        <f t="shared" si="39"/>
        <v>0</v>
      </c>
      <c r="T83" s="31">
        <v>5</v>
      </c>
      <c r="U83" s="8">
        <f t="shared" si="40"/>
        <v>40</v>
      </c>
      <c r="V83" s="30">
        <v>12</v>
      </c>
      <c r="W83" s="8">
        <f t="shared" si="41"/>
        <v>36</v>
      </c>
      <c r="X83" s="30">
        <v>105</v>
      </c>
      <c r="Y83" s="16">
        <f t="shared" si="42"/>
        <v>105</v>
      </c>
      <c r="Z83" s="31">
        <v>31</v>
      </c>
      <c r="AA83" s="8">
        <f t="shared" si="43"/>
        <v>93</v>
      </c>
      <c r="AB83" s="30">
        <v>7</v>
      </c>
      <c r="AC83" s="7">
        <f t="shared" si="44"/>
        <v>42</v>
      </c>
      <c r="AD83" s="21">
        <v>2</v>
      </c>
      <c r="AE83" s="40">
        <f t="shared" si="45"/>
        <v>24</v>
      </c>
      <c r="AF83" s="29">
        <v>1</v>
      </c>
      <c r="AG83" s="8">
        <f t="shared" si="32"/>
        <v>15</v>
      </c>
      <c r="AH83" s="32">
        <v>8</v>
      </c>
      <c r="AI83" s="18">
        <f t="shared" si="46"/>
        <v>80</v>
      </c>
      <c r="AJ83" s="38">
        <f t="shared" si="47"/>
        <v>894</v>
      </c>
    </row>
    <row r="84" spans="2:36" ht="24" customHeight="1" x14ac:dyDescent="0.25">
      <c r="B84" s="6">
        <v>80</v>
      </c>
      <c r="C84" s="98" t="s">
        <v>102</v>
      </c>
      <c r="D84" s="28" t="s">
        <v>23</v>
      </c>
      <c r="E84" s="28" t="s">
        <v>21</v>
      </c>
      <c r="F84" s="30">
        <v>7</v>
      </c>
      <c r="G84" s="7">
        <f t="shared" si="33"/>
        <v>84</v>
      </c>
      <c r="H84" s="31">
        <v>30</v>
      </c>
      <c r="I84" s="8">
        <f t="shared" si="34"/>
        <v>60</v>
      </c>
      <c r="J84" s="30">
        <v>30</v>
      </c>
      <c r="K84" s="7">
        <f t="shared" si="35"/>
        <v>60</v>
      </c>
      <c r="L84" s="31">
        <v>11</v>
      </c>
      <c r="M84" s="8">
        <f t="shared" si="36"/>
        <v>110</v>
      </c>
      <c r="N84" s="30">
        <v>102</v>
      </c>
      <c r="O84" s="7">
        <f t="shared" si="37"/>
        <v>102</v>
      </c>
      <c r="P84" s="31">
        <v>49</v>
      </c>
      <c r="Q84" s="87">
        <f t="shared" si="38"/>
        <v>98</v>
      </c>
      <c r="R84" s="30">
        <v>2</v>
      </c>
      <c r="S84" s="7">
        <f t="shared" si="39"/>
        <v>40</v>
      </c>
      <c r="T84" s="31">
        <v>6</v>
      </c>
      <c r="U84" s="8">
        <f t="shared" si="40"/>
        <v>48</v>
      </c>
      <c r="V84" s="30">
        <v>15</v>
      </c>
      <c r="W84" s="8">
        <f t="shared" si="41"/>
        <v>45</v>
      </c>
      <c r="X84" s="30">
        <v>116</v>
      </c>
      <c r="Y84" s="16">
        <f t="shared" si="42"/>
        <v>116</v>
      </c>
      <c r="Z84" s="31">
        <v>40</v>
      </c>
      <c r="AA84" s="8">
        <f t="shared" si="43"/>
        <v>120</v>
      </c>
      <c r="AB84" s="30">
        <v>10</v>
      </c>
      <c r="AC84" s="7">
        <f t="shared" si="44"/>
        <v>60</v>
      </c>
      <c r="AD84" s="21">
        <v>2</v>
      </c>
      <c r="AE84" s="40">
        <f t="shared" si="45"/>
        <v>24</v>
      </c>
      <c r="AF84" s="29">
        <v>0</v>
      </c>
      <c r="AG84" s="8">
        <f t="shared" si="32"/>
        <v>0</v>
      </c>
      <c r="AH84" s="32">
        <v>2</v>
      </c>
      <c r="AI84" s="18">
        <f t="shared" si="46"/>
        <v>20</v>
      </c>
      <c r="AJ84" s="38">
        <f t="shared" si="47"/>
        <v>987</v>
      </c>
    </row>
    <row r="85" spans="2:36" ht="24" customHeight="1" x14ac:dyDescent="0.25">
      <c r="B85" s="6">
        <v>81</v>
      </c>
      <c r="C85" s="98" t="s">
        <v>109</v>
      </c>
      <c r="D85" s="28" t="s">
        <v>27</v>
      </c>
      <c r="E85" s="28" t="s">
        <v>20</v>
      </c>
      <c r="F85" s="30">
        <v>8</v>
      </c>
      <c r="G85" s="7">
        <f t="shared" si="33"/>
        <v>96</v>
      </c>
      <c r="H85" s="31">
        <v>81</v>
      </c>
      <c r="I85" s="8">
        <f t="shared" si="34"/>
        <v>162</v>
      </c>
      <c r="J85" s="30">
        <v>37</v>
      </c>
      <c r="K85" s="7">
        <f t="shared" si="35"/>
        <v>74</v>
      </c>
      <c r="L85" s="31">
        <v>8</v>
      </c>
      <c r="M85" s="8">
        <f t="shared" si="36"/>
        <v>80</v>
      </c>
      <c r="N85" s="30">
        <v>154</v>
      </c>
      <c r="O85" s="7">
        <f t="shared" si="37"/>
        <v>154</v>
      </c>
      <c r="P85" s="31">
        <v>46</v>
      </c>
      <c r="Q85" s="87">
        <f t="shared" si="38"/>
        <v>92</v>
      </c>
      <c r="R85" s="30">
        <v>5</v>
      </c>
      <c r="S85" s="7">
        <f t="shared" si="39"/>
        <v>100</v>
      </c>
      <c r="T85" s="31">
        <v>8</v>
      </c>
      <c r="U85" s="8">
        <f t="shared" si="40"/>
        <v>64</v>
      </c>
      <c r="V85" s="30">
        <v>32</v>
      </c>
      <c r="W85" s="8">
        <f t="shared" si="41"/>
        <v>96</v>
      </c>
      <c r="X85" s="30">
        <v>134</v>
      </c>
      <c r="Y85" s="16">
        <f t="shared" si="42"/>
        <v>134</v>
      </c>
      <c r="Z85" s="31">
        <v>20</v>
      </c>
      <c r="AA85" s="8">
        <f t="shared" si="43"/>
        <v>60</v>
      </c>
      <c r="AB85" s="30">
        <v>0</v>
      </c>
      <c r="AC85" s="7">
        <f t="shared" si="44"/>
        <v>0</v>
      </c>
      <c r="AD85" s="21">
        <v>2</v>
      </c>
      <c r="AE85" s="40">
        <f t="shared" si="45"/>
        <v>24</v>
      </c>
      <c r="AF85" s="29">
        <v>2</v>
      </c>
      <c r="AG85" s="8">
        <f t="shared" si="32"/>
        <v>30</v>
      </c>
      <c r="AH85" s="32">
        <v>4</v>
      </c>
      <c r="AI85" s="18">
        <f t="shared" si="46"/>
        <v>40</v>
      </c>
      <c r="AJ85" s="38">
        <f t="shared" si="47"/>
        <v>1206</v>
      </c>
    </row>
    <row r="86" spans="2:36" ht="24" customHeight="1" x14ac:dyDescent="0.25">
      <c r="B86" s="6">
        <v>82</v>
      </c>
      <c r="C86" s="98" t="s">
        <v>120</v>
      </c>
      <c r="D86" s="28" t="s">
        <v>27</v>
      </c>
      <c r="E86" s="28" t="s">
        <v>20</v>
      </c>
      <c r="F86" s="30">
        <v>6</v>
      </c>
      <c r="G86" s="7">
        <f t="shared" si="33"/>
        <v>72</v>
      </c>
      <c r="H86" s="31">
        <v>48</v>
      </c>
      <c r="I86" s="8">
        <f t="shared" si="34"/>
        <v>96</v>
      </c>
      <c r="J86" s="30">
        <v>1</v>
      </c>
      <c r="K86" s="7">
        <f t="shared" si="35"/>
        <v>2</v>
      </c>
      <c r="L86" s="31">
        <v>5</v>
      </c>
      <c r="M86" s="8">
        <f t="shared" si="36"/>
        <v>50</v>
      </c>
      <c r="N86" s="30">
        <v>106</v>
      </c>
      <c r="O86" s="7">
        <f t="shared" si="37"/>
        <v>106</v>
      </c>
      <c r="P86" s="31">
        <v>32</v>
      </c>
      <c r="Q86" s="87">
        <f t="shared" si="38"/>
        <v>64</v>
      </c>
      <c r="R86" s="30">
        <v>2</v>
      </c>
      <c r="S86" s="7">
        <f t="shared" si="39"/>
        <v>40</v>
      </c>
      <c r="T86" s="31">
        <v>4</v>
      </c>
      <c r="U86" s="8">
        <f t="shared" si="40"/>
        <v>32</v>
      </c>
      <c r="V86" s="30">
        <v>25</v>
      </c>
      <c r="W86" s="8">
        <f t="shared" si="41"/>
        <v>75</v>
      </c>
      <c r="X86" s="30">
        <v>126</v>
      </c>
      <c r="Y86" s="16">
        <f t="shared" si="42"/>
        <v>126</v>
      </c>
      <c r="Z86" s="31">
        <v>28</v>
      </c>
      <c r="AA86" s="8">
        <f t="shared" si="43"/>
        <v>84</v>
      </c>
      <c r="AB86" s="30">
        <v>1</v>
      </c>
      <c r="AC86" s="7">
        <f t="shared" si="44"/>
        <v>6</v>
      </c>
      <c r="AD86" s="21">
        <v>2</v>
      </c>
      <c r="AE86" s="40">
        <f t="shared" si="45"/>
        <v>24</v>
      </c>
      <c r="AF86" s="29">
        <v>0</v>
      </c>
      <c r="AG86" s="8">
        <f t="shared" si="32"/>
        <v>0</v>
      </c>
      <c r="AH86" s="32">
        <v>2</v>
      </c>
      <c r="AI86" s="18">
        <f t="shared" si="46"/>
        <v>20</v>
      </c>
      <c r="AJ86" s="38">
        <f t="shared" si="47"/>
        <v>797</v>
      </c>
    </row>
    <row r="87" spans="2:36" ht="24" customHeight="1" x14ac:dyDescent="0.25">
      <c r="B87" s="6">
        <v>83</v>
      </c>
      <c r="C87" s="98" t="s">
        <v>129</v>
      </c>
      <c r="D87" s="28" t="s">
        <v>23</v>
      </c>
      <c r="E87" s="28" t="s">
        <v>125</v>
      </c>
      <c r="F87" s="30">
        <v>3</v>
      </c>
      <c r="G87" s="7">
        <f t="shared" si="33"/>
        <v>36</v>
      </c>
      <c r="H87" s="31">
        <v>27</v>
      </c>
      <c r="I87" s="8">
        <f t="shared" si="34"/>
        <v>54</v>
      </c>
      <c r="J87" s="30">
        <v>2</v>
      </c>
      <c r="K87" s="7">
        <f t="shared" si="35"/>
        <v>4</v>
      </c>
      <c r="L87" s="31">
        <v>7</v>
      </c>
      <c r="M87" s="8">
        <f t="shared" si="36"/>
        <v>70</v>
      </c>
      <c r="N87" s="30">
        <v>54</v>
      </c>
      <c r="O87" s="7">
        <f t="shared" si="37"/>
        <v>54</v>
      </c>
      <c r="P87" s="31">
        <v>49</v>
      </c>
      <c r="Q87" s="87">
        <f t="shared" si="38"/>
        <v>98</v>
      </c>
      <c r="R87" s="30">
        <v>1</v>
      </c>
      <c r="S87" s="7">
        <f t="shared" si="39"/>
        <v>20</v>
      </c>
      <c r="T87" s="31">
        <v>3</v>
      </c>
      <c r="U87" s="8">
        <f t="shared" si="40"/>
        <v>24</v>
      </c>
      <c r="V87" s="30">
        <v>29</v>
      </c>
      <c r="W87" s="8">
        <f t="shared" si="41"/>
        <v>87</v>
      </c>
      <c r="X87" s="30">
        <v>41</v>
      </c>
      <c r="Y87" s="16">
        <f t="shared" si="42"/>
        <v>41</v>
      </c>
      <c r="Z87" s="31">
        <v>34</v>
      </c>
      <c r="AA87" s="8">
        <f t="shared" si="43"/>
        <v>102</v>
      </c>
      <c r="AB87" s="30">
        <v>7</v>
      </c>
      <c r="AC87" s="7">
        <f t="shared" si="44"/>
        <v>42</v>
      </c>
      <c r="AD87" s="21">
        <v>2</v>
      </c>
      <c r="AE87" s="40">
        <f t="shared" si="45"/>
        <v>24</v>
      </c>
      <c r="AF87" s="29">
        <v>3</v>
      </c>
      <c r="AG87" s="8">
        <f t="shared" si="32"/>
        <v>45</v>
      </c>
      <c r="AH87" s="32">
        <v>1</v>
      </c>
      <c r="AI87" s="18">
        <f t="shared" si="46"/>
        <v>10</v>
      </c>
      <c r="AJ87" s="38">
        <f t="shared" si="47"/>
        <v>711</v>
      </c>
    </row>
    <row r="88" spans="2:36" ht="24" customHeight="1" x14ac:dyDescent="0.25">
      <c r="B88" s="6">
        <v>84</v>
      </c>
      <c r="C88" s="98" t="s">
        <v>48</v>
      </c>
      <c r="D88" s="28" t="s">
        <v>27</v>
      </c>
      <c r="E88" s="28" t="s">
        <v>40</v>
      </c>
      <c r="F88" s="30">
        <v>6</v>
      </c>
      <c r="G88" s="7">
        <f t="shared" si="33"/>
        <v>72</v>
      </c>
      <c r="H88" s="31">
        <v>36</v>
      </c>
      <c r="I88" s="8">
        <f t="shared" si="34"/>
        <v>72</v>
      </c>
      <c r="J88" s="30">
        <v>40</v>
      </c>
      <c r="K88" s="7">
        <f t="shared" si="35"/>
        <v>80</v>
      </c>
      <c r="L88" s="31">
        <v>4</v>
      </c>
      <c r="M88" s="8">
        <f t="shared" si="36"/>
        <v>40</v>
      </c>
      <c r="N88" s="30">
        <v>143</v>
      </c>
      <c r="O88" s="7">
        <f t="shared" si="37"/>
        <v>143</v>
      </c>
      <c r="P88" s="31">
        <v>56</v>
      </c>
      <c r="Q88" s="87">
        <f t="shared" si="38"/>
        <v>112</v>
      </c>
      <c r="R88" s="30">
        <v>6</v>
      </c>
      <c r="S88" s="7">
        <f t="shared" si="39"/>
        <v>120</v>
      </c>
      <c r="T88" s="31">
        <v>3</v>
      </c>
      <c r="U88" s="8">
        <f t="shared" si="40"/>
        <v>24</v>
      </c>
      <c r="V88" s="49">
        <v>0</v>
      </c>
      <c r="W88" s="50">
        <f t="shared" si="41"/>
        <v>0</v>
      </c>
      <c r="X88" s="30">
        <v>108</v>
      </c>
      <c r="Y88" s="16">
        <f t="shared" si="42"/>
        <v>108</v>
      </c>
      <c r="Z88" s="31">
        <v>39</v>
      </c>
      <c r="AA88" s="8">
        <f t="shared" si="43"/>
        <v>117</v>
      </c>
      <c r="AB88" s="49">
        <v>0</v>
      </c>
      <c r="AC88" s="51">
        <f t="shared" si="44"/>
        <v>0</v>
      </c>
      <c r="AD88" s="21">
        <v>2</v>
      </c>
      <c r="AE88" s="40">
        <f t="shared" si="45"/>
        <v>24</v>
      </c>
      <c r="AF88" s="29">
        <v>2</v>
      </c>
      <c r="AG88" s="8">
        <f t="shared" si="32"/>
        <v>30</v>
      </c>
      <c r="AH88" s="32">
        <v>5</v>
      </c>
      <c r="AI88" s="18">
        <f t="shared" si="46"/>
        <v>50</v>
      </c>
      <c r="AJ88" s="38">
        <f t="shared" si="47"/>
        <v>992</v>
      </c>
    </row>
    <row r="89" spans="2:36" ht="24" customHeight="1" x14ac:dyDescent="0.25">
      <c r="B89" s="6">
        <v>85</v>
      </c>
      <c r="C89" s="98" t="s">
        <v>147</v>
      </c>
      <c r="D89" s="28" t="s">
        <v>27</v>
      </c>
      <c r="E89" s="28" t="s">
        <v>40</v>
      </c>
      <c r="F89" s="30">
        <v>7</v>
      </c>
      <c r="G89" s="7">
        <f t="shared" si="33"/>
        <v>84</v>
      </c>
      <c r="H89" s="31">
        <v>46</v>
      </c>
      <c r="I89" s="8">
        <f t="shared" si="34"/>
        <v>92</v>
      </c>
      <c r="J89" s="30">
        <v>17</v>
      </c>
      <c r="K89" s="7">
        <f t="shared" si="35"/>
        <v>34</v>
      </c>
      <c r="L89" s="31">
        <v>7</v>
      </c>
      <c r="M89" s="8">
        <f t="shared" si="36"/>
        <v>70</v>
      </c>
      <c r="N89" s="30">
        <v>114</v>
      </c>
      <c r="O89" s="7">
        <f t="shared" si="37"/>
        <v>114</v>
      </c>
      <c r="P89" s="31">
        <v>52</v>
      </c>
      <c r="Q89" s="87">
        <f t="shared" si="38"/>
        <v>104</v>
      </c>
      <c r="R89" s="30">
        <v>1</v>
      </c>
      <c r="S89" s="7">
        <f t="shared" si="39"/>
        <v>20</v>
      </c>
      <c r="T89" s="31">
        <v>8</v>
      </c>
      <c r="U89" s="8">
        <f t="shared" si="40"/>
        <v>64</v>
      </c>
      <c r="V89" s="49">
        <v>0</v>
      </c>
      <c r="W89" s="50">
        <f t="shared" si="41"/>
        <v>0</v>
      </c>
      <c r="X89" s="30">
        <v>106</v>
      </c>
      <c r="Y89" s="16">
        <f t="shared" si="42"/>
        <v>106</v>
      </c>
      <c r="Z89" s="31">
        <v>40</v>
      </c>
      <c r="AA89" s="8">
        <f t="shared" si="43"/>
        <v>120</v>
      </c>
      <c r="AB89" s="49">
        <v>0</v>
      </c>
      <c r="AC89" s="51">
        <f t="shared" si="44"/>
        <v>0</v>
      </c>
      <c r="AD89" s="21">
        <v>2</v>
      </c>
      <c r="AE89" s="40">
        <f t="shared" si="45"/>
        <v>24</v>
      </c>
      <c r="AF89" s="29">
        <v>1</v>
      </c>
      <c r="AG89" s="8">
        <f t="shared" si="32"/>
        <v>15</v>
      </c>
      <c r="AH89" s="32">
        <v>0</v>
      </c>
      <c r="AI89" s="18">
        <f t="shared" si="46"/>
        <v>0</v>
      </c>
      <c r="AJ89" s="38">
        <f t="shared" si="47"/>
        <v>847</v>
      </c>
    </row>
    <row r="90" spans="2:36" ht="24" customHeight="1" x14ac:dyDescent="0.25">
      <c r="B90" s="6">
        <v>86</v>
      </c>
      <c r="C90" s="98" t="s">
        <v>148</v>
      </c>
      <c r="D90" s="28" t="s">
        <v>27</v>
      </c>
      <c r="E90" s="28" t="s">
        <v>40</v>
      </c>
      <c r="F90" s="30">
        <v>8</v>
      </c>
      <c r="G90" s="7">
        <f t="shared" si="33"/>
        <v>96</v>
      </c>
      <c r="H90" s="31">
        <v>9</v>
      </c>
      <c r="I90" s="8">
        <f t="shared" si="34"/>
        <v>18</v>
      </c>
      <c r="J90" s="30">
        <v>18</v>
      </c>
      <c r="K90" s="7">
        <f t="shared" si="35"/>
        <v>36</v>
      </c>
      <c r="L90" s="31">
        <v>5</v>
      </c>
      <c r="M90" s="8">
        <f t="shared" si="36"/>
        <v>50</v>
      </c>
      <c r="N90" s="30">
        <v>79</v>
      </c>
      <c r="O90" s="7">
        <f t="shared" si="37"/>
        <v>79</v>
      </c>
      <c r="P90" s="31">
        <v>10</v>
      </c>
      <c r="Q90" s="87">
        <f t="shared" si="38"/>
        <v>20</v>
      </c>
      <c r="R90" s="30">
        <v>1</v>
      </c>
      <c r="S90" s="7">
        <f t="shared" si="39"/>
        <v>20</v>
      </c>
      <c r="T90" s="31">
        <v>5</v>
      </c>
      <c r="U90" s="8">
        <f t="shared" si="40"/>
        <v>40</v>
      </c>
      <c r="V90" s="49">
        <v>0</v>
      </c>
      <c r="W90" s="50">
        <f t="shared" si="41"/>
        <v>0</v>
      </c>
      <c r="X90" s="30">
        <v>61</v>
      </c>
      <c r="Y90" s="16">
        <f t="shared" si="42"/>
        <v>61</v>
      </c>
      <c r="Z90" s="31">
        <v>50</v>
      </c>
      <c r="AA90" s="8">
        <f t="shared" si="43"/>
        <v>150</v>
      </c>
      <c r="AB90" s="49">
        <v>0</v>
      </c>
      <c r="AC90" s="51">
        <f t="shared" si="44"/>
        <v>0</v>
      </c>
      <c r="AD90" s="21">
        <v>2</v>
      </c>
      <c r="AE90" s="40">
        <f t="shared" si="45"/>
        <v>24</v>
      </c>
      <c r="AF90" s="29">
        <v>1</v>
      </c>
      <c r="AG90" s="8">
        <f t="shared" si="32"/>
        <v>15</v>
      </c>
      <c r="AH90" s="32">
        <v>1</v>
      </c>
      <c r="AI90" s="18">
        <f t="shared" si="46"/>
        <v>10</v>
      </c>
      <c r="AJ90" s="38">
        <f t="shared" si="47"/>
        <v>619</v>
      </c>
    </row>
    <row r="91" spans="2:36" ht="24" customHeight="1" x14ac:dyDescent="0.25">
      <c r="B91" s="6">
        <v>87</v>
      </c>
      <c r="C91" s="98" t="s">
        <v>153</v>
      </c>
      <c r="D91" s="28" t="s">
        <v>27</v>
      </c>
      <c r="E91" s="28" t="s">
        <v>41</v>
      </c>
      <c r="F91" s="30">
        <v>7</v>
      </c>
      <c r="G91" s="7">
        <f t="shared" si="33"/>
        <v>84</v>
      </c>
      <c r="H91" s="31">
        <v>64</v>
      </c>
      <c r="I91" s="8">
        <f t="shared" si="34"/>
        <v>128</v>
      </c>
      <c r="J91" s="30">
        <v>38</v>
      </c>
      <c r="K91" s="7">
        <f t="shared" si="35"/>
        <v>76</v>
      </c>
      <c r="L91" s="31">
        <v>6</v>
      </c>
      <c r="M91" s="8">
        <f t="shared" si="36"/>
        <v>60</v>
      </c>
      <c r="N91" s="30">
        <v>123</v>
      </c>
      <c r="O91" s="7">
        <f t="shared" si="37"/>
        <v>123</v>
      </c>
      <c r="P91" s="31">
        <v>38</v>
      </c>
      <c r="Q91" s="87">
        <f t="shared" si="38"/>
        <v>76</v>
      </c>
      <c r="R91" s="30">
        <v>3</v>
      </c>
      <c r="S91" s="7">
        <f t="shared" si="39"/>
        <v>60</v>
      </c>
      <c r="T91" s="31">
        <v>4</v>
      </c>
      <c r="U91" s="8">
        <f t="shared" si="40"/>
        <v>32</v>
      </c>
      <c r="V91" s="49">
        <v>0</v>
      </c>
      <c r="W91" s="50">
        <f t="shared" si="41"/>
        <v>0</v>
      </c>
      <c r="X91" s="30">
        <v>130</v>
      </c>
      <c r="Y91" s="16">
        <f t="shared" si="42"/>
        <v>130</v>
      </c>
      <c r="Z91" s="31">
        <v>40</v>
      </c>
      <c r="AA91" s="8">
        <f t="shared" si="43"/>
        <v>120</v>
      </c>
      <c r="AB91" s="49">
        <v>0</v>
      </c>
      <c r="AC91" s="51">
        <f t="shared" si="44"/>
        <v>0</v>
      </c>
      <c r="AD91" s="21">
        <v>2</v>
      </c>
      <c r="AE91" s="40">
        <f t="shared" si="45"/>
        <v>24</v>
      </c>
      <c r="AF91" s="29">
        <v>2</v>
      </c>
      <c r="AG91" s="8">
        <f t="shared" si="32"/>
        <v>30</v>
      </c>
      <c r="AH91" s="32">
        <v>7</v>
      </c>
      <c r="AI91" s="18">
        <f t="shared" si="46"/>
        <v>70</v>
      </c>
      <c r="AJ91" s="38">
        <f t="shared" si="47"/>
        <v>1013</v>
      </c>
    </row>
    <row r="92" spans="2:36" ht="24" customHeight="1" x14ac:dyDescent="0.25">
      <c r="B92" s="6">
        <v>88</v>
      </c>
      <c r="C92" s="98" t="s">
        <v>65</v>
      </c>
      <c r="D92" s="28" t="s">
        <v>27</v>
      </c>
      <c r="E92" s="28" t="s">
        <v>21</v>
      </c>
      <c r="F92" s="30">
        <v>7</v>
      </c>
      <c r="G92" s="7">
        <f t="shared" si="33"/>
        <v>84</v>
      </c>
      <c r="H92" s="31">
        <v>68</v>
      </c>
      <c r="I92" s="8">
        <f t="shared" si="34"/>
        <v>136</v>
      </c>
      <c r="J92" s="30">
        <v>21</v>
      </c>
      <c r="K92" s="7">
        <f t="shared" si="35"/>
        <v>42</v>
      </c>
      <c r="L92" s="31">
        <v>10</v>
      </c>
      <c r="M92" s="8">
        <f t="shared" si="36"/>
        <v>100</v>
      </c>
      <c r="N92" s="30">
        <v>135</v>
      </c>
      <c r="O92" s="7">
        <f t="shared" si="37"/>
        <v>135</v>
      </c>
      <c r="P92" s="31">
        <v>52</v>
      </c>
      <c r="Q92" s="87">
        <f t="shared" si="38"/>
        <v>104</v>
      </c>
      <c r="R92" s="30">
        <v>5</v>
      </c>
      <c r="S92" s="7">
        <f t="shared" si="39"/>
        <v>100</v>
      </c>
      <c r="T92" s="31">
        <v>5</v>
      </c>
      <c r="U92" s="8">
        <f t="shared" si="40"/>
        <v>40</v>
      </c>
      <c r="V92" s="30">
        <v>24</v>
      </c>
      <c r="W92" s="8">
        <f t="shared" si="41"/>
        <v>72</v>
      </c>
      <c r="X92" s="30">
        <v>122</v>
      </c>
      <c r="Y92" s="16">
        <f t="shared" si="42"/>
        <v>122</v>
      </c>
      <c r="Z92" s="31">
        <v>43</v>
      </c>
      <c r="AA92" s="8">
        <f t="shared" si="43"/>
        <v>129</v>
      </c>
      <c r="AB92" s="30">
        <v>0</v>
      </c>
      <c r="AC92" s="7">
        <f t="shared" si="44"/>
        <v>0</v>
      </c>
      <c r="AD92" s="21">
        <v>1</v>
      </c>
      <c r="AE92" s="40">
        <f t="shared" si="45"/>
        <v>12</v>
      </c>
      <c r="AF92" s="29">
        <v>5</v>
      </c>
      <c r="AG92" s="8">
        <f t="shared" si="32"/>
        <v>75</v>
      </c>
      <c r="AH92" s="32">
        <v>3</v>
      </c>
      <c r="AI92" s="18">
        <f t="shared" si="46"/>
        <v>30</v>
      </c>
      <c r="AJ92" s="38">
        <f t="shared" si="47"/>
        <v>1181</v>
      </c>
    </row>
    <row r="93" spans="2:36" ht="24" customHeight="1" x14ac:dyDescent="0.25">
      <c r="B93" s="6">
        <v>89</v>
      </c>
      <c r="C93" s="98" t="s">
        <v>77</v>
      </c>
      <c r="D93" s="28" t="s">
        <v>27</v>
      </c>
      <c r="E93" s="28" t="s">
        <v>21</v>
      </c>
      <c r="F93" s="30">
        <v>8</v>
      </c>
      <c r="G93" s="7">
        <f t="shared" si="33"/>
        <v>96</v>
      </c>
      <c r="H93" s="31">
        <v>49</v>
      </c>
      <c r="I93" s="8">
        <f t="shared" si="34"/>
        <v>98</v>
      </c>
      <c r="J93" s="30">
        <v>20</v>
      </c>
      <c r="K93" s="7">
        <f t="shared" si="35"/>
        <v>40</v>
      </c>
      <c r="L93" s="31">
        <v>9</v>
      </c>
      <c r="M93" s="8">
        <f t="shared" si="36"/>
        <v>90</v>
      </c>
      <c r="N93" s="30">
        <v>88</v>
      </c>
      <c r="O93" s="7">
        <f t="shared" si="37"/>
        <v>88</v>
      </c>
      <c r="P93" s="31">
        <v>44</v>
      </c>
      <c r="Q93" s="87">
        <f t="shared" si="38"/>
        <v>88</v>
      </c>
      <c r="R93" s="30">
        <v>1</v>
      </c>
      <c r="S93" s="7">
        <f t="shared" si="39"/>
        <v>20</v>
      </c>
      <c r="T93" s="31">
        <v>4</v>
      </c>
      <c r="U93" s="8">
        <f t="shared" si="40"/>
        <v>32</v>
      </c>
      <c r="V93" s="30">
        <v>29</v>
      </c>
      <c r="W93" s="8">
        <f t="shared" si="41"/>
        <v>87</v>
      </c>
      <c r="X93" s="30">
        <v>116</v>
      </c>
      <c r="Y93" s="16">
        <f t="shared" si="42"/>
        <v>116</v>
      </c>
      <c r="Z93" s="31">
        <v>38</v>
      </c>
      <c r="AA93" s="8">
        <f t="shared" si="43"/>
        <v>114</v>
      </c>
      <c r="AB93" s="30">
        <v>0</v>
      </c>
      <c r="AC93" s="7">
        <f t="shared" si="44"/>
        <v>0</v>
      </c>
      <c r="AD93" s="21">
        <v>1</v>
      </c>
      <c r="AE93" s="40">
        <f t="shared" si="45"/>
        <v>12</v>
      </c>
      <c r="AF93" s="29">
        <v>1</v>
      </c>
      <c r="AG93" s="8">
        <f t="shared" si="32"/>
        <v>15</v>
      </c>
      <c r="AH93" s="32">
        <v>4</v>
      </c>
      <c r="AI93" s="18">
        <f t="shared" si="46"/>
        <v>40</v>
      </c>
      <c r="AJ93" s="38">
        <f t="shared" si="47"/>
        <v>936</v>
      </c>
    </row>
    <row r="94" spans="2:36" ht="24" customHeight="1" x14ac:dyDescent="0.25">
      <c r="B94" s="6">
        <v>90</v>
      </c>
      <c r="C94" s="98" t="s">
        <v>79</v>
      </c>
      <c r="D94" s="28" t="s">
        <v>27</v>
      </c>
      <c r="E94" s="28" t="s">
        <v>21</v>
      </c>
      <c r="F94" s="30">
        <v>6</v>
      </c>
      <c r="G94" s="7">
        <f t="shared" si="33"/>
        <v>72</v>
      </c>
      <c r="H94" s="31">
        <v>40</v>
      </c>
      <c r="I94" s="8">
        <f t="shared" si="34"/>
        <v>80</v>
      </c>
      <c r="J94" s="30">
        <v>11</v>
      </c>
      <c r="K94" s="7">
        <f t="shared" si="35"/>
        <v>22</v>
      </c>
      <c r="L94" s="31">
        <v>6</v>
      </c>
      <c r="M94" s="8">
        <f t="shared" si="36"/>
        <v>60</v>
      </c>
      <c r="N94" s="30">
        <v>82</v>
      </c>
      <c r="O94" s="7">
        <f t="shared" si="37"/>
        <v>82</v>
      </c>
      <c r="P94" s="31">
        <v>24</v>
      </c>
      <c r="Q94" s="87">
        <f t="shared" si="38"/>
        <v>48</v>
      </c>
      <c r="R94" s="30">
        <v>0</v>
      </c>
      <c r="S94" s="7">
        <f t="shared" si="39"/>
        <v>0</v>
      </c>
      <c r="T94" s="31">
        <v>6</v>
      </c>
      <c r="U94" s="8">
        <f t="shared" si="40"/>
        <v>48</v>
      </c>
      <c r="V94" s="30">
        <v>34</v>
      </c>
      <c r="W94" s="8">
        <f t="shared" si="41"/>
        <v>102</v>
      </c>
      <c r="X94" s="30">
        <v>131</v>
      </c>
      <c r="Y94" s="16">
        <f t="shared" si="42"/>
        <v>131</v>
      </c>
      <c r="Z94" s="31">
        <v>34</v>
      </c>
      <c r="AA94" s="8">
        <f t="shared" si="43"/>
        <v>102</v>
      </c>
      <c r="AB94" s="30">
        <v>11</v>
      </c>
      <c r="AC94" s="7">
        <f t="shared" si="44"/>
        <v>66</v>
      </c>
      <c r="AD94" s="21">
        <v>1</v>
      </c>
      <c r="AE94" s="40">
        <f t="shared" si="45"/>
        <v>12</v>
      </c>
      <c r="AF94" s="29">
        <v>1</v>
      </c>
      <c r="AG94" s="8">
        <f t="shared" si="32"/>
        <v>15</v>
      </c>
      <c r="AH94" s="32">
        <v>2</v>
      </c>
      <c r="AI94" s="18">
        <f t="shared" si="46"/>
        <v>20</v>
      </c>
      <c r="AJ94" s="38">
        <f t="shared" si="47"/>
        <v>860</v>
      </c>
    </row>
    <row r="95" spans="2:36" ht="24" customHeight="1" x14ac:dyDescent="0.25">
      <c r="B95" s="6">
        <v>91</v>
      </c>
      <c r="C95" s="98" t="s">
        <v>81</v>
      </c>
      <c r="D95" s="28" t="s">
        <v>27</v>
      </c>
      <c r="E95" s="28" t="s">
        <v>21</v>
      </c>
      <c r="F95" s="30">
        <v>6</v>
      </c>
      <c r="G95" s="7">
        <f t="shared" si="33"/>
        <v>72</v>
      </c>
      <c r="H95" s="31">
        <v>46</v>
      </c>
      <c r="I95" s="8">
        <f t="shared" si="34"/>
        <v>92</v>
      </c>
      <c r="J95" s="30">
        <v>21</v>
      </c>
      <c r="K95" s="7">
        <f t="shared" si="35"/>
        <v>42</v>
      </c>
      <c r="L95" s="31">
        <v>10</v>
      </c>
      <c r="M95" s="8">
        <f t="shared" si="36"/>
        <v>100</v>
      </c>
      <c r="N95" s="30">
        <v>77</v>
      </c>
      <c r="O95" s="7">
        <f t="shared" si="37"/>
        <v>77</v>
      </c>
      <c r="P95" s="31">
        <v>61</v>
      </c>
      <c r="Q95" s="87">
        <f t="shared" si="38"/>
        <v>122</v>
      </c>
      <c r="R95" s="30">
        <v>0</v>
      </c>
      <c r="S95" s="7">
        <f t="shared" si="39"/>
        <v>0</v>
      </c>
      <c r="T95" s="31">
        <v>8</v>
      </c>
      <c r="U95" s="8">
        <f t="shared" si="40"/>
        <v>64</v>
      </c>
      <c r="V95" s="30">
        <v>10</v>
      </c>
      <c r="W95" s="8">
        <f t="shared" si="41"/>
        <v>30</v>
      </c>
      <c r="X95" s="30">
        <v>100</v>
      </c>
      <c r="Y95" s="16">
        <f t="shared" si="42"/>
        <v>100</v>
      </c>
      <c r="Z95" s="31">
        <v>8</v>
      </c>
      <c r="AA95" s="8">
        <f t="shared" si="43"/>
        <v>24</v>
      </c>
      <c r="AB95" s="30">
        <v>6</v>
      </c>
      <c r="AC95" s="7">
        <f t="shared" si="44"/>
        <v>36</v>
      </c>
      <c r="AD95" s="21">
        <v>1</v>
      </c>
      <c r="AE95" s="40">
        <f t="shared" si="45"/>
        <v>12</v>
      </c>
      <c r="AF95" s="29">
        <v>2</v>
      </c>
      <c r="AG95" s="8">
        <f t="shared" si="32"/>
        <v>30</v>
      </c>
      <c r="AH95" s="32">
        <v>3</v>
      </c>
      <c r="AI95" s="18">
        <f t="shared" si="46"/>
        <v>30</v>
      </c>
      <c r="AJ95" s="38">
        <f t="shared" si="47"/>
        <v>831</v>
      </c>
    </row>
    <row r="96" spans="2:36" ht="24" customHeight="1" x14ac:dyDescent="0.25">
      <c r="B96" s="6">
        <v>92</v>
      </c>
      <c r="C96" s="98" t="s">
        <v>95</v>
      </c>
      <c r="D96" s="28" t="s">
        <v>22</v>
      </c>
      <c r="E96" s="28" t="s">
        <v>21</v>
      </c>
      <c r="F96" s="30">
        <v>3</v>
      </c>
      <c r="G96" s="7">
        <f t="shared" si="33"/>
        <v>36</v>
      </c>
      <c r="H96" s="31">
        <v>27</v>
      </c>
      <c r="I96" s="8">
        <f t="shared" si="34"/>
        <v>54</v>
      </c>
      <c r="J96" s="30">
        <v>1</v>
      </c>
      <c r="K96" s="7">
        <f t="shared" si="35"/>
        <v>2</v>
      </c>
      <c r="L96" s="31">
        <v>5</v>
      </c>
      <c r="M96" s="8">
        <f t="shared" si="36"/>
        <v>50</v>
      </c>
      <c r="N96" s="30">
        <v>65</v>
      </c>
      <c r="O96" s="7">
        <f t="shared" si="37"/>
        <v>65</v>
      </c>
      <c r="P96" s="31">
        <v>52</v>
      </c>
      <c r="Q96" s="87">
        <f t="shared" si="38"/>
        <v>104</v>
      </c>
      <c r="R96" s="30">
        <v>0</v>
      </c>
      <c r="S96" s="7">
        <f t="shared" si="39"/>
        <v>0</v>
      </c>
      <c r="T96" s="31">
        <v>6</v>
      </c>
      <c r="U96" s="8">
        <f t="shared" si="40"/>
        <v>48</v>
      </c>
      <c r="V96" s="30">
        <v>23</v>
      </c>
      <c r="W96" s="8">
        <f t="shared" si="41"/>
        <v>69</v>
      </c>
      <c r="X96" s="30">
        <v>108</v>
      </c>
      <c r="Y96" s="16">
        <f t="shared" si="42"/>
        <v>108</v>
      </c>
      <c r="Z96" s="31">
        <v>31</v>
      </c>
      <c r="AA96" s="8">
        <f t="shared" si="43"/>
        <v>93</v>
      </c>
      <c r="AB96" s="30">
        <v>17</v>
      </c>
      <c r="AC96" s="7">
        <f t="shared" si="44"/>
        <v>102</v>
      </c>
      <c r="AD96" s="21">
        <v>1</v>
      </c>
      <c r="AE96" s="40">
        <f t="shared" si="45"/>
        <v>12</v>
      </c>
      <c r="AF96" s="29">
        <v>1</v>
      </c>
      <c r="AG96" s="8">
        <f t="shared" si="32"/>
        <v>15</v>
      </c>
      <c r="AH96" s="32">
        <v>7</v>
      </c>
      <c r="AI96" s="18">
        <f t="shared" si="46"/>
        <v>70</v>
      </c>
      <c r="AJ96" s="38">
        <f t="shared" si="47"/>
        <v>828</v>
      </c>
    </row>
    <row r="97" spans="2:36" ht="24" customHeight="1" x14ac:dyDescent="0.25">
      <c r="B97" s="6">
        <v>93</v>
      </c>
      <c r="C97" s="98" t="s">
        <v>106</v>
      </c>
      <c r="D97" s="28" t="s">
        <v>27</v>
      </c>
      <c r="E97" s="28" t="s">
        <v>20</v>
      </c>
      <c r="F97" s="30">
        <v>9</v>
      </c>
      <c r="G97" s="7">
        <f t="shared" si="33"/>
        <v>108</v>
      </c>
      <c r="H97" s="31">
        <v>76</v>
      </c>
      <c r="I97" s="8">
        <f t="shared" si="34"/>
        <v>152</v>
      </c>
      <c r="J97" s="30">
        <v>30</v>
      </c>
      <c r="K97" s="7">
        <f t="shared" si="35"/>
        <v>60</v>
      </c>
      <c r="L97" s="31">
        <v>11</v>
      </c>
      <c r="M97" s="8">
        <f t="shared" si="36"/>
        <v>110</v>
      </c>
      <c r="N97" s="30">
        <v>162</v>
      </c>
      <c r="O97" s="7">
        <f t="shared" si="37"/>
        <v>162</v>
      </c>
      <c r="P97" s="31">
        <v>44</v>
      </c>
      <c r="Q97" s="87">
        <f t="shared" si="38"/>
        <v>88</v>
      </c>
      <c r="R97" s="30">
        <v>4</v>
      </c>
      <c r="S97" s="7">
        <f t="shared" si="39"/>
        <v>80</v>
      </c>
      <c r="T97" s="31">
        <v>5</v>
      </c>
      <c r="U97" s="8">
        <f t="shared" si="40"/>
        <v>40</v>
      </c>
      <c r="V97" s="30">
        <v>37</v>
      </c>
      <c r="W97" s="8">
        <f t="shared" si="41"/>
        <v>111</v>
      </c>
      <c r="X97" s="30">
        <v>130</v>
      </c>
      <c r="Y97" s="16">
        <f t="shared" si="42"/>
        <v>130</v>
      </c>
      <c r="Z97" s="31">
        <v>33</v>
      </c>
      <c r="AA97" s="8">
        <f t="shared" si="43"/>
        <v>99</v>
      </c>
      <c r="AB97" s="30">
        <v>11</v>
      </c>
      <c r="AC97" s="7">
        <f t="shared" si="44"/>
        <v>66</v>
      </c>
      <c r="AD97" s="21">
        <v>1</v>
      </c>
      <c r="AE97" s="40">
        <f t="shared" si="45"/>
        <v>12</v>
      </c>
      <c r="AF97" s="29">
        <v>3</v>
      </c>
      <c r="AG97" s="8">
        <f t="shared" ref="AG97:AG128" si="48">AF97*15</f>
        <v>45</v>
      </c>
      <c r="AH97" s="32">
        <v>3</v>
      </c>
      <c r="AI97" s="18">
        <f t="shared" si="46"/>
        <v>30</v>
      </c>
      <c r="AJ97" s="38">
        <f t="shared" si="47"/>
        <v>1293</v>
      </c>
    </row>
    <row r="98" spans="2:36" ht="24" customHeight="1" x14ac:dyDescent="0.25">
      <c r="B98" s="6">
        <v>94</v>
      </c>
      <c r="C98" s="98" t="s">
        <v>123</v>
      </c>
      <c r="D98" s="28" t="s">
        <v>27</v>
      </c>
      <c r="E98" s="28" t="s">
        <v>20</v>
      </c>
      <c r="F98" s="30">
        <v>3</v>
      </c>
      <c r="G98" s="7">
        <f t="shared" si="33"/>
        <v>36</v>
      </c>
      <c r="H98" s="31">
        <v>21</v>
      </c>
      <c r="I98" s="8">
        <f t="shared" si="34"/>
        <v>42</v>
      </c>
      <c r="J98" s="30">
        <v>16</v>
      </c>
      <c r="K98" s="7">
        <f t="shared" si="35"/>
        <v>32</v>
      </c>
      <c r="L98" s="31">
        <v>5</v>
      </c>
      <c r="M98" s="8">
        <f t="shared" si="36"/>
        <v>50</v>
      </c>
      <c r="N98" s="30">
        <v>73</v>
      </c>
      <c r="O98" s="7">
        <f t="shared" si="37"/>
        <v>73</v>
      </c>
      <c r="P98" s="31">
        <v>41</v>
      </c>
      <c r="Q98" s="87">
        <f t="shared" si="38"/>
        <v>82</v>
      </c>
      <c r="R98" s="30">
        <v>0</v>
      </c>
      <c r="S98" s="7">
        <f t="shared" si="39"/>
        <v>0</v>
      </c>
      <c r="T98" s="31">
        <v>5</v>
      </c>
      <c r="U98" s="8">
        <f t="shared" si="40"/>
        <v>40</v>
      </c>
      <c r="V98" s="30">
        <v>10</v>
      </c>
      <c r="W98" s="8">
        <f t="shared" si="41"/>
        <v>30</v>
      </c>
      <c r="X98" s="30">
        <v>86</v>
      </c>
      <c r="Y98" s="16">
        <f t="shared" si="42"/>
        <v>86</v>
      </c>
      <c r="Z98" s="31">
        <v>28</v>
      </c>
      <c r="AA98" s="8">
        <f t="shared" si="43"/>
        <v>84</v>
      </c>
      <c r="AB98" s="30">
        <v>5</v>
      </c>
      <c r="AC98" s="7">
        <f t="shared" si="44"/>
        <v>30</v>
      </c>
      <c r="AD98" s="21">
        <v>1</v>
      </c>
      <c r="AE98" s="40">
        <f t="shared" si="45"/>
        <v>12</v>
      </c>
      <c r="AF98" s="29">
        <v>0</v>
      </c>
      <c r="AG98" s="8">
        <f t="shared" si="48"/>
        <v>0</v>
      </c>
      <c r="AH98" s="32">
        <v>2</v>
      </c>
      <c r="AI98" s="18">
        <f t="shared" si="46"/>
        <v>20</v>
      </c>
      <c r="AJ98" s="38">
        <f t="shared" si="47"/>
        <v>617</v>
      </c>
    </row>
    <row r="99" spans="2:36" ht="24" customHeight="1" x14ac:dyDescent="0.25">
      <c r="B99" s="6">
        <v>95</v>
      </c>
      <c r="C99" s="98" t="s">
        <v>124</v>
      </c>
      <c r="D99" s="28" t="s">
        <v>27</v>
      </c>
      <c r="E99" s="28" t="s">
        <v>20</v>
      </c>
      <c r="F99" s="30">
        <v>4</v>
      </c>
      <c r="G99" s="7">
        <f t="shared" si="33"/>
        <v>48</v>
      </c>
      <c r="H99" s="31">
        <v>20</v>
      </c>
      <c r="I99" s="8">
        <f t="shared" si="34"/>
        <v>40</v>
      </c>
      <c r="J99" s="30">
        <v>7</v>
      </c>
      <c r="K99" s="7">
        <f t="shared" si="35"/>
        <v>14</v>
      </c>
      <c r="L99" s="31">
        <v>4</v>
      </c>
      <c r="M99" s="8">
        <f t="shared" si="36"/>
        <v>40</v>
      </c>
      <c r="N99" s="30">
        <v>79</v>
      </c>
      <c r="O99" s="7">
        <f t="shared" si="37"/>
        <v>79</v>
      </c>
      <c r="P99" s="31">
        <v>36</v>
      </c>
      <c r="Q99" s="87">
        <f t="shared" si="38"/>
        <v>72</v>
      </c>
      <c r="R99" s="30">
        <v>2</v>
      </c>
      <c r="S99" s="7">
        <f t="shared" si="39"/>
        <v>40</v>
      </c>
      <c r="T99" s="31">
        <v>5</v>
      </c>
      <c r="U99" s="8">
        <f t="shared" si="40"/>
        <v>40</v>
      </c>
      <c r="V99" s="30">
        <v>23</v>
      </c>
      <c r="W99" s="8">
        <f t="shared" si="41"/>
        <v>69</v>
      </c>
      <c r="X99" s="30">
        <v>80</v>
      </c>
      <c r="Y99" s="16">
        <f t="shared" si="42"/>
        <v>80</v>
      </c>
      <c r="Z99" s="31">
        <v>5</v>
      </c>
      <c r="AA99" s="8">
        <f t="shared" si="43"/>
        <v>15</v>
      </c>
      <c r="AB99" s="30">
        <v>0</v>
      </c>
      <c r="AC99" s="7">
        <f t="shared" si="44"/>
        <v>0</v>
      </c>
      <c r="AD99" s="21">
        <v>1</v>
      </c>
      <c r="AE99" s="40">
        <f t="shared" si="45"/>
        <v>12</v>
      </c>
      <c r="AF99" s="29">
        <v>2</v>
      </c>
      <c r="AG99" s="8">
        <f t="shared" si="48"/>
        <v>30</v>
      </c>
      <c r="AH99" s="32">
        <v>0</v>
      </c>
      <c r="AI99" s="18">
        <f t="shared" si="46"/>
        <v>0</v>
      </c>
      <c r="AJ99" s="38">
        <f t="shared" si="47"/>
        <v>579</v>
      </c>
    </row>
    <row r="100" spans="2:36" ht="24" customHeight="1" x14ac:dyDescent="0.25">
      <c r="B100" s="6">
        <v>96</v>
      </c>
      <c r="C100" s="98" t="s">
        <v>133</v>
      </c>
      <c r="D100" s="28" t="s">
        <v>27</v>
      </c>
      <c r="E100" s="28" t="s">
        <v>30</v>
      </c>
      <c r="F100" s="30">
        <v>5</v>
      </c>
      <c r="G100" s="7">
        <f t="shared" si="33"/>
        <v>60</v>
      </c>
      <c r="H100" s="31">
        <v>40</v>
      </c>
      <c r="I100" s="8">
        <f t="shared" si="34"/>
        <v>80</v>
      </c>
      <c r="J100" s="30">
        <v>4</v>
      </c>
      <c r="K100" s="7">
        <f t="shared" si="35"/>
        <v>8</v>
      </c>
      <c r="L100" s="31">
        <v>7</v>
      </c>
      <c r="M100" s="8">
        <f t="shared" si="36"/>
        <v>70</v>
      </c>
      <c r="N100" s="30">
        <v>81</v>
      </c>
      <c r="O100" s="7">
        <f t="shared" si="37"/>
        <v>81</v>
      </c>
      <c r="P100" s="31">
        <v>42</v>
      </c>
      <c r="Q100" s="87">
        <f t="shared" si="38"/>
        <v>84</v>
      </c>
      <c r="R100" s="30">
        <v>1</v>
      </c>
      <c r="S100" s="7">
        <f t="shared" si="39"/>
        <v>20</v>
      </c>
      <c r="T100" s="31">
        <v>2</v>
      </c>
      <c r="U100" s="8">
        <f t="shared" si="40"/>
        <v>16</v>
      </c>
      <c r="V100" s="30">
        <v>29</v>
      </c>
      <c r="W100" s="8">
        <f t="shared" si="41"/>
        <v>87</v>
      </c>
      <c r="X100" s="30">
        <v>111</v>
      </c>
      <c r="Y100" s="16">
        <f t="shared" si="42"/>
        <v>111</v>
      </c>
      <c r="Z100" s="31">
        <v>20</v>
      </c>
      <c r="AA100" s="8">
        <f t="shared" si="43"/>
        <v>60</v>
      </c>
      <c r="AB100" s="30">
        <v>10</v>
      </c>
      <c r="AC100" s="7">
        <f t="shared" si="44"/>
        <v>60</v>
      </c>
      <c r="AD100" s="21">
        <v>1</v>
      </c>
      <c r="AE100" s="40">
        <f t="shared" si="45"/>
        <v>12</v>
      </c>
      <c r="AF100" s="29">
        <v>0</v>
      </c>
      <c r="AG100" s="8">
        <f t="shared" si="48"/>
        <v>0</v>
      </c>
      <c r="AH100" s="32">
        <v>2</v>
      </c>
      <c r="AI100" s="18">
        <f t="shared" si="46"/>
        <v>20</v>
      </c>
      <c r="AJ100" s="38">
        <f t="shared" si="47"/>
        <v>769</v>
      </c>
    </row>
    <row r="101" spans="2:36" ht="24" customHeight="1" x14ac:dyDescent="0.25">
      <c r="B101" s="6">
        <v>97</v>
      </c>
      <c r="C101" s="98" t="s">
        <v>138</v>
      </c>
      <c r="D101" s="28" t="s">
        <v>27</v>
      </c>
      <c r="E101" s="28" t="s">
        <v>30</v>
      </c>
      <c r="F101" s="30">
        <v>1</v>
      </c>
      <c r="G101" s="7">
        <f t="shared" ref="G101:G132" si="49">F101*12</f>
        <v>12</v>
      </c>
      <c r="H101" s="31">
        <v>13</v>
      </c>
      <c r="I101" s="8">
        <f t="shared" ref="I101:I132" si="50">H101*2</f>
        <v>26</v>
      </c>
      <c r="J101" s="30">
        <v>0</v>
      </c>
      <c r="K101" s="7">
        <f t="shared" ref="K101:K132" si="51">J101*2</f>
        <v>0</v>
      </c>
      <c r="L101" s="31">
        <v>4</v>
      </c>
      <c r="M101" s="8">
        <f t="shared" ref="M101:M132" si="52">L101*10</f>
        <v>40</v>
      </c>
      <c r="N101" s="30">
        <v>35</v>
      </c>
      <c r="O101" s="7">
        <f t="shared" ref="O101:O132" si="53">N101</f>
        <v>35</v>
      </c>
      <c r="P101" s="31">
        <v>18</v>
      </c>
      <c r="Q101" s="87">
        <f t="shared" ref="Q101:Q132" si="54">P101*2</f>
        <v>36</v>
      </c>
      <c r="R101" s="30">
        <v>1</v>
      </c>
      <c r="S101" s="7">
        <f t="shared" ref="S101:S132" si="55">R101*20</f>
        <v>20</v>
      </c>
      <c r="T101" s="31">
        <v>3</v>
      </c>
      <c r="U101" s="8">
        <f t="shared" ref="U101:U132" si="56">T101*8</f>
        <v>24</v>
      </c>
      <c r="V101" s="30">
        <v>5</v>
      </c>
      <c r="W101" s="8">
        <f t="shared" ref="W101:W132" si="57">V101*3</f>
        <v>15</v>
      </c>
      <c r="X101" s="30">
        <v>0</v>
      </c>
      <c r="Y101" s="16">
        <f t="shared" ref="Y101:Y132" si="58">X101</f>
        <v>0</v>
      </c>
      <c r="Z101" s="31">
        <v>0</v>
      </c>
      <c r="AA101" s="8">
        <f t="shared" ref="AA101:AA132" si="59">Z101*3</f>
        <v>0</v>
      </c>
      <c r="AB101" s="30">
        <v>0</v>
      </c>
      <c r="AC101" s="7">
        <f t="shared" ref="AC101:AC132" si="60">AB101*6</f>
        <v>0</v>
      </c>
      <c r="AD101" s="21">
        <v>1</v>
      </c>
      <c r="AE101" s="40">
        <f t="shared" ref="AE101:AE132" si="61">AD101*12</f>
        <v>12</v>
      </c>
      <c r="AF101" s="29">
        <v>0</v>
      </c>
      <c r="AG101" s="8">
        <f t="shared" si="48"/>
        <v>0</v>
      </c>
      <c r="AH101" s="32">
        <v>0</v>
      </c>
      <c r="AI101" s="18">
        <f t="shared" ref="AI101:AI132" si="62">AH101*10</f>
        <v>0</v>
      </c>
      <c r="AJ101" s="38">
        <f t="shared" ref="AJ101:AJ132" si="63">G101+I101+K101+M101+O101+Q101+S101+U101+W101+Y101+AA101+AC101+AE101+AG101+AI101</f>
        <v>220</v>
      </c>
    </row>
    <row r="102" spans="2:36" ht="24" customHeight="1" x14ac:dyDescent="0.25">
      <c r="B102" s="6">
        <v>98</v>
      </c>
      <c r="C102" s="98" t="s">
        <v>142</v>
      </c>
      <c r="D102" s="28" t="s">
        <v>27</v>
      </c>
      <c r="E102" s="28" t="s">
        <v>29</v>
      </c>
      <c r="F102" s="30">
        <v>2</v>
      </c>
      <c r="G102" s="7">
        <f t="shared" si="49"/>
        <v>24</v>
      </c>
      <c r="H102" s="31">
        <v>31</v>
      </c>
      <c r="I102" s="8">
        <f t="shared" si="50"/>
        <v>62</v>
      </c>
      <c r="J102" s="30">
        <v>12</v>
      </c>
      <c r="K102" s="7">
        <f t="shared" si="51"/>
        <v>24</v>
      </c>
      <c r="L102" s="31">
        <v>5</v>
      </c>
      <c r="M102" s="8">
        <f t="shared" si="52"/>
        <v>50</v>
      </c>
      <c r="N102" s="30">
        <v>106</v>
      </c>
      <c r="O102" s="7">
        <f t="shared" si="53"/>
        <v>106</v>
      </c>
      <c r="P102" s="31">
        <v>39</v>
      </c>
      <c r="Q102" s="87">
        <f t="shared" si="54"/>
        <v>78</v>
      </c>
      <c r="R102" s="30">
        <v>1</v>
      </c>
      <c r="S102" s="7">
        <f t="shared" si="55"/>
        <v>20</v>
      </c>
      <c r="T102" s="31">
        <v>2</v>
      </c>
      <c r="U102" s="8">
        <f t="shared" si="56"/>
        <v>16</v>
      </c>
      <c r="V102" s="30">
        <v>34</v>
      </c>
      <c r="W102" s="8">
        <f t="shared" si="57"/>
        <v>102</v>
      </c>
      <c r="X102" s="30">
        <v>0</v>
      </c>
      <c r="Y102" s="16">
        <f t="shared" si="58"/>
        <v>0</v>
      </c>
      <c r="Z102" s="31">
        <v>8</v>
      </c>
      <c r="AA102" s="8">
        <f t="shared" si="59"/>
        <v>24</v>
      </c>
      <c r="AB102" s="30">
        <v>15</v>
      </c>
      <c r="AC102" s="7">
        <f t="shared" si="60"/>
        <v>90</v>
      </c>
      <c r="AD102" s="21">
        <v>1</v>
      </c>
      <c r="AE102" s="40">
        <f t="shared" si="61"/>
        <v>12</v>
      </c>
      <c r="AF102" s="29">
        <v>1</v>
      </c>
      <c r="AG102" s="8">
        <f t="shared" si="48"/>
        <v>15</v>
      </c>
      <c r="AH102" s="32">
        <v>0</v>
      </c>
      <c r="AI102" s="18">
        <f t="shared" si="62"/>
        <v>0</v>
      </c>
      <c r="AJ102" s="38">
        <f t="shared" si="63"/>
        <v>623</v>
      </c>
    </row>
    <row r="103" spans="2:36" ht="24" customHeight="1" x14ac:dyDescent="0.25">
      <c r="B103" s="6">
        <v>99</v>
      </c>
      <c r="C103" s="98" t="s">
        <v>155</v>
      </c>
      <c r="D103" s="28" t="s">
        <v>27</v>
      </c>
      <c r="E103" s="28" t="s">
        <v>41</v>
      </c>
      <c r="F103" s="30">
        <v>7</v>
      </c>
      <c r="G103" s="7">
        <f t="shared" si="49"/>
        <v>84</v>
      </c>
      <c r="H103" s="31">
        <v>29</v>
      </c>
      <c r="I103" s="8">
        <f t="shared" si="50"/>
        <v>58</v>
      </c>
      <c r="J103" s="30">
        <v>6</v>
      </c>
      <c r="K103" s="7">
        <f t="shared" si="51"/>
        <v>12</v>
      </c>
      <c r="L103" s="31">
        <v>2</v>
      </c>
      <c r="M103" s="8">
        <f t="shared" si="52"/>
        <v>20</v>
      </c>
      <c r="N103" s="30">
        <v>81</v>
      </c>
      <c r="O103" s="7">
        <f t="shared" si="53"/>
        <v>81</v>
      </c>
      <c r="P103" s="31">
        <v>49</v>
      </c>
      <c r="Q103" s="87">
        <f t="shared" si="54"/>
        <v>98</v>
      </c>
      <c r="R103" s="30">
        <v>2</v>
      </c>
      <c r="S103" s="7">
        <f t="shared" si="55"/>
        <v>40</v>
      </c>
      <c r="T103" s="31">
        <v>8</v>
      </c>
      <c r="U103" s="8">
        <f t="shared" si="56"/>
        <v>64</v>
      </c>
      <c r="V103" s="49">
        <v>0</v>
      </c>
      <c r="W103" s="50">
        <f t="shared" si="57"/>
        <v>0</v>
      </c>
      <c r="X103" s="30">
        <v>107</v>
      </c>
      <c r="Y103" s="16">
        <f t="shared" si="58"/>
        <v>107</v>
      </c>
      <c r="Z103" s="31">
        <v>48</v>
      </c>
      <c r="AA103" s="8">
        <f t="shared" si="59"/>
        <v>144</v>
      </c>
      <c r="AB103" s="49">
        <v>0</v>
      </c>
      <c r="AC103" s="51">
        <f t="shared" si="60"/>
        <v>0</v>
      </c>
      <c r="AD103" s="21">
        <v>1</v>
      </c>
      <c r="AE103" s="40">
        <f t="shared" si="61"/>
        <v>12</v>
      </c>
      <c r="AF103" s="29">
        <v>0</v>
      </c>
      <c r="AG103" s="8">
        <f t="shared" si="48"/>
        <v>0</v>
      </c>
      <c r="AH103" s="32">
        <v>0</v>
      </c>
      <c r="AI103" s="18">
        <f t="shared" si="62"/>
        <v>0</v>
      </c>
      <c r="AJ103" s="38">
        <f t="shared" si="63"/>
        <v>720</v>
      </c>
    </row>
    <row r="104" spans="2:36" ht="24" customHeight="1" x14ac:dyDescent="0.25">
      <c r="B104" s="6">
        <v>100</v>
      </c>
      <c r="C104" s="98" t="s">
        <v>80</v>
      </c>
      <c r="D104" s="28" t="s">
        <v>27</v>
      </c>
      <c r="E104" s="28" t="s">
        <v>21</v>
      </c>
      <c r="F104" s="30">
        <v>8</v>
      </c>
      <c r="G104" s="7">
        <f t="shared" si="49"/>
        <v>96</v>
      </c>
      <c r="H104" s="31">
        <v>30</v>
      </c>
      <c r="I104" s="8">
        <f t="shared" si="50"/>
        <v>60</v>
      </c>
      <c r="J104" s="30">
        <v>5</v>
      </c>
      <c r="K104" s="7">
        <f t="shared" si="51"/>
        <v>10</v>
      </c>
      <c r="L104" s="31">
        <v>8</v>
      </c>
      <c r="M104" s="8">
        <f t="shared" si="52"/>
        <v>80</v>
      </c>
      <c r="N104" s="30">
        <v>75</v>
      </c>
      <c r="O104" s="7">
        <f t="shared" si="53"/>
        <v>75</v>
      </c>
      <c r="P104" s="31">
        <v>78</v>
      </c>
      <c r="Q104" s="87">
        <f t="shared" si="54"/>
        <v>156</v>
      </c>
      <c r="R104" s="30">
        <v>0</v>
      </c>
      <c r="S104" s="7">
        <f t="shared" si="55"/>
        <v>0</v>
      </c>
      <c r="T104" s="31">
        <v>4</v>
      </c>
      <c r="U104" s="8">
        <f t="shared" si="56"/>
        <v>32</v>
      </c>
      <c r="V104" s="30">
        <v>26</v>
      </c>
      <c r="W104" s="8">
        <f t="shared" si="57"/>
        <v>78</v>
      </c>
      <c r="X104" s="30">
        <v>88</v>
      </c>
      <c r="Y104" s="16">
        <f t="shared" si="58"/>
        <v>88</v>
      </c>
      <c r="Z104" s="31">
        <v>20</v>
      </c>
      <c r="AA104" s="8">
        <f t="shared" si="59"/>
        <v>60</v>
      </c>
      <c r="AB104" s="30">
        <v>18</v>
      </c>
      <c r="AC104" s="7">
        <f t="shared" si="60"/>
        <v>108</v>
      </c>
      <c r="AD104" s="21">
        <v>0</v>
      </c>
      <c r="AE104" s="40">
        <f t="shared" si="61"/>
        <v>0</v>
      </c>
      <c r="AF104" s="29">
        <v>1</v>
      </c>
      <c r="AG104" s="8">
        <f t="shared" si="48"/>
        <v>15</v>
      </c>
      <c r="AH104" s="32">
        <v>0</v>
      </c>
      <c r="AI104" s="18">
        <f t="shared" si="62"/>
        <v>0</v>
      </c>
      <c r="AJ104" s="38">
        <f t="shared" si="63"/>
        <v>858</v>
      </c>
    </row>
    <row r="105" spans="2:36" ht="24" customHeight="1" x14ac:dyDescent="0.25">
      <c r="B105" s="6">
        <v>101</v>
      </c>
      <c r="C105" s="98" t="s">
        <v>98</v>
      </c>
      <c r="D105" s="28" t="s">
        <v>22</v>
      </c>
      <c r="E105" s="28" t="s">
        <v>21</v>
      </c>
      <c r="F105" s="30">
        <v>5</v>
      </c>
      <c r="G105" s="7">
        <f t="shared" si="49"/>
        <v>60</v>
      </c>
      <c r="H105" s="31">
        <v>36</v>
      </c>
      <c r="I105" s="8">
        <f t="shared" si="50"/>
        <v>72</v>
      </c>
      <c r="J105" s="30">
        <v>7</v>
      </c>
      <c r="K105" s="7">
        <f t="shared" si="51"/>
        <v>14</v>
      </c>
      <c r="L105" s="31">
        <v>3</v>
      </c>
      <c r="M105" s="8">
        <f t="shared" si="52"/>
        <v>30</v>
      </c>
      <c r="N105" s="30">
        <v>97</v>
      </c>
      <c r="O105" s="7">
        <f t="shared" si="53"/>
        <v>97</v>
      </c>
      <c r="P105" s="31">
        <v>46</v>
      </c>
      <c r="Q105" s="87">
        <f t="shared" si="54"/>
        <v>92</v>
      </c>
      <c r="R105" s="30">
        <v>2</v>
      </c>
      <c r="S105" s="7">
        <f t="shared" si="55"/>
        <v>40</v>
      </c>
      <c r="T105" s="31">
        <v>4</v>
      </c>
      <c r="U105" s="8">
        <f t="shared" si="56"/>
        <v>32</v>
      </c>
      <c r="V105" s="30">
        <v>26</v>
      </c>
      <c r="W105" s="8">
        <f t="shared" si="57"/>
        <v>78</v>
      </c>
      <c r="X105" s="30">
        <v>87</v>
      </c>
      <c r="Y105" s="16">
        <f t="shared" si="58"/>
        <v>87</v>
      </c>
      <c r="Z105" s="31">
        <v>28</v>
      </c>
      <c r="AA105" s="8">
        <f t="shared" si="59"/>
        <v>84</v>
      </c>
      <c r="AB105" s="30">
        <v>0</v>
      </c>
      <c r="AC105" s="7">
        <f t="shared" si="60"/>
        <v>0</v>
      </c>
      <c r="AD105" s="21">
        <v>0</v>
      </c>
      <c r="AE105" s="40">
        <f t="shared" si="61"/>
        <v>0</v>
      </c>
      <c r="AF105" s="29">
        <v>1</v>
      </c>
      <c r="AG105" s="8">
        <f t="shared" si="48"/>
        <v>15</v>
      </c>
      <c r="AH105" s="32">
        <v>1</v>
      </c>
      <c r="AI105" s="18">
        <f t="shared" si="62"/>
        <v>10</v>
      </c>
      <c r="AJ105" s="38">
        <f t="shared" si="63"/>
        <v>711</v>
      </c>
    </row>
    <row r="106" spans="2:36" ht="24" customHeight="1" x14ac:dyDescent="0.25">
      <c r="B106" s="6">
        <v>102</v>
      </c>
      <c r="C106" s="98" t="s">
        <v>104</v>
      </c>
      <c r="D106" s="28" t="s">
        <v>23</v>
      </c>
      <c r="E106" s="28" t="s">
        <v>21</v>
      </c>
      <c r="F106" s="30">
        <v>8</v>
      </c>
      <c r="G106" s="7">
        <f t="shared" si="49"/>
        <v>96</v>
      </c>
      <c r="H106" s="31">
        <v>39</v>
      </c>
      <c r="I106" s="8">
        <f t="shared" si="50"/>
        <v>78</v>
      </c>
      <c r="J106" s="30">
        <v>29</v>
      </c>
      <c r="K106" s="7">
        <f t="shared" si="51"/>
        <v>58</v>
      </c>
      <c r="L106" s="31">
        <v>9</v>
      </c>
      <c r="M106" s="8">
        <f t="shared" si="52"/>
        <v>90</v>
      </c>
      <c r="N106" s="30">
        <v>0</v>
      </c>
      <c r="O106" s="7">
        <f t="shared" si="53"/>
        <v>0</v>
      </c>
      <c r="P106" s="31">
        <v>0</v>
      </c>
      <c r="Q106" s="87">
        <f t="shared" si="54"/>
        <v>0</v>
      </c>
      <c r="R106" s="30">
        <v>0</v>
      </c>
      <c r="S106" s="7">
        <f t="shared" si="55"/>
        <v>0</v>
      </c>
      <c r="T106" s="31">
        <v>0</v>
      </c>
      <c r="U106" s="8">
        <f t="shared" si="56"/>
        <v>0</v>
      </c>
      <c r="V106" s="30">
        <v>0</v>
      </c>
      <c r="W106" s="8">
        <f t="shared" si="57"/>
        <v>0</v>
      </c>
      <c r="X106" s="30">
        <v>0</v>
      </c>
      <c r="Y106" s="16">
        <f t="shared" si="58"/>
        <v>0</v>
      </c>
      <c r="Z106" s="31">
        <v>0</v>
      </c>
      <c r="AA106" s="8">
        <f t="shared" si="59"/>
        <v>0</v>
      </c>
      <c r="AB106" s="30">
        <v>0</v>
      </c>
      <c r="AC106" s="7">
        <f t="shared" si="60"/>
        <v>0</v>
      </c>
      <c r="AD106" s="21">
        <v>0</v>
      </c>
      <c r="AE106" s="40">
        <f t="shared" si="61"/>
        <v>0</v>
      </c>
      <c r="AF106" s="29">
        <v>0</v>
      </c>
      <c r="AG106" s="8">
        <f t="shared" si="48"/>
        <v>0</v>
      </c>
      <c r="AH106" s="32">
        <v>0</v>
      </c>
      <c r="AI106" s="18">
        <f t="shared" si="62"/>
        <v>0</v>
      </c>
      <c r="AJ106" s="38">
        <f t="shared" si="63"/>
        <v>322</v>
      </c>
    </row>
    <row r="107" spans="2:36" ht="24" customHeight="1" x14ac:dyDescent="0.25">
      <c r="B107" s="6">
        <v>103</v>
      </c>
      <c r="C107" s="98" t="s">
        <v>119</v>
      </c>
      <c r="D107" s="28" t="s">
        <v>27</v>
      </c>
      <c r="E107" s="28" t="s">
        <v>20</v>
      </c>
      <c r="F107" s="30">
        <v>5</v>
      </c>
      <c r="G107" s="7">
        <f t="shared" si="49"/>
        <v>60</v>
      </c>
      <c r="H107" s="31">
        <v>40</v>
      </c>
      <c r="I107" s="8">
        <f t="shared" si="50"/>
        <v>80</v>
      </c>
      <c r="J107" s="30">
        <v>11</v>
      </c>
      <c r="K107" s="7">
        <f t="shared" si="51"/>
        <v>22</v>
      </c>
      <c r="L107" s="31">
        <v>8</v>
      </c>
      <c r="M107" s="8">
        <f t="shared" si="52"/>
        <v>80</v>
      </c>
      <c r="N107" s="30">
        <v>79</v>
      </c>
      <c r="O107" s="7">
        <f t="shared" si="53"/>
        <v>79</v>
      </c>
      <c r="P107" s="31">
        <v>48</v>
      </c>
      <c r="Q107" s="87">
        <f t="shared" si="54"/>
        <v>96</v>
      </c>
      <c r="R107" s="30">
        <v>2</v>
      </c>
      <c r="S107" s="7">
        <f t="shared" si="55"/>
        <v>40</v>
      </c>
      <c r="T107" s="31">
        <v>2</v>
      </c>
      <c r="U107" s="8">
        <f t="shared" si="56"/>
        <v>16</v>
      </c>
      <c r="V107" s="30">
        <v>29</v>
      </c>
      <c r="W107" s="8">
        <f t="shared" si="57"/>
        <v>87</v>
      </c>
      <c r="X107" s="30">
        <v>128</v>
      </c>
      <c r="Y107" s="16">
        <f t="shared" si="58"/>
        <v>128</v>
      </c>
      <c r="Z107" s="31">
        <v>28</v>
      </c>
      <c r="AA107" s="8">
        <f t="shared" si="59"/>
        <v>84</v>
      </c>
      <c r="AB107" s="30">
        <v>0</v>
      </c>
      <c r="AC107" s="7">
        <f t="shared" si="60"/>
        <v>0</v>
      </c>
      <c r="AD107" s="21">
        <v>0</v>
      </c>
      <c r="AE107" s="40">
        <f t="shared" si="61"/>
        <v>0</v>
      </c>
      <c r="AF107" s="29">
        <v>1</v>
      </c>
      <c r="AG107" s="8">
        <f t="shared" si="48"/>
        <v>15</v>
      </c>
      <c r="AH107" s="32">
        <v>1</v>
      </c>
      <c r="AI107" s="18">
        <f t="shared" si="62"/>
        <v>10</v>
      </c>
      <c r="AJ107" s="38">
        <f t="shared" si="63"/>
        <v>797</v>
      </c>
    </row>
    <row r="108" spans="2:36" ht="24" customHeight="1" x14ac:dyDescent="0.25">
      <c r="B108" s="6">
        <v>104</v>
      </c>
      <c r="C108" s="98" t="s">
        <v>128</v>
      </c>
      <c r="D108" s="28" t="s">
        <v>23</v>
      </c>
      <c r="E108" s="28" t="s">
        <v>125</v>
      </c>
      <c r="F108" s="30">
        <v>3</v>
      </c>
      <c r="G108" s="7">
        <f t="shared" si="49"/>
        <v>36</v>
      </c>
      <c r="H108" s="31">
        <v>21</v>
      </c>
      <c r="I108" s="8">
        <f t="shared" si="50"/>
        <v>42</v>
      </c>
      <c r="J108" s="30">
        <v>24</v>
      </c>
      <c r="K108" s="7">
        <f t="shared" si="51"/>
        <v>48</v>
      </c>
      <c r="L108" s="31">
        <v>4</v>
      </c>
      <c r="M108" s="8">
        <f t="shared" si="52"/>
        <v>40</v>
      </c>
      <c r="N108" s="30">
        <v>110</v>
      </c>
      <c r="O108" s="7">
        <f t="shared" si="53"/>
        <v>110</v>
      </c>
      <c r="P108" s="31">
        <v>49</v>
      </c>
      <c r="Q108" s="87">
        <f t="shared" si="54"/>
        <v>98</v>
      </c>
      <c r="R108" s="30">
        <v>3</v>
      </c>
      <c r="S108" s="7">
        <f t="shared" si="55"/>
        <v>60</v>
      </c>
      <c r="T108" s="31">
        <v>6</v>
      </c>
      <c r="U108" s="8">
        <f t="shared" si="56"/>
        <v>48</v>
      </c>
      <c r="V108" s="30">
        <v>0</v>
      </c>
      <c r="W108" s="8">
        <f t="shared" si="57"/>
        <v>0</v>
      </c>
      <c r="X108" s="30">
        <v>105</v>
      </c>
      <c r="Y108" s="16">
        <f t="shared" si="58"/>
        <v>105</v>
      </c>
      <c r="Z108" s="31">
        <v>34</v>
      </c>
      <c r="AA108" s="8">
        <f t="shared" si="59"/>
        <v>102</v>
      </c>
      <c r="AB108" s="30">
        <v>6</v>
      </c>
      <c r="AC108" s="7">
        <f t="shared" si="60"/>
        <v>36</v>
      </c>
      <c r="AD108" s="21">
        <v>0</v>
      </c>
      <c r="AE108" s="40">
        <f t="shared" si="61"/>
        <v>0</v>
      </c>
      <c r="AF108" s="29">
        <v>2</v>
      </c>
      <c r="AG108" s="8">
        <f t="shared" si="48"/>
        <v>30</v>
      </c>
      <c r="AH108" s="32">
        <v>0</v>
      </c>
      <c r="AI108" s="18">
        <f t="shared" si="62"/>
        <v>0</v>
      </c>
      <c r="AJ108" s="38">
        <f t="shared" si="63"/>
        <v>755</v>
      </c>
    </row>
    <row r="109" spans="2:36" ht="24" customHeight="1" x14ac:dyDescent="0.25">
      <c r="B109" s="6">
        <v>105</v>
      </c>
      <c r="C109" s="98" t="s">
        <v>131</v>
      </c>
      <c r="D109" s="28" t="s">
        <v>27</v>
      </c>
      <c r="E109" s="28" t="s">
        <v>30</v>
      </c>
      <c r="F109" s="30">
        <v>5</v>
      </c>
      <c r="G109" s="7">
        <f t="shared" si="49"/>
        <v>60</v>
      </c>
      <c r="H109" s="31">
        <v>42</v>
      </c>
      <c r="I109" s="8">
        <f t="shared" si="50"/>
        <v>84</v>
      </c>
      <c r="J109" s="30">
        <v>40</v>
      </c>
      <c r="K109" s="7">
        <f t="shared" si="51"/>
        <v>80</v>
      </c>
      <c r="L109" s="31">
        <v>5</v>
      </c>
      <c r="M109" s="8">
        <f t="shared" si="52"/>
        <v>50</v>
      </c>
      <c r="N109" s="30">
        <v>116</v>
      </c>
      <c r="O109" s="7">
        <f t="shared" si="53"/>
        <v>116</v>
      </c>
      <c r="P109" s="31">
        <v>37</v>
      </c>
      <c r="Q109" s="87">
        <f t="shared" si="54"/>
        <v>74</v>
      </c>
      <c r="R109" s="30">
        <v>1</v>
      </c>
      <c r="S109" s="7">
        <f t="shared" si="55"/>
        <v>20</v>
      </c>
      <c r="T109" s="31">
        <v>9</v>
      </c>
      <c r="U109" s="8">
        <f t="shared" si="56"/>
        <v>72</v>
      </c>
      <c r="V109" s="30">
        <v>34</v>
      </c>
      <c r="W109" s="8">
        <f t="shared" si="57"/>
        <v>102</v>
      </c>
      <c r="X109" s="30">
        <v>100</v>
      </c>
      <c r="Y109" s="16">
        <f t="shared" si="58"/>
        <v>100</v>
      </c>
      <c r="Z109" s="31">
        <v>31</v>
      </c>
      <c r="AA109" s="8">
        <f t="shared" si="59"/>
        <v>93</v>
      </c>
      <c r="AB109" s="30">
        <v>14</v>
      </c>
      <c r="AC109" s="7">
        <f t="shared" si="60"/>
        <v>84</v>
      </c>
      <c r="AD109" s="21">
        <v>0</v>
      </c>
      <c r="AE109" s="40">
        <f t="shared" si="61"/>
        <v>0</v>
      </c>
      <c r="AF109" s="29">
        <v>1</v>
      </c>
      <c r="AG109" s="8">
        <f t="shared" si="48"/>
        <v>15</v>
      </c>
      <c r="AH109" s="32">
        <v>4</v>
      </c>
      <c r="AI109" s="18">
        <f t="shared" si="62"/>
        <v>40</v>
      </c>
      <c r="AJ109" s="38">
        <f t="shared" si="63"/>
        <v>990</v>
      </c>
    </row>
    <row r="110" spans="2:36" ht="24" customHeight="1" x14ac:dyDescent="0.25">
      <c r="B110" s="6">
        <v>106</v>
      </c>
      <c r="C110" s="98" t="s">
        <v>134</v>
      </c>
      <c r="D110" s="28" t="s">
        <v>27</v>
      </c>
      <c r="E110" s="28" t="s">
        <v>30</v>
      </c>
      <c r="F110" s="30">
        <v>5</v>
      </c>
      <c r="G110" s="7">
        <f t="shared" si="49"/>
        <v>60</v>
      </c>
      <c r="H110" s="31">
        <v>30</v>
      </c>
      <c r="I110" s="8">
        <f t="shared" si="50"/>
        <v>60</v>
      </c>
      <c r="J110" s="30">
        <v>11</v>
      </c>
      <c r="K110" s="7">
        <f t="shared" si="51"/>
        <v>22</v>
      </c>
      <c r="L110" s="31">
        <v>5</v>
      </c>
      <c r="M110" s="8">
        <f t="shared" si="52"/>
        <v>50</v>
      </c>
      <c r="N110" s="30">
        <v>72</v>
      </c>
      <c r="O110" s="7">
        <f t="shared" si="53"/>
        <v>72</v>
      </c>
      <c r="P110" s="31">
        <v>41</v>
      </c>
      <c r="Q110" s="87">
        <f t="shared" si="54"/>
        <v>82</v>
      </c>
      <c r="R110" s="30">
        <v>1</v>
      </c>
      <c r="S110" s="7">
        <f t="shared" si="55"/>
        <v>20</v>
      </c>
      <c r="T110" s="31">
        <v>3</v>
      </c>
      <c r="U110" s="8">
        <f t="shared" si="56"/>
        <v>24</v>
      </c>
      <c r="V110" s="30">
        <v>26</v>
      </c>
      <c r="W110" s="8">
        <f t="shared" si="57"/>
        <v>78</v>
      </c>
      <c r="X110" s="30">
        <v>118</v>
      </c>
      <c r="Y110" s="16">
        <f t="shared" si="58"/>
        <v>118</v>
      </c>
      <c r="Z110" s="31">
        <v>37</v>
      </c>
      <c r="AA110" s="8">
        <f t="shared" si="59"/>
        <v>111</v>
      </c>
      <c r="AB110" s="30">
        <v>1</v>
      </c>
      <c r="AC110" s="7">
        <f t="shared" si="60"/>
        <v>6</v>
      </c>
      <c r="AD110" s="21">
        <v>0</v>
      </c>
      <c r="AE110" s="40">
        <f t="shared" si="61"/>
        <v>0</v>
      </c>
      <c r="AF110" s="29">
        <v>1</v>
      </c>
      <c r="AG110" s="8">
        <f t="shared" si="48"/>
        <v>15</v>
      </c>
      <c r="AH110" s="32">
        <v>1</v>
      </c>
      <c r="AI110" s="18">
        <f t="shared" si="62"/>
        <v>10</v>
      </c>
      <c r="AJ110" s="38">
        <f t="shared" si="63"/>
        <v>728</v>
      </c>
    </row>
    <row r="111" spans="2:36" ht="24" customHeight="1" x14ac:dyDescent="0.25">
      <c r="B111" s="6">
        <v>107</v>
      </c>
      <c r="C111" s="98" t="s">
        <v>135</v>
      </c>
      <c r="D111" s="28" t="s">
        <v>27</v>
      </c>
      <c r="E111" s="28" t="s">
        <v>30</v>
      </c>
      <c r="F111" s="30">
        <v>3</v>
      </c>
      <c r="G111" s="7">
        <f t="shared" si="49"/>
        <v>36</v>
      </c>
      <c r="H111" s="31">
        <v>16</v>
      </c>
      <c r="I111" s="8">
        <f t="shared" si="50"/>
        <v>32</v>
      </c>
      <c r="J111" s="30">
        <v>20</v>
      </c>
      <c r="K111" s="7">
        <f t="shared" si="51"/>
        <v>40</v>
      </c>
      <c r="L111" s="31">
        <v>5</v>
      </c>
      <c r="M111" s="8">
        <f t="shared" si="52"/>
        <v>50</v>
      </c>
      <c r="N111" s="30">
        <v>66</v>
      </c>
      <c r="O111" s="7">
        <f t="shared" si="53"/>
        <v>66</v>
      </c>
      <c r="P111" s="31">
        <v>52</v>
      </c>
      <c r="Q111" s="87">
        <f t="shared" si="54"/>
        <v>104</v>
      </c>
      <c r="R111" s="30">
        <v>2</v>
      </c>
      <c r="S111" s="7">
        <f t="shared" si="55"/>
        <v>40</v>
      </c>
      <c r="T111" s="31">
        <v>3</v>
      </c>
      <c r="U111" s="8">
        <f t="shared" si="56"/>
        <v>24</v>
      </c>
      <c r="V111" s="30">
        <v>15</v>
      </c>
      <c r="W111" s="8">
        <f t="shared" si="57"/>
        <v>45</v>
      </c>
      <c r="X111" s="30">
        <v>85</v>
      </c>
      <c r="Y111" s="16">
        <f t="shared" si="58"/>
        <v>85</v>
      </c>
      <c r="Z111" s="31">
        <v>21</v>
      </c>
      <c r="AA111" s="8">
        <f t="shared" si="59"/>
        <v>63</v>
      </c>
      <c r="AB111" s="30">
        <v>0</v>
      </c>
      <c r="AC111" s="7">
        <f t="shared" si="60"/>
        <v>0</v>
      </c>
      <c r="AD111" s="21">
        <v>0</v>
      </c>
      <c r="AE111" s="40">
        <f t="shared" si="61"/>
        <v>0</v>
      </c>
      <c r="AF111" s="29">
        <v>0</v>
      </c>
      <c r="AG111" s="8">
        <f t="shared" si="48"/>
        <v>0</v>
      </c>
      <c r="AH111" s="32">
        <v>0</v>
      </c>
      <c r="AI111" s="18">
        <f t="shared" si="62"/>
        <v>0</v>
      </c>
      <c r="AJ111" s="38">
        <f t="shared" si="63"/>
        <v>585</v>
      </c>
    </row>
    <row r="112" spans="2:36" ht="24" customHeight="1" x14ac:dyDescent="0.25">
      <c r="B112" s="6">
        <v>108</v>
      </c>
      <c r="C112" s="98" t="s">
        <v>137</v>
      </c>
      <c r="D112" s="28" t="s">
        <v>27</v>
      </c>
      <c r="E112" s="28" t="s">
        <v>30</v>
      </c>
      <c r="F112" s="30">
        <v>4</v>
      </c>
      <c r="G112" s="7">
        <f t="shared" si="49"/>
        <v>48</v>
      </c>
      <c r="H112" s="31">
        <v>8</v>
      </c>
      <c r="I112" s="8">
        <f t="shared" si="50"/>
        <v>16</v>
      </c>
      <c r="J112" s="30">
        <v>1</v>
      </c>
      <c r="K112" s="7">
        <f t="shared" si="51"/>
        <v>2</v>
      </c>
      <c r="L112" s="31">
        <v>6</v>
      </c>
      <c r="M112" s="8">
        <f t="shared" si="52"/>
        <v>60</v>
      </c>
      <c r="N112" s="30">
        <v>72</v>
      </c>
      <c r="O112" s="7">
        <f t="shared" si="53"/>
        <v>72</v>
      </c>
      <c r="P112" s="31">
        <v>53</v>
      </c>
      <c r="Q112" s="87">
        <f t="shared" si="54"/>
        <v>106</v>
      </c>
      <c r="R112" s="30">
        <v>0</v>
      </c>
      <c r="S112" s="7">
        <f t="shared" si="55"/>
        <v>0</v>
      </c>
      <c r="T112" s="31">
        <v>4</v>
      </c>
      <c r="U112" s="8">
        <f t="shared" si="56"/>
        <v>32</v>
      </c>
      <c r="V112" s="30">
        <v>10</v>
      </c>
      <c r="W112" s="8">
        <f t="shared" si="57"/>
        <v>30</v>
      </c>
      <c r="X112" s="30">
        <v>0</v>
      </c>
      <c r="Y112" s="16">
        <f t="shared" si="58"/>
        <v>0</v>
      </c>
      <c r="Z112" s="31">
        <v>13</v>
      </c>
      <c r="AA112" s="8">
        <f t="shared" si="59"/>
        <v>39</v>
      </c>
      <c r="AB112" s="30">
        <v>11</v>
      </c>
      <c r="AC112" s="7">
        <f t="shared" si="60"/>
        <v>66</v>
      </c>
      <c r="AD112" s="21">
        <v>0</v>
      </c>
      <c r="AE112" s="40">
        <f t="shared" si="61"/>
        <v>0</v>
      </c>
      <c r="AF112" s="29">
        <v>1</v>
      </c>
      <c r="AG112" s="8">
        <f t="shared" si="48"/>
        <v>15</v>
      </c>
      <c r="AH112" s="32">
        <v>6</v>
      </c>
      <c r="AI112" s="18">
        <f t="shared" si="62"/>
        <v>60</v>
      </c>
      <c r="AJ112" s="38">
        <f t="shared" si="63"/>
        <v>546</v>
      </c>
    </row>
    <row r="113" spans="2:36" ht="24" customHeight="1" x14ac:dyDescent="0.25">
      <c r="B113" s="6">
        <v>109</v>
      </c>
      <c r="C113" s="98" t="s">
        <v>149</v>
      </c>
      <c r="D113" s="28" t="s">
        <v>27</v>
      </c>
      <c r="E113" s="28" t="s">
        <v>40</v>
      </c>
      <c r="F113" s="30">
        <v>5</v>
      </c>
      <c r="G113" s="7">
        <f t="shared" si="49"/>
        <v>60</v>
      </c>
      <c r="H113" s="31">
        <v>31</v>
      </c>
      <c r="I113" s="8">
        <f t="shared" si="50"/>
        <v>62</v>
      </c>
      <c r="J113" s="30">
        <v>4</v>
      </c>
      <c r="K113" s="7">
        <f t="shared" si="51"/>
        <v>8</v>
      </c>
      <c r="L113" s="31">
        <v>4</v>
      </c>
      <c r="M113" s="8">
        <f t="shared" si="52"/>
        <v>40</v>
      </c>
      <c r="N113" s="30">
        <v>91</v>
      </c>
      <c r="O113" s="7">
        <f t="shared" si="53"/>
        <v>91</v>
      </c>
      <c r="P113" s="31">
        <v>23</v>
      </c>
      <c r="Q113" s="87">
        <f t="shared" si="54"/>
        <v>46</v>
      </c>
      <c r="R113" s="30">
        <v>0</v>
      </c>
      <c r="S113" s="7">
        <f t="shared" si="55"/>
        <v>0</v>
      </c>
      <c r="T113" s="31">
        <v>3</v>
      </c>
      <c r="U113" s="8">
        <f t="shared" si="56"/>
        <v>24</v>
      </c>
      <c r="V113" s="49">
        <v>0</v>
      </c>
      <c r="W113" s="50">
        <f t="shared" si="57"/>
        <v>0</v>
      </c>
      <c r="X113" s="30">
        <v>119</v>
      </c>
      <c r="Y113" s="16">
        <f t="shared" si="58"/>
        <v>119</v>
      </c>
      <c r="Z113" s="31">
        <v>25</v>
      </c>
      <c r="AA113" s="8">
        <f t="shared" si="59"/>
        <v>75</v>
      </c>
      <c r="AB113" s="49">
        <v>0</v>
      </c>
      <c r="AC113" s="51">
        <f t="shared" si="60"/>
        <v>0</v>
      </c>
      <c r="AD113" s="21">
        <v>0</v>
      </c>
      <c r="AE113" s="40">
        <f t="shared" si="61"/>
        <v>0</v>
      </c>
      <c r="AF113" s="29">
        <v>0</v>
      </c>
      <c r="AG113" s="8">
        <f t="shared" si="48"/>
        <v>0</v>
      </c>
      <c r="AH113" s="32">
        <v>2</v>
      </c>
      <c r="AI113" s="18">
        <f t="shared" si="62"/>
        <v>20</v>
      </c>
      <c r="AJ113" s="38">
        <f t="shared" si="63"/>
        <v>545</v>
      </c>
    </row>
    <row r="114" spans="2:36" ht="24" customHeight="1" x14ac:dyDescent="0.25">
      <c r="B114" s="6">
        <v>110</v>
      </c>
      <c r="C114" s="98" t="s">
        <v>156</v>
      </c>
      <c r="D114" s="28" t="s">
        <v>27</v>
      </c>
      <c r="E114" s="28" t="s">
        <v>41</v>
      </c>
      <c r="F114" s="30">
        <v>2</v>
      </c>
      <c r="G114" s="7">
        <f t="shared" si="49"/>
        <v>24</v>
      </c>
      <c r="H114" s="31">
        <v>13</v>
      </c>
      <c r="I114" s="8">
        <f t="shared" si="50"/>
        <v>26</v>
      </c>
      <c r="J114" s="30">
        <v>32</v>
      </c>
      <c r="K114" s="7">
        <f t="shared" si="51"/>
        <v>64</v>
      </c>
      <c r="L114" s="31">
        <v>5</v>
      </c>
      <c r="M114" s="8">
        <f t="shared" si="52"/>
        <v>50</v>
      </c>
      <c r="N114" s="30">
        <v>107</v>
      </c>
      <c r="O114" s="7">
        <f t="shared" si="53"/>
        <v>107</v>
      </c>
      <c r="P114" s="31">
        <v>48</v>
      </c>
      <c r="Q114" s="87">
        <f t="shared" si="54"/>
        <v>96</v>
      </c>
      <c r="R114" s="30">
        <v>1</v>
      </c>
      <c r="S114" s="7">
        <f t="shared" si="55"/>
        <v>20</v>
      </c>
      <c r="T114" s="31">
        <v>2</v>
      </c>
      <c r="U114" s="8">
        <f t="shared" si="56"/>
        <v>16</v>
      </c>
      <c r="V114" s="49">
        <v>0</v>
      </c>
      <c r="W114" s="50">
        <f t="shared" si="57"/>
        <v>0</v>
      </c>
      <c r="X114" s="30">
        <v>91</v>
      </c>
      <c r="Y114" s="16">
        <f t="shared" si="58"/>
        <v>91</v>
      </c>
      <c r="Z114" s="31">
        <v>30</v>
      </c>
      <c r="AA114" s="8">
        <f t="shared" si="59"/>
        <v>90</v>
      </c>
      <c r="AB114" s="49">
        <v>0</v>
      </c>
      <c r="AC114" s="51">
        <f t="shared" si="60"/>
        <v>0</v>
      </c>
      <c r="AD114" s="21">
        <v>0</v>
      </c>
      <c r="AE114" s="40">
        <f t="shared" si="61"/>
        <v>0</v>
      </c>
      <c r="AF114" s="29">
        <v>7</v>
      </c>
      <c r="AG114" s="8">
        <f t="shared" si="48"/>
        <v>105</v>
      </c>
      <c r="AH114" s="32">
        <v>4</v>
      </c>
      <c r="AI114" s="18">
        <f t="shared" si="62"/>
        <v>40</v>
      </c>
      <c r="AJ114" s="38">
        <f t="shared" si="63"/>
        <v>729</v>
      </c>
    </row>
    <row r="115" spans="2:36" ht="24" customHeight="1" x14ac:dyDescent="0.25">
      <c r="B115" s="6">
        <v>111</v>
      </c>
      <c r="C115" s="98" t="s">
        <v>157</v>
      </c>
      <c r="D115" s="28" t="s">
        <v>27</v>
      </c>
      <c r="E115" s="28" t="s">
        <v>41</v>
      </c>
      <c r="F115" s="30">
        <v>5</v>
      </c>
      <c r="G115" s="7">
        <f t="shared" si="49"/>
        <v>60</v>
      </c>
      <c r="H115" s="31">
        <v>25</v>
      </c>
      <c r="I115" s="8">
        <f t="shared" si="50"/>
        <v>50</v>
      </c>
      <c r="J115" s="30">
        <v>11</v>
      </c>
      <c r="K115" s="7">
        <f t="shared" si="51"/>
        <v>22</v>
      </c>
      <c r="L115" s="31">
        <v>4</v>
      </c>
      <c r="M115" s="8">
        <f t="shared" si="52"/>
        <v>40</v>
      </c>
      <c r="N115" s="30">
        <v>123</v>
      </c>
      <c r="O115" s="7">
        <f t="shared" si="53"/>
        <v>123</v>
      </c>
      <c r="P115" s="31">
        <v>20</v>
      </c>
      <c r="Q115" s="87">
        <f t="shared" si="54"/>
        <v>40</v>
      </c>
      <c r="R115" s="30">
        <v>0</v>
      </c>
      <c r="S115" s="7">
        <f t="shared" si="55"/>
        <v>0</v>
      </c>
      <c r="T115" s="31">
        <v>3</v>
      </c>
      <c r="U115" s="8">
        <f t="shared" si="56"/>
        <v>24</v>
      </c>
      <c r="V115" s="49">
        <v>0</v>
      </c>
      <c r="W115" s="50">
        <f t="shared" si="57"/>
        <v>0</v>
      </c>
      <c r="X115" s="30">
        <v>0</v>
      </c>
      <c r="Y115" s="16">
        <f t="shared" si="58"/>
        <v>0</v>
      </c>
      <c r="Z115" s="31">
        <v>50</v>
      </c>
      <c r="AA115" s="8">
        <f t="shared" si="59"/>
        <v>150</v>
      </c>
      <c r="AB115" s="49">
        <v>0</v>
      </c>
      <c r="AC115" s="51">
        <f t="shared" si="60"/>
        <v>0</v>
      </c>
      <c r="AD115" s="21">
        <v>0</v>
      </c>
      <c r="AE115" s="40">
        <f t="shared" si="61"/>
        <v>0</v>
      </c>
      <c r="AF115" s="29">
        <v>1</v>
      </c>
      <c r="AG115" s="8">
        <f t="shared" si="48"/>
        <v>15</v>
      </c>
      <c r="AH115" s="32">
        <v>2</v>
      </c>
      <c r="AI115" s="18">
        <f t="shared" si="62"/>
        <v>20</v>
      </c>
      <c r="AJ115" s="38">
        <f t="shared" si="63"/>
        <v>544</v>
      </c>
    </row>
    <row r="116" spans="2:36" ht="24" customHeight="1" x14ac:dyDescent="0.25">
      <c r="B116" s="6">
        <v>112</v>
      </c>
      <c r="C116" s="98" t="s">
        <v>158</v>
      </c>
      <c r="D116" s="28" t="s">
        <v>27</v>
      </c>
      <c r="E116" s="28" t="s">
        <v>41</v>
      </c>
      <c r="F116" s="30">
        <v>7</v>
      </c>
      <c r="G116" s="7">
        <f t="shared" si="49"/>
        <v>84</v>
      </c>
      <c r="H116" s="31">
        <v>18</v>
      </c>
      <c r="I116" s="8">
        <f t="shared" si="50"/>
        <v>36</v>
      </c>
      <c r="J116" s="30">
        <v>19</v>
      </c>
      <c r="K116" s="7">
        <f t="shared" si="51"/>
        <v>38</v>
      </c>
      <c r="L116" s="31">
        <v>5</v>
      </c>
      <c r="M116" s="8">
        <f t="shared" si="52"/>
        <v>50</v>
      </c>
      <c r="N116" s="30">
        <v>91</v>
      </c>
      <c r="O116" s="7">
        <f t="shared" si="53"/>
        <v>91</v>
      </c>
      <c r="P116" s="31">
        <v>13</v>
      </c>
      <c r="Q116" s="87">
        <f t="shared" si="54"/>
        <v>26</v>
      </c>
      <c r="R116" s="30">
        <v>1</v>
      </c>
      <c r="S116" s="7">
        <f t="shared" si="55"/>
        <v>20</v>
      </c>
      <c r="T116" s="31">
        <v>5</v>
      </c>
      <c r="U116" s="8">
        <f t="shared" si="56"/>
        <v>40</v>
      </c>
      <c r="V116" s="49">
        <v>0</v>
      </c>
      <c r="W116" s="50">
        <f t="shared" si="57"/>
        <v>0</v>
      </c>
      <c r="X116" s="30">
        <v>61</v>
      </c>
      <c r="Y116" s="16">
        <f t="shared" si="58"/>
        <v>61</v>
      </c>
      <c r="Z116" s="31">
        <v>15</v>
      </c>
      <c r="AA116" s="8">
        <f t="shared" si="59"/>
        <v>45</v>
      </c>
      <c r="AB116" s="49">
        <v>0</v>
      </c>
      <c r="AC116" s="51">
        <f t="shared" si="60"/>
        <v>0</v>
      </c>
      <c r="AD116" s="21">
        <v>0</v>
      </c>
      <c r="AE116" s="40">
        <f t="shared" si="61"/>
        <v>0</v>
      </c>
      <c r="AF116" s="29">
        <v>1</v>
      </c>
      <c r="AG116" s="8">
        <f t="shared" si="48"/>
        <v>15</v>
      </c>
      <c r="AH116" s="32">
        <v>0</v>
      </c>
      <c r="AI116" s="18">
        <f t="shared" si="62"/>
        <v>0</v>
      </c>
      <c r="AJ116" s="38">
        <f t="shared" si="63"/>
        <v>506</v>
      </c>
    </row>
    <row r="117" spans="2:36" ht="24" customHeight="1" x14ac:dyDescent="0.25">
      <c r="B117" s="6">
        <v>113</v>
      </c>
      <c r="C117" s="98" t="s">
        <v>164</v>
      </c>
      <c r="D117" s="28" t="s">
        <v>27</v>
      </c>
      <c r="E117" s="28" t="s">
        <v>41</v>
      </c>
      <c r="F117" s="30">
        <v>3</v>
      </c>
      <c r="G117" s="7">
        <f t="shared" si="49"/>
        <v>36</v>
      </c>
      <c r="H117" s="31">
        <v>13</v>
      </c>
      <c r="I117" s="8">
        <f t="shared" si="50"/>
        <v>26</v>
      </c>
      <c r="J117" s="30">
        <v>1</v>
      </c>
      <c r="K117" s="7">
        <f t="shared" si="51"/>
        <v>2</v>
      </c>
      <c r="L117" s="31">
        <v>3</v>
      </c>
      <c r="M117" s="8">
        <f t="shared" si="52"/>
        <v>30</v>
      </c>
      <c r="N117" s="30">
        <v>60</v>
      </c>
      <c r="O117" s="7">
        <f t="shared" si="53"/>
        <v>60</v>
      </c>
      <c r="P117" s="31">
        <v>15</v>
      </c>
      <c r="Q117" s="87">
        <f t="shared" si="54"/>
        <v>30</v>
      </c>
      <c r="R117" s="30">
        <v>0</v>
      </c>
      <c r="S117" s="7">
        <f t="shared" si="55"/>
        <v>0</v>
      </c>
      <c r="T117" s="31">
        <v>0</v>
      </c>
      <c r="U117" s="8">
        <f t="shared" si="56"/>
        <v>0</v>
      </c>
      <c r="V117" s="49">
        <v>0</v>
      </c>
      <c r="W117" s="50">
        <f t="shared" si="57"/>
        <v>0</v>
      </c>
      <c r="X117" s="30">
        <v>83</v>
      </c>
      <c r="Y117" s="16">
        <f t="shared" si="58"/>
        <v>83</v>
      </c>
      <c r="Z117" s="31">
        <v>38</v>
      </c>
      <c r="AA117" s="8">
        <f t="shared" si="59"/>
        <v>114</v>
      </c>
      <c r="AB117" s="49">
        <v>0</v>
      </c>
      <c r="AC117" s="51">
        <f t="shared" si="60"/>
        <v>0</v>
      </c>
      <c r="AD117" s="21">
        <v>0</v>
      </c>
      <c r="AE117" s="40">
        <f t="shared" si="61"/>
        <v>0</v>
      </c>
      <c r="AF117" s="29">
        <v>1</v>
      </c>
      <c r="AG117" s="8">
        <f t="shared" si="48"/>
        <v>15</v>
      </c>
      <c r="AH117" s="32">
        <v>2</v>
      </c>
      <c r="AI117" s="18">
        <f t="shared" si="62"/>
        <v>20</v>
      </c>
      <c r="AJ117" s="38">
        <f t="shared" si="63"/>
        <v>416</v>
      </c>
    </row>
    <row r="118" spans="2:36" ht="24" customHeight="1" x14ac:dyDescent="0.25">
      <c r="B118" s="6">
        <v>114</v>
      </c>
      <c r="C118" s="98" t="s">
        <v>163</v>
      </c>
      <c r="D118" s="28" t="s">
        <v>27</v>
      </c>
      <c r="E118" s="28" t="s">
        <v>31</v>
      </c>
      <c r="F118" s="30">
        <v>4</v>
      </c>
      <c r="G118" s="7">
        <f t="shared" si="49"/>
        <v>48</v>
      </c>
      <c r="H118" s="31">
        <v>23</v>
      </c>
      <c r="I118" s="8">
        <f t="shared" si="50"/>
        <v>46</v>
      </c>
      <c r="J118" s="30">
        <v>19</v>
      </c>
      <c r="K118" s="7">
        <f t="shared" si="51"/>
        <v>38</v>
      </c>
      <c r="L118" s="31">
        <v>2</v>
      </c>
      <c r="M118" s="8">
        <f t="shared" si="52"/>
        <v>20</v>
      </c>
      <c r="N118" s="30">
        <v>89</v>
      </c>
      <c r="O118" s="7">
        <f t="shared" si="53"/>
        <v>89</v>
      </c>
      <c r="P118" s="31">
        <v>28</v>
      </c>
      <c r="Q118" s="87">
        <f t="shared" si="54"/>
        <v>56</v>
      </c>
      <c r="R118" s="30">
        <v>3</v>
      </c>
      <c r="S118" s="7">
        <f t="shared" si="55"/>
        <v>60</v>
      </c>
      <c r="T118" s="31">
        <v>4</v>
      </c>
      <c r="U118" s="8">
        <f t="shared" si="56"/>
        <v>32</v>
      </c>
      <c r="V118" s="49">
        <v>0</v>
      </c>
      <c r="W118" s="50">
        <f t="shared" si="57"/>
        <v>0</v>
      </c>
      <c r="X118" s="30">
        <v>106</v>
      </c>
      <c r="Y118" s="16">
        <f t="shared" si="58"/>
        <v>106</v>
      </c>
      <c r="Z118" s="31">
        <v>31</v>
      </c>
      <c r="AA118" s="8">
        <f t="shared" si="59"/>
        <v>93</v>
      </c>
      <c r="AB118" s="49">
        <v>0</v>
      </c>
      <c r="AC118" s="51">
        <f t="shared" si="60"/>
        <v>0</v>
      </c>
      <c r="AD118" s="21">
        <v>0</v>
      </c>
      <c r="AE118" s="40">
        <f t="shared" si="61"/>
        <v>0</v>
      </c>
      <c r="AF118" s="29">
        <v>1</v>
      </c>
      <c r="AG118" s="8">
        <f t="shared" si="48"/>
        <v>15</v>
      </c>
      <c r="AH118" s="32">
        <v>1</v>
      </c>
      <c r="AI118" s="18">
        <f t="shared" si="62"/>
        <v>10</v>
      </c>
      <c r="AJ118" s="38">
        <f t="shared" si="63"/>
        <v>613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35">
        <v>0</v>
      </c>
      <c r="G119" s="12">
        <f t="shared" si="49"/>
        <v>0</v>
      </c>
      <c r="H119" s="34">
        <v>9</v>
      </c>
      <c r="I119" s="11">
        <f t="shared" si="50"/>
        <v>18</v>
      </c>
      <c r="J119" s="35">
        <v>0</v>
      </c>
      <c r="K119" s="12">
        <f t="shared" si="51"/>
        <v>0</v>
      </c>
      <c r="L119" s="34">
        <v>2</v>
      </c>
      <c r="M119" s="11">
        <f t="shared" si="52"/>
        <v>20</v>
      </c>
      <c r="N119" s="35">
        <v>63</v>
      </c>
      <c r="O119" s="12">
        <f t="shared" si="53"/>
        <v>63</v>
      </c>
      <c r="P119" s="34">
        <v>8</v>
      </c>
      <c r="Q119" s="88">
        <f t="shared" si="54"/>
        <v>16</v>
      </c>
      <c r="R119" s="35">
        <v>3</v>
      </c>
      <c r="S119" s="12">
        <f t="shared" si="55"/>
        <v>60</v>
      </c>
      <c r="T119" s="34">
        <v>3</v>
      </c>
      <c r="U119" s="11">
        <f t="shared" si="56"/>
        <v>24</v>
      </c>
      <c r="V119" s="52">
        <v>0</v>
      </c>
      <c r="W119" s="54">
        <f t="shared" si="57"/>
        <v>0</v>
      </c>
      <c r="X119" s="35">
        <v>82</v>
      </c>
      <c r="Y119" s="17">
        <f t="shared" si="58"/>
        <v>82</v>
      </c>
      <c r="Z119" s="34">
        <v>44</v>
      </c>
      <c r="AA119" s="11">
        <f t="shared" si="59"/>
        <v>132</v>
      </c>
      <c r="AB119" s="52">
        <v>0</v>
      </c>
      <c r="AC119" s="53">
        <f t="shared" si="60"/>
        <v>0</v>
      </c>
      <c r="AD119" s="22">
        <v>0</v>
      </c>
      <c r="AE119" s="41">
        <f t="shared" si="61"/>
        <v>0</v>
      </c>
      <c r="AF119" s="36">
        <v>0</v>
      </c>
      <c r="AG119" s="11">
        <f t="shared" si="48"/>
        <v>0</v>
      </c>
      <c r="AH119" s="37">
        <v>1</v>
      </c>
      <c r="AI119" s="19">
        <f t="shared" si="62"/>
        <v>10</v>
      </c>
      <c r="AJ119" s="39">
        <f t="shared" si="63"/>
        <v>425</v>
      </c>
    </row>
  </sheetData>
  <sortState ref="C5:AJ119">
    <sortCondition descending="1" ref="AE5:AE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N12" sqref="AN1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194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76" t="s">
        <v>28</v>
      </c>
      <c r="AG2" s="177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81" t="s">
        <v>36</v>
      </c>
      <c r="AG3" s="160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103" t="s">
        <v>3</v>
      </c>
      <c r="AG4" s="118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156</v>
      </c>
      <c r="D5" s="27" t="s">
        <v>27</v>
      </c>
      <c r="E5" s="27" t="s">
        <v>41</v>
      </c>
      <c r="F5" s="94">
        <v>2</v>
      </c>
      <c r="G5" s="64">
        <f t="shared" ref="G5:G36" si="0">F5*12</f>
        <v>24</v>
      </c>
      <c r="H5" s="95">
        <v>13</v>
      </c>
      <c r="I5" s="63">
        <f t="shared" ref="I5:I36" si="1">H5*2</f>
        <v>26</v>
      </c>
      <c r="J5" s="94">
        <v>32</v>
      </c>
      <c r="K5" s="64">
        <f t="shared" ref="K5:K36" si="2">J5*2</f>
        <v>64</v>
      </c>
      <c r="L5" s="95">
        <v>5</v>
      </c>
      <c r="M5" s="63">
        <f t="shared" ref="M5:M36" si="3">L5*10</f>
        <v>50</v>
      </c>
      <c r="N5" s="94">
        <v>107</v>
      </c>
      <c r="O5" s="64">
        <f t="shared" ref="O5:O36" si="4">N5</f>
        <v>107</v>
      </c>
      <c r="P5" s="95">
        <v>48</v>
      </c>
      <c r="Q5" s="86">
        <f t="shared" ref="Q5:Q36" si="5">P5*2</f>
        <v>96</v>
      </c>
      <c r="R5" s="94">
        <v>1</v>
      </c>
      <c r="S5" s="64">
        <f t="shared" ref="S5:S36" si="6">R5*20</f>
        <v>20</v>
      </c>
      <c r="T5" s="95">
        <v>2</v>
      </c>
      <c r="U5" s="63">
        <f t="shared" ref="U5:U36" si="7">T5*8</f>
        <v>16</v>
      </c>
      <c r="V5" s="117">
        <v>0</v>
      </c>
      <c r="W5" s="66">
        <f t="shared" ref="W5:W36" si="8">V5*3</f>
        <v>0</v>
      </c>
      <c r="X5" s="94">
        <v>91</v>
      </c>
      <c r="Y5" s="89">
        <f t="shared" ref="Y5:Y36" si="9">X5</f>
        <v>91</v>
      </c>
      <c r="Z5" s="95">
        <v>30</v>
      </c>
      <c r="AA5" s="63">
        <f t="shared" ref="AA5:AA36" si="10">Z5*3</f>
        <v>90</v>
      </c>
      <c r="AB5" s="117">
        <v>0</v>
      </c>
      <c r="AC5" s="67">
        <f t="shared" ref="AC5:AC36" si="11">AB5*6</f>
        <v>0</v>
      </c>
      <c r="AD5" s="95">
        <v>0</v>
      </c>
      <c r="AE5" s="63">
        <f t="shared" ref="AE5:AE36" si="12">AD5*12</f>
        <v>0</v>
      </c>
      <c r="AF5" s="90">
        <v>7</v>
      </c>
      <c r="AG5" s="68">
        <f t="shared" ref="AG5:AG36" si="13">AF5*15</f>
        <v>105</v>
      </c>
      <c r="AH5" s="97">
        <v>4</v>
      </c>
      <c r="AI5" s="65">
        <f t="shared" ref="AI5:AI36" si="14">AH5*10</f>
        <v>40</v>
      </c>
      <c r="AJ5" s="92">
        <f t="shared" ref="AJ5:AJ36" si="15">G5+I5+K5+M5+O5+Q5+S5+U5+W5+Y5+AA5+AC5+AE5+AG5+AI5</f>
        <v>729</v>
      </c>
    </row>
    <row r="6" spans="2:39" s="2" customFormat="1" ht="24" customHeight="1" x14ac:dyDescent="0.25">
      <c r="B6" s="6">
        <v>2</v>
      </c>
      <c r="C6" s="98" t="s">
        <v>56</v>
      </c>
      <c r="D6" s="28" t="s">
        <v>27</v>
      </c>
      <c r="E6" s="28" t="s">
        <v>21</v>
      </c>
      <c r="F6" s="30">
        <v>7</v>
      </c>
      <c r="G6" s="7">
        <f t="shared" si="0"/>
        <v>84</v>
      </c>
      <c r="H6" s="31">
        <v>70</v>
      </c>
      <c r="I6" s="8">
        <f t="shared" si="1"/>
        <v>140</v>
      </c>
      <c r="J6" s="30">
        <v>38</v>
      </c>
      <c r="K6" s="7">
        <f t="shared" si="2"/>
        <v>76</v>
      </c>
      <c r="L6" s="31">
        <v>11</v>
      </c>
      <c r="M6" s="8">
        <f t="shared" si="3"/>
        <v>110</v>
      </c>
      <c r="N6" s="30">
        <v>153</v>
      </c>
      <c r="O6" s="7">
        <f t="shared" si="4"/>
        <v>153</v>
      </c>
      <c r="P6" s="31">
        <v>65</v>
      </c>
      <c r="Q6" s="87">
        <f t="shared" si="5"/>
        <v>130</v>
      </c>
      <c r="R6" s="30">
        <v>7</v>
      </c>
      <c r="S6" s="7">
        <f t="shared" si="6"/>
        <v>140</v>
      </c>
      <c r="T6" s="31">
        <v>10</v>
      </c>
      <c r="U6" s="8">
        <f t="shared" si="7"/>
        <v>80</v>
      </c>
      <c r="V6" s="30">
        <v>40</v>
      </c>
      <c r="W6" s="8">
        <f t="shared" si="8"/>
        <v>120</v>
      </c>
      <c r="X6" s="30">
        <v>135</v>
      </c>
      <c r="Y6" s="16">
        <f t="shared" si="9"/>
        <v>135</v>
      </c>
      <c r="Z6" s="31">
        <v>40</v>
      </c>
      <c r="AA6" s="8">
        <f t="shared" si="10"/>
        <v>120</v>
      </c>
      <c r="AB6" s="30">
        <v>17</v>
      </c>
      <c r="AC6" s="7">
        <f t="shared" si="11"/>
        <v>102</v>
      </c>
      <c r="AD6" s="31">
        <v>8</v>
      </c>
      <c r="AE6" s="8">
        <f t="shared" si="12"/>
        <v>96</v>
      </c>
      <c r="AF6" s="20">
        <v>5</v>
      </c>
      <c r="AG6" s="40">
        <f t="shared" si="13"/>
        <v>75</v>
      </c>
      <c r="AH6" s="32">
        <v>4</v>
      </c>
      <c r="AI6" s="18">
        <f t="shared" si="14"/>
        <v>40</v>
      </c>
      <c r="AJ6" s="38">
        <f t="shared" si="15"/>
        <v>1601</v>
      </c>
    </row>
    <row r="7" spans="2:39" s="2" customFormat="1" ht="24" customHeight="1" x14ac:dyDescent="0.25">
      <c r="B7" s="6">
        <v>3</v>
      </c>
      <c r="C7" s="98" t="s">
        <v>64</v>
      </c>
      <c r="D7" s="28" t="s">
        <v>27</v>
      </c>
      <c r="E7" s="28" t="s">
        <v>21</v>
      </c>
      <c r="F7" s="30">
        <v>3</v>
      </c>
      <c r="G7" s="7">
        <f t="shared" si="0"/>
        <v>36</v>
      </c>
      <c r="H7" s="31">
        <v>59</v>
      </c>
      <c r="I7" s="8">
        <f t="shared" si="1"/>
        <v>118</v>
      </c>
      <c r="J7" s="30">
        <v>20</v>
      </c>
      <c r="K7" s="7">
        <f t="shared" si="2"/>
        <v>40</v>
      </c>
      <c r="L7" s="31">
        <v>7</v>
      </c>
      <c r="M7" s="8">
        <f t="shared" si="3"/>
        <v>70</v>
      </c>
      <c r="N7" s="30">
        <v>140</v>
      </c>
      <c r="O7" s="7">
        <f t="shared" si="4"/>
        <v>140</v>
      </c>
      <c r="P7" s="31">
        <v>53</v>
      </c>
      <c r="Q7" s="87">
        <f t="shared" si="5"/>
        <v>106</v>
      </c>
      <c r="R7" s="30">
        <v>2</v>
      </c>
      <c r="S7" s="7">
        <f t="shared" si="6"/>
        <v>40</v>
      </c>
      <c r="T7" s="31">
        <v>9</v>
      </c>
      <c r="U7" s="8">
        <f t="shared" si="7"/>
        <v>72</v>
      </c>
      <c r="V7" s="30">
        <v>39</v>
      </c>
      <c r="W7" s="8">
        <f t="shared" si="8"/>
        <v>117</v>
      </c>
      <c r="X7" s="30">
        <v>128</v>
      </c>
      <c r="Y7" s="16">
        <f t="shared" si="9"/>
        <v>128</v>
      </c>
      <c r="Z7" s="31">
        <v>24</v>
      </c>
      <c r="AA7" s="8">
        <f t="shared" si="10"/>
        <v>72</v>
      </c>
      <c r="AB7" s="30">
        <v>8</v>
      </c>
      <c r="AC7" s="7">
        <f t="shared" si="11"/>
        <v>48</v>
      </c>
      <c r="AD7" s="31">
        <v>8</v>
      </c>
      <c r="AE7" s="8">
        <f t="shared" si="12"/>
        <v>96</v>
      </c>
      <c r="AF7" s="20">
        <v>5</v>
      </c>
      <c r="AG7" s="40">
        <f t="shared" si="13"/>
        <v>75</v>
      </c>
      <c r="AH7" s="32">
        <v>4</v>
      </c>
      <c r="AI7" s="18">
        <f t="shared" si="14"/>
        <v>40</v>
      </c>
      <c r="AJ7" s="38">
        <f t="shared" si="15"/>
        <v>1198</v>
      </c>
    </row>
    <row r="8" spans="2:39" s="9" customFormat="1" ht="24" customHeight="1" x14ac:dyDescent="0.25">
      <c r="B8" s="6">
        <v>4</v>
      </c>
      <c r="C8" s="42" t="s">
        <v>65</v>
      </c>
      <c r="D8" s="28" t="s">
        <v>27</v>
      </c>
      <c r="E8" s="28" t="s">
        <v>21</v>
      </c>
      <c r="F8" s="30">
        <v>7</v>
      </c>
      <c r="G8" s="7">
        <f t="shared" si="0"/>
        <v>84</v>
      </c>
      <c r="H8" s="31">
        <v>68</v>
      </c>
      <c r="I8" s="8">
        <f t="shared" si="1"/>
        <v>136</v>
      </c>
      <c r="J8" s="30">
        <v>21</v>
      </c>
      <c r="K8" s="7">
        <f t="shared" si="2"/>
        <v>42</v>
      </c>
      <c r="L8" s="31">
        <v>10</v>
      </c>
      <c r="M8" s="8">
        <f t="shared" si="3"/>
        <v>100</v>
      </c>
      <c r="N8" s="30">
        <v>135</v>
      </c>
      <c r="O8" s="7">
        <f t="shared" si="4"/>
        <v>135</v>
      </c>
      <c r="P8" s="31">
        <v>52</v>
      </c>
      <c r="Q8" s="87">
        <f t="shared" si="5"/>
        <v>104</v>
      </c>
      <c r="R8" s="30">
        <v>5</v>
      </c>
      <c r="S8" s="7">
        <f t="shared" si="6"/>
        <v>100</v>
      </c>
      <c r="T8" s="31">
        <v>5</v>
      </c>
      <c r="U8" s="8">
        <f t="shared" si="7"/>
        <v>40</v>
      </c>
      <c r="V8" s="30">
        <v>24</v>
      </c>
      <c r="W8" s="8">
        <f t="shared" si="8"/>
        <v>72</v>
      </c>
      <c r="X8" s="30">
        <v>122</v>
      </c>
      <c r="Y8" s="16">
        <f t="shared" si="9"/>
        <v>122</v>
      </c>
      <c r="Z8" s="31">
        <v>43</v>
      </c>
      <c r="AA8" s="8">
        <f t="shared" si="10"/>
        <v>129</v>
      </c>
      <c r="AB8" s="30">
        <v>0</v>
      </c>
      <c r="AC8" s="7">
        <f t="shared" si="11"/>
        <v>0</v>
      </c>
      <c r="AD8" s="31">
        <v>1</v>
      </c>
      <c r="AE8" s="8">
        <f t="shared" si="12"/>
        <v>12</v>
      </c>
      <c r="AF8" s="20">
        <v>5</v>
      </c>
      <c r="AG8" s="40">
        <f t="shared" si="13"/>
        <v>75</v>
      </c>
      <c r="AH8" s="32">
        <v>3</v>
      </c>
      <c r="AI8" s="18">
        <f t="shared" si="14"/>
        <v>30</v>
      </c>
      <c r="AJ8" s="38">
        <f t="shared" si="15"/>
        <v>1181</v>
      </c>
    </row>
    <row r="9" spans="2:39" s="2" customFormat="1" ht="24" customHeight="1" x14ac:dyDescent="0.25">
      <c r="B9" s="6">
        <v>5</v>
      </c>
      <c r="C9" s="98" t="s">
        <v>49</v>
      </c>
      <c r="D9" s="28" t="s">
        <v>27</v>
      </c>
      <c r="E9" s="28" t="s">
        <v>40</v>
      </c>
      <c r="F9" s="30">
        <v>7</v>
      </c>
      <c r="G9" s="7">
        <f t="shared" si="0"/>
        <v>84</v>
      </c>
      <c r="H9" s="31">
        <v>64</v>
      </c>
      <c r="I9" s="8">
        <f t="shared" si="1"/>
        <v>128</v>
      </c>
      <c r="J9" s="30">
        <v>52</v>
      </c>
      <c r="K9" s="7">
        <f t="shared" si="2"/>
        <v>104</v>
      </c>
      <c r="L9" s="31">
        <v>5</v>
      </c>
      <c r="M9" s="8">
        <f t="shared" si="3"/>
        <v>50</v>
      </c>
      <c r="N9" s="30">
        <v>121</v>
      </c>
      <c r="O9" s="7">
        <f t="shared" si="4"/>
        <v>121</v>
      </c>
      <c r="P9" s="31">
        <v>36</v>
      </c>
      <c r="Q9" s="87">
        <f t="shared" si="5"/>
        <v>72</v>
      </c>
      <c r="R9" s="30">
        <v>1</v>
      </c>
      <c r="S9" s="7">
        <f t="shared" si="6"/>
        <v>20</v>
      </c>
      <c r="T9" s="31">
        <v>5</v>
      </c>
      <c r="U9" s="8">
        <f t="shared" si="7"/>
        <v>40</v>
      </c>
      <c r="V9" s="49">
        <v>0</v>
      </c>
      <c r="W9" s="50">
        <f t="shared" si="8"/>
        <v>0</v>
      </c>
      <c r="X9" s="30">
        <v>131</v>
      </c>
      <c r="Y9" s="16">
        <f t="shared" si="9"/>
        <v>131</v>
      </c>
      <c r="Z9" s="31">
        <v>50</v>
      </c>
      <c r="AA9" s="8">
        <f t="shared" si="10"/>
        <v>150</v>
      </c>
      <c r="AB9" s="49">
        <v>0</v>
      </c>
      <c r="AC9" s="51">
        <f t="shared" si="11"/>
        <v>0</v>
      </c>
      <c r="AD9" s="31">
        <v>3</v>
      </c>
      <c r="AE9" s="8">
        <f t="shared" si="12"/>
        <v>36</v>
      </c>
      <c r="AF9" s="20">
        <v>5</v>
      </c>
      <c r="AG9" s="40">
        <f t="shared" si="13"/>
        <v>75</v>
      </c>
      <c r="AH9" s="32">
        <v>4</v>
      </c>
      <c r="AI9" s="18">
        <f t="shared" si="14"/>
        <v>40</v>
      </c>
      <c r="AJ9" s="38">
        <f t="shared" si="15"/>
        <v>1051</v>
      </c>
    </row>
    <row r="10" spans="2:39" s="2" customFormat="1" ht="24" customHeight="1" x14ac:dyDescent="0.25">
      <c r="B10" s="6">
        <v>6</v>
      </c>
      <c r="C10" s="42" t="s">
        <v>159</v>
      </c>
      <c r="D10" s="28" t="s">
        <v>27</v>
      </c>
      <c r="E10" s="28" t="s">
        <v>31</v>
      </c>
      <c r="F10" s="30">
        <v>8</v>
      </c>
      <c r="G10" s="7">
        <f t="shared" si="0"/>
        <v>96</v>
      </c>
      <c r="H10" s="31">
        <v>71</v>
      </c>
      <c r="I10" s="8">
        <f t="shared" si="1"/>
        <v>142</v>
      </c>
      <c r="J10" s="30">
        <v>40</v>
      </c>
      <c r="K10" s="7">
        <f t="shared" si="2"/>
        <v>80</v>
      </c>
      <c r="L10" s="31">
        <v>5</v>
      </c>
      <c r="M10" s="8">
        <f t="shared" si="3"/>
        <v>50</v>
      </c>
      <c r="N10" s="30">
        <v>206</v>
      </c>
      <c r="O10" s="7">
        <f t="shared" si="4"/>
        <v>206</v>
      </c>
      <c r="P10" s="31">
        <v>49</v>
      </c>
      <c r="Q10" s="87">
        <f t="shared" si="5"/>
        <v>98</v>
      </c>
      <c r="R10" s="30">
        <v>6</v>
      </c>
      <c r="S10" s="7">
        <f t="shared" si="6"/>
        <v>120</v>
      </c>
      <c r="T10" s="31">
        <v>9</v>
      </c>
      <c r="U10" s="8">
        <f t="shared" si="7"/>
        <v>72</v>
      </c>
      <c r="V10" s="49">
        <v>0</v>
      </c>
      <c r="W10" s="50">
        <f t="shared" si="8"/>
        <v>0</v>
      </c>
      <c r="X10" s="30">
        <v>135</v>
      </c>
      <c r="Y10" s="16">
        <f t="shared" si="9"/>
        <v>135</v>
      </c>
      <c r="Z10" s="31">
        <v>46</v>
      </c>
      <c r="AA10" s="8">
        <f t="shared" si="10"/>
        <v>138</v>
      </c>
      <c r="AB10" s="49">
        <v>0</v>
      </c>
      <c r="AC10" s="51">
        <f t="shared" si="11"/>
        <v>0</v>
      </c>
      <c r="AD10" s="31">
        <v>4</v>
      </c>
      <c r="AE10" s="8">
        <f t="shared" si="12"/>
        <v>48</v>
      </c>
      <c r="AF10" s="20">
        <v>5</v>
      </c>
      <c r="AG10" s="40">
        <f t="shared" si="13"/>
        <v>75</v>
      </c>
      <c r="AH10" s="32">
        <v>11</v>
      </c>
      <c r="AI10" s="18">
        <f t="shared" si="14"/>
        <v>110</v>
      </c>
      <c r="AJ10" s="38">
        <f t="shared" si="15"/>
        <v>1370</v>
      </c>
    </row>
    <row r="11" spans="2:39" s="2" customFormat="1" ht="24" customHeight="1" x14ac:dyDescent="0.25">
      <c r="B11" s="6">
        <v>7</v>
      </c>
      <c r="C11" s="98" t="s">
        <v>57</v>
      </c>
      <c r="D11" s="28" t="s">
        <v>27</v>
      </c>
      <c r="E11" s="28" t="s">
        <v>21</v>
      </c>
      <c r="F11" s="30">
        <v>13</v>
      </c>
      <c r="G11" s="7">
        <f t="shared" si="0"/>
        <v>156</v>
      </c>
      <c r="H11" s="31">
        <v>74</v>
      </c>
      <c r="I11" s="8">
        <f t="shared" si="1"/>
        <v>148</v>
      </c>
      <c r="J11" s="30">
        <v>46</v>
      </c>
      <c r="K11" s="7">
        <f t="shared" si="2"/>
        <v>92</v>
      </c>
      <c r="L11" s="31">
        <v>6</v>
      </c>
      <c r="M11" s="8">
        <f t="shared" si="3"/>
        <v>60</v>
      </c>
      <c r="N11" s="30">
        <v>130</v>
      </c>
      <c r="O11" s="7">
        <f t="shared" si="4"/>
        <v>130</v>
      </c>
      <c r="P11" s="31">
        <v>61</v>
      </c>
      <c r="Q11" s="87">
        <f t="shared" si="5"/>
        <v>122</v>
      </c>
      <c r="R11" s="30">
        <v>5</v>
      </c>
      <c r="S11" s="7">
        <f t="shared" si="6"/>
        <v>100</v>
      </c>
      <c r="T11" s="31">
        <v>8</v>
      </c>
      <c r="U11" s="8">
        <f t="shared" si="7"/>
        <v>64</v>
      </c>
      <c r="V11" s="30">
        <v>37</v>
      </c>
      <c r="W11" s="8">
        <f t="shared" si="8"/>
        <v>111</v>
      </c>
      <c r="X11" s="30">
        <v>114</v>
      </c>
      <c r="Y11" s="16">
        <f t="shared" si="9"/>
        <v>114</v>
      </c>
      <c r="Z11" s="31">
        <v>50</v>
      </c>
      <c r="AA11" s="8">
        <f t="shared" si="10"/>
        <v>150</v>
      </c>
      <c r="AB11" s="30">
        <v>12</v>
      </c>
      <c r="AC11" s="7">
        <f t="shared" si="11"/>
        <v>72</v>
      </c>
      <c r="AD11" s="31">
        <v>7</v>
      </c>
      <c r="AE11" s="8">
        <f t="shared" si="12"/>
        <v>84</v>
      </c>
      <c r="AF11" s="20">
        <v>4</v>
      </c>
      <c r="AG11" s="40">
        <f t="shared" si="13"/>
        <v>60</v>
      </c>
      <c r="AH11" s="32">
        <v>7</v>
      </c>
      <c r="AI11" s="18">
        <f t="shared" si="14"/>
        <v>70</v>
      </c>
      <c r="AJ11" s="38">
        <f t="shared" si="15"/>
        <v>1533</v>
      </c>
    </row>
    <row r="12" spans="2:39" s="2" customFormat="1" ht="24" customHeight="1" x14ac:dyDescent="0.25">
      <c r="B12" s="6">
        <v>8</v>
      </c>
      <c r="C12" s="98" t="s">
        <v>154</v>
      </c>
      <c r="D12" s="28" t="s">
        <v>27</v>
      </c>
      <c r="E12" s="28" t="s">
        <v>41</v>
      </c>
      <c r="F12" s="30">
        <v>7</v>
      </c>
      <c r="G12" s="7">
        <f t="shared" si="0"/>
        <v>84</v>
      </c>
      <c r="H12" s="31">
        <v>44</v>
      </c>
      <c r="I12" s="8">
        <f t="shared" si="1"/>
        <v>88</v>
      </c>
      <c r="J12" s="30">
        <v>56</v>
      </c>
      <c r="K12" s="7">
        <f t="shared" si="2"/>
        <v>112</v>
      </c>
      <c r="L12" s="31">
        <v>2</v>
      </c>
      <c r="M12" s="8">
        <f t="shared" si="3"/>
        <v>20</v>
      </c>
      <c r="N12" s="30">
        <v>91</v>
      </c>
      <c r="O12" s="7">
        <f t="shared" si="4"/>
        <v>91</v>
      </c>
      <c r="P12" s="31">
        <v>38</v>
      </c>
      <c r="Q12" s="87">
        <f t="shared" si="5"/>
        <v>76</v>
      </c>
      <c r="R12" s="30">
        <v>1</v>
      </c>
      <c r="S12" s="7">
        <f t="shared" si="6"/>
        <v>20</v>
      </c>
      <c r="T12" s="31">
        <v>5</v>
      </c>
      <c r="U12" s="8">
        <f t="shared" si="7"/>
        <v>40</v>
      </c>
      <c r="V12" s="49">
        <v>0</v>
      </c>
      <c r="W12" s="50">
        <f t="shared" si="8"/>
        <v>0</v>
      </c>
      <c r="X12" s="30">
        <v>111</v>
      </c>
      <c r="Y12" s="16">
        <f t="shared" si="9"/>
        <v>111</v>
      </c>
      <c r="Z12" s="31">
        <v>32</v>
      </c>
      <c r="AA12" s="8">
        <f t="shared" si="10"/>
        <v>96</v>
      </c>
      <c r="AB12" s="49">
        <v>0</v>
      </c>
      <c r="AC12" s="51">
        <f t="shared" si="11"/>
        <v>0</v>
      </c>
      <c r="AD12" s="31">
        <v>3</v>
      </c>
      <c r="AE12" s="8">
        <f t="shared" si="12"/>
        <v>36</v>
      </c>
      <c r="AF12" s="20">
        <v>4</v>
      </c>
      <c r="AG12" s="40">
        <f t="shared" si="13"/>
        <v>60</v>
      </c>
      <c r="AH12" s="32">
        <v>5</v>
      </c>
      <c r="AI12" s="18">
        <f t="shared" si="14"/>
        <v>50</v>
      </c>
      <c r="AJ12" s="38">
        <f t="shared" si="15"/>
        <v>884</v>
      </c>
    </row>
    <row r="13" spans="2:39" s="2" customFormat="1" ht="24" customHeight="1" x14ac:dyDescent="0.25">
      <c r="B13" s="6">
        <v>9</v>
      </c>
      <c r="C13" s="98" t="s">
        <v>39</v>
      </c>
      <c r="D13" s="28" t="s">
        <v>27</v>
      </c>
      <c r="E13" s="28" t="s">
        <v>21</v>
      </c>
      <c r="F13" s="30">
        <v>12</v>
      </c>
      <c r="G13" s="7">
        <f t="shared" si="0"/>
        <v>144</v>
      </c>
      <c r="H13" s="31">
        <v>80</v>
      </c>
      <c r="I13" s="8">
        <f t="shared" si="1"/>
        <v>160</v>
      </c>
      <c r="J13" s="30">
        <v>68</v>
      </c>
      <c r="K13" s="7">
        <f t="shared" si="2"/>
        <v>136</v>
      </c>
      <c r="L13" s="31">
        <v>15</v>
      </c>
      <c r="M13" s="8">
        <f t="shared" si="3"/>
        <v>150</v>
      </c>
      <c r="N13" s="30">
        <v>221</v>
      </c>
      <c r="O13" s="7">
        <f t="shared" si="4"/>
        <v>221</v>
      </c>
      <c r="P13" s="31">
        <v>72</v>
      </c>
      <c r="Q13" s="87">
        <f t="shared" si="5"/>
        <v>144</v>
      </c>
      <c r="R13" s="30">
        <v>5</v>
      </c>
      <c r="S13" s="7">
        <f t="shared" si="6"/>
        <v>100</v>
      </c>
      <c r="T13" s="31">
        <v>10</v>
      </c>
      <c r="U13" s="8">
        <f t="shared" si="7"/>
        <v>80</v>
      </c>
      <c r="V13" s="30">
        <v>48</v>
      </c>
      <c r="W13" s="8">
        <f t="shared" si="8"/>
        <v>144</v>
      </c>
      <c r="X13" s="30">
        <v>124</v>
      </c>
      <c r="Y13" s="16">
        <f t="shared" si="9"/>
        <v>124</v>
      </c>
      <c r="Z13" s="31">
        <v>40</v>
      </c>
      <c r="AA13" s="8">
        <f t="shared" si="10"/>
        <v>120</v>
      </c>
      <c r="AB13" s="30">
        <v>16</v>
      </c>
      <c r="AC13" s="7">
        <f t="shared" si="11"/>
        <v>96</v>
      </c>
      <c r="AD13" s="31">
        <v>5</v>
      </c>
      <c r="AE13" s="8">
        <f t="shared" si="12"/>
        <v>60</v>
      </c>
      <c r="AF13" s="20">
        <v>3</v>
      </c>
      <c r="AG13" s="40">
        <f t="shared" si="13"/>
        <v>45</v>
      </c>
      <c r="AH13" s="32">
        <v>5</v>
      </c>
      <c r="AI13" s="18">
        <f t="shared" si="14"/>
        <v>50</v>
      </c>
      <c r="AJ13" s="38">
        <f t="shared" si="15"/>
        <v>1774</v>
      </c>
    </row>
    <row r="14" spans="2:39" s="2" customFormat="1" ht="24" customHeight="1" x14ac:dyDescent="0.25">
      <c r="B14" s="6">
        <v>10</v>
      </c>
      <c r="C14" s="98" t="s">
        <v>54</v>
      </c>
      <c r="D14" s="28" t="s">
        <v>27</v>
      </c>
      <c r="E14" s="28" t="s">
        <v>21</v>
      </c>
      <c r="F14" s="30">
        <v>9</v>
      </c>
      <c r="G14" s="7">
        <f t="shared" si="0"/>
        <v>108</v>
      </c>
      <c r="H14" s="31">
        <v>85</v>
      </c>
      <c r="I14" s="8">
        <f t="shared" si="1"/>
        <v>170</v>
      </c>
      <c r="J14" s="30">
        <v>47</v>
      </c>
      <c r="K14" s="7">
        <f t="shared" si="2"/>
        <v>94</v>
      </c>
      <c r="L14" s="31">
        <v>11</v>
      </c>
      <c r="M14" s="8">
        <f t="shared" si="3"/>
        <v>110</v>
      </c>
      <c r="N14" s="30">
        <v>148</v>
      </c>
      <c r="O14" s="7">
        <f t="shared" si="4"/>
        <v>148</v>
      </c>
      <c r="P14" s="31">
        <v>62</v>
      </c>
      <c r="Q14" s="87">
        <f t="shared" si="5"/>
        <v>124</v>
      </c>
      <c r="R14" s="30">
        <v>5</v>
      </c>
      <c r="S14" s="7">
        <f t="shared" si="6"/>
        <v>100</v>
      </c>
      <c r="T14" s="31">
        <v>10</v>
      </c>
      <c r="U14" s="8">
        <f t="shared" si="7"/>
        <v>80</v>
      </c>
      <c r="V14" s="30">
        <v>58</v>
      </c>
      <c r="W14" s="8">
        <f t="shared" si="8"/>
        <v>174</v>
      </c>
      <c r="X14" s="30">
        <v>126</v>
      </c>
      <c r="Y14" s="16">
        <f t="shared" si="9"/>
        <v>126</v>
      </c>
      <c r="Z14" s="31">
        <v>50</v>
      </c>
      <c r="AA14" s="8">
        <f t="shared" si="10"/>
        <v>150</v>
      </c>
      <c r="AB14" s="30">
        <v>15</v>
      </c>
      <c r="AC14" s="7">
        <f t="shared" si="11"/>
        <v>90</v>
      </c>
      <c r="AD14" s="31">
        <v>13</v>
      </c>
      <c r="AE14" s="8">
        <f t="shared" si="12"/>
        <v>156</v>
      </c>
      <c r="AF14" s="20">
        <v>3</v>
      </c>
      <c r="AG14" s="40">
        <f t="shared" si="13"/>
        <v>45</v>
      </c>
      <c r="AH14" s="32">
        <v>7</v>
      </c>
      <c r="AI14" s="18">
        <f t="shared" si="14"/>
        <v>70</v>
      </c>
      <c r="AJ14" s="38">
        <f t="shared" si="15"/>
        <v>1745</v>
      </c>
    </row>
    <row r="15" spans="2:39" s="2" customFormat="1" ht="24" customHeight="1" x14ac:dyDescent="0.25">
      <c r="B15" s="6">
        <v>11</v>
      </c>
      <c r="C15" s="98" t="s">
        <v>55</v>
      </c>
      <c r="D15" s="28" t="s">
        <v>27</v>
      </c>
      <c r="E15" s="28" t="s">
        <v>21</v>
      </c>
      <c r="F15" s="30">
        <v>13</v>
      </c>
      <c r="G15" s="7">
        <f t="shared" si="0"/>
        <v>156</v>
      </c>
      <c r="H15" s="31">
        <v>87</v>
      </c>
      <c r="I15" s="8">
        <f t="shared" si="1"/>
        <v>174</v>
      </c>
      <c r="J15" s="30">
        <v>48</v>
      </c>
      <c r="K15" s="7">
        <f t="shared" si="2"/>
        <v>96</v>
      </c>
      <c r="L15" s="31">
        <v>12</v>
      </c>
      <c r="M15" s="8">
        <f t="shared" si="3"/>
        <v>120</v>
      </c>
      <c r="N15" s="30">
        <v>153</v>
      </c>
      <c r="O15" s="7">
        <f t="shared" si="4"/>
        <v>153</v>
      </c>
      <c r="P15" s="31">
        <v>80</v>
      </c>
      <c r="Q15" s="87">
        <f t="shared" si="5"/>
        <v>160</v>
      </c>
      <c r="R15" s="30">
        <v>6</v>
      </c>
      <c r="S15" s="7">
        <f t="shared" si="6"/>
        <v>120</v>
      </c>
      <c r="T15" s="31">
        <v>8</v>
      </c>
      <c r="U15" s="8">
        <f t="shared" si="7"/>
        <v>64</v>
      </c>
      <c r="V15" s="30">
        <v>24</v>
      </c>
      <c r="W15" s="8">
        <f t="shared" si="8"/>
        <v>72</v>
      </c>
      <c r="X15" s="30">
        <v>134</v>
      </c>
      <c r="Y15" s="16">
        <f t="shared" si="9"/>
        <v>134</v>
      </c>
      <c r="Z15" s="31">
        <v>48</v>
      </c>
      <c r="AA15" s="8">
        <f t="shared" si="10"/>
        <v>144</v>
      </c>
      <c r="AB15" s="30">
        <v>10</v>
      </c>
      <c r="AC15" s="7">
        <f t="shared" si="11"/>
        <v>60</v>
      </c>
      <c r="AD15" s="31">
        <v>7</v>
      </c>
      <c r="AE15" s="8">
        <f t="shared" si="12"/>
        <v>84</v>
      </c>
      <c r="AF15" s="20">
        <v>3</v>
      </c>
      <c r="AG15" s="40">
        <f t="shared" si="13"/>
        <v>45</v>
      </c>
      <c r="AH15" s="32">
        <v>8</v>
      </c>
      <c r="AI15" s="18">
        <f t="shared" si="14"/>
        <v>80</v>
      </c>
      <c r="AJ15" s="38">
        <f t="shared" si="15"/>
        <v>1662</v>
      </c>
    </row>
    <row r="16" spans="2:39" s="2" customFormat="1" ht="24" customHeight="1" x14ac:dyDescent="0.25">
      <c r="B16" s="6">
        <v>12</v>
      </c>
      <c r="C16" s="98" t="s">
        <v>59</v>
      </c>
      <c r="D16" s="28" t="s">
        <v>27</v>
      </c>
      <c r="E16" s="28" t="s">
        <v>21</v>
      </c>
      <c r="F16" s="30">
        <v>8</v>
      </c>
      <c r="G16" s="7">
        <f t="shared" si="0"/>
        <v>96</v>
      </c>
      <c r="H16" s="31">
        <v>68</v>
      </c>
      <c r="I16" s="8">
        <f t="shared" si="1"/>
        <v>136</v>
      </c>
      <c r="J16" s="30">
        <v>45</v>
      </c>
      <c r="K16" s="7">
        <f t="shared" si="2"/>
        <v>90</v>
      </c>
      <c r="L16" s="31">
        <v>12</v>
      </c>
      <c r="M16" s="8">
        <f t="shared" si="3"/>
        <v>120</v>
      </c>
      <c r="N16" s="30">
        <v>155</v>
      </c>
      <c r="O16" s="7">
        <f t="shared" si="4"/>
        <v>155</v>
      </c>
      <c r="P16" s="31">
        <v>51</v>
      </c>
      <c r="Q16" s="87">
        <f t="shared" si="5"/>
        <v>102</v>
      </c>
      <c r="R16" s="30">
        <v>4</v>
      </c>
      <c r="S16" s="7">
        <f t="shared" si="6"/>
        <v>80</v>
      </c>
      <c r="T16" s="31">
        <v>10</v>
      </c>
      <c r="U16" s="8">
        <f t="shared" si="7"/>
        <v>80</v>
      </c>
      <c r="V16" s="30">
        <v>13</v>
      </c>
      <c r="W16" s="8">
        <f t="shared" si="8"/>
        <v>39</v>
      </c>
      <c r="X16" s="30">
        <v>123</v>
      </c>
      <c r="Y16" s="16">
        <f t="shared" si="9"/>
        <v>123</v>
      </c>
      <c r="Z16" s="31">
        <v>34</v>
      </c>
      <c r="AA16" s="8">
        <f t="shared" si="10"/>
        <v>102</v>
      </c>
      <c r="AB16" s="30">
        <v>9</v>
      </c>
      <c r="AC16" s="7">
        <f t="shared" si="11"/>
        <v>54</v>
      </c>
      <c r="AD16" s="31">
        <v>5</v>
      </c>
      <c r="AE16" s="8">
        <f t="shared" si="12"/>
        <v>60</v>
      </c>
      <c r="AF16" s="20">
        <v>3</v>
      </c>
      <c r="AG16" s="40">
        <f t="shared" si="13"/>
        <v>45</v>
      </c>
      <c r="AH16" s="32">
        <v>8</v>
      </c>
      <c r="AI16" s="18">
        <f t="shared" si="14"/>
        <v>80</v>
      </c>
      <c r="AJ16" s="38">
        <f t="shared" si="15"/>
        <v>1362</v>
      </c>
    </row>
    <row r="17" spans="2:36" s="2" customFormat="1" ht="24" customHeight="1" x14ac:dyDescent="0.25">
      <c r="B17" s="6">
        <v>13</v>
      </c>
      <c r="C17" s="98" t="s">
        <v>60</v>
      </c>
      <c r="D17" s="28" t="s">
        <v>27</v>
      </c>
      <c r="E17" s="28" t="s">
        <v>21</v>
      </c>
      <c r="F17" s="30">
        <v>3</v>
      </c>
      <c r="G17" s="7">
        <f t="shared" si="0"/>
        <v>36</v>
      </c>
      <c r="H17" s="31">
        <v>64</v>
      </c>
      <c r="I17" s="8">
        <f t="shared" si="1"/>
        <v>128</v>
      </c>
      <c r="J17" s="30">
        <v>32</v>
      </c>
      <c r="K17" s="7">
        <f t="shared" si="2"/>
        <v>64</v>
      </c>
      <c r="L17" s="31">
        <v>10</v>
      </c>
      <c r="M17" s="8">
        <f t="shared" si="3"/>
        <v>100</v>
      </c>
      <c r="N17" s="30">
        <v>173</v>
      </c>
      <c r="O17" s="7">
        <f t="shared" si="4"/>
        <v>173</v>
      </c>
      <c r="P17" s="31">
        <v>49</v>
      </c>
      <c r="Q17" s="87">
        <f t="shared" si="5"/>
        <v>98</v>
      </c>
      <c r="R17" s="30">
        <v>3</v>
      </c>
      <c r="S17" s="7">
        <f t="shared" si="6"/>
        <v>60</v>
      </c>
      <c r="T17" s="31">
        <v>10</v>
      </c>
      <c r="U17" s="8">
        <f t="shared" si="7"/>
        <v>80</v>
      </c>
      <c r="V17" s="30">
        <v>15</v>
      </c>
      <c r="W17" s="8">
        <f t="shared" si="8"/>
        <v>45</v>
      </c>
      <c r="X17" s="30">
        <v>130</v>
      </c>
      <c r="Y17" s="16">
        <f t="shared" si="9"/>
        <v>130</v>
      </c>
      <c r="Z17" s="31">
        <v>46</v>
      </c>
      <c r="AA17" s="8">
        <f t="shared" si="10"/>
        <v>138</v>
      </c>
      <c r="AB17" s="30">
        <v>8</v>
      </c>
      <c r="AC17" s="7">
        <f t="shared" si="11"/>
        <v>48</v>
      </c>
      <c r="AD17" s="31">
        <v>4</v>
      </c>
      <c r="AE17" s="8">
        <f t="shared" si="12"/>
        <v>48</v>
      </c>
      <c r="AF17" s="20">
        <v>3</v>
      </c>
      <c r="AG17" s="40">
        <f t="shared" si="13"/>
        <v>45</v>
      </c>
      <c r="AH17" s="32">
        <v>7</v>
      </c>
      <c r="AI17" s="18">
        <f t="shared" si="14"/>
        <v>70</v>
      </c>
      <c r="AJ17" s="38">
        <f t="shared" si="15"/>
        <v>1263</v>
      </c>
    </row>
    <row r="18" spans="2:36" s="2" customFormat="1" ht="24" customHeight="1" x14ac:dyDescent="0.25">
      <c r="B18" s="6">
        <v>14</v>
      </c>
      <c r="C18" s="98" t="s">
        <v>61</v>
      </c>
      <c r="D18" s="28" t="s">
        <v>27</v>
      </c>
      <c r="E18" s="28" t="s">
        <v>21</v>
      </c>
      <c r="F18" s="30">
        <v>9</v>
      </c>
      <c r="G18" s="7">
        <f t="shared" si="0"/>
        <v>108</v>
      </c>
      <c r="H18" s="31">
        <v>57</v>
      </c>
      <c r="I18" s="8">
        <f t="shared" si="1"/>
        <v>114</v>
      </c>
      <c r="J18" s="30">
        <v>13</v>
      </c>
      <c r="K18" s="7">
        <f t="shared" si="2"/>
        <v>26</v>
      </c>
      <c r="L18" s="31">
        <v>11</v>
      </c>
      <c r="M18" s="8">
        <f t="shared" si="3"/>
        <v>110</v>
      </c>
      <c r="N18" s="30">
        <v>152</v>
      </c>
      <c r="O18" s="7">
        <f t="shared" si="4"/>
        <v>152</v>
      </c>
      <c r="P18" s="31">
        <v>53</v>
      </c>
      <c r="Q18" s="87">
        <f t="shared" si="5"/>
        <v>106</v>
      </c>
      <c r="R18" s="30">
        <v>5</v>
      </c>
      <c r="S18" s="7">
        <f t="shared" si="6"/>
        <v>100</v>
      </c>
      <c r="T18" s="31">
        <v>6</v>
      </c>
      <c r="U18" s="8">
        <f t="shared" si="7"/>
        <v>48</v>
      </c>
      <c r="V18" s="30">
        <v>31</v>
      </c>
      <c r="W18" s="8">
        <f t="shared" si="8"/>
        <v>93</v>
      </c>
      <c r="X18" s="30">
        <v>116</v>
      </c>
      <c r="Y18" s="16">
        <f t="shared" si="9"/>
        <v>116</v>
      </c>
      <c r="Z18" s="31">
        <v>30</v>
      </c>
      <c r="AA18" s="8">
        <f t="shared" si="10"/>
        <v>90</v>
      </c>
      <c r="AB18" s="30">
        <v>6</v>
      </c>
      <c r="AC18" s="7">
        <f t="shared" si="11"/>
        <v>36</v>
      </c>
      <c r="AD18" s="31">
        <v>4</v>
      </c>
      <c r="AE18" s="8">
        <f t="shared" si="12"/>
        <v>48</v>
      </c>
      <c r="AF18" s="20">
        <v>3</v>
      </c>
      <c r="AG18" s="40">
        <f t="shared" si="13"/>
        <v>45</v>
      </c>
      <c r="AH18" s="32">
        <v>2</v>
      </c>
      <c r="AI18" s="18">
        <f t="shared" si="14"/>
        <v>20</v>
      </c>
      <c r="AJ18" s="38">
        <f t="shared" si="15"/>
        <v>1212</v>
      </c>
    </row>
    <row r="19" spans="2:36" s="2" customFormat="1" ht="24" customHeight="1" x14ac:dyDescent="0.25">
      <c r="B19" s="6">
        <v>15</v>
      </c>
      <c r="C19" s="98" t="s">
        <v>62</v>
      </c>
      <c r="D19" s="28" t="s">
        <v>27</v>
      </c>
      <c r="E19" s="28" t="s">
        <v>21</v>
      </c>
      <c r="F19" s="30">
        <v>9</v>
      </c>
      <c r="G19" s="7">
        <f t="shared" si="0"/>
        <v>108</v>
      </c>
      <c r="H19" s="31">
        <v>58</v>
      </c>
      <c r="I19" s="8">
        <f t="shared" si="1"/>
        <v>116</v>
      </c>
      <c r="J19" s="30">
        <v>38</v>
      </c>
      <c r="K19" s="7">
        <f t="shared" si="2"/>
        <v>76</v>
      </c>
      <c r="L19" s="31">
        <v>7</v>
      </c>
      <c r="M19" s="8">
        <f t="shared" si="3"/>
        <v>70</v>
      </c>
      <c r="N19" s="30">
        <v>167</v>
      </c>
      <c r="O19" s="7">
        <f t="shared" si="4"/>
        <v>167</v>
      </c>
      <c r="P19" s="31">
        <v>55</v>
      </c>
      <c r="Q19" s="87">
        <f t="shared" si="5"/>
        <v>110</v>
      </c>
      <c r="R19" s="30">
        <v>2</v>
      </c>
      <c r="S19" s="7">
        <f t="shared" si="6"/>
        <v>40</v>
      </c>
      <c r="T19" s="31">
        <v>10</v>
      </c>
      <c r="U19" s="8">
        <f t="shared" si="7"/>
        <v>80</v>
      </c>
      <c r="V19" s="30">
        <v>18</v>
      </c>
      <c r="W19" s="8">
        <f t="shared" si="8"/>
        <v>54</v>
      </c>
      <c r="X19" s="30">
        <v>133</v>
      </c>
      <c r="Y19" s="16">
        <f t="shared" si="9"/>
        <v>133</v>
      </c>
      <c r="Z19" s="31">
        <v>42</v>
      </c>
      <c r="AA19" s="8">
        <f t="shared" si="10"/>
        <v>126</v>
      </c>
      <c r="AB19" s="30">
        <v>4</v>
      </c>
      <c r="AC19" s="7">
        <f t="shared" si="11"/>
        <v>24</v>
      </c>
      <c r="AD19" s="31">
        <v>2</v>
      </c>
      <c r="AE19" s="8">
        <f t="shared" si="12"/>
        <v>24</v>
      </c>
      <c r="AF19" s="20">
        <v>3</v>
      </c>
      <c r="AG19" s="40">
        <f t="shared" si="13"/>
        <v>45</v>
      </c>
      <c r="AH19" s="32">
        <v>4</v>
      </c>
      <c r="AI19" s="18">
        <f t="shared" si="14"/>
        <v>40</v>
      </c>
      <c r="AJ19" s="38">
        <f t="shared" si="15"/>
        <v>1213</v>
      </c>
    </row>
    <row r="20" spans="2:36" s="2" customFormat="1" ht="24" customHeight="1" x14ac:dyDescent="0.25">
      <c r="B20" s="6">
        <v>16</v>
      </c>
      <c r="C20" s="98" t="s">
        <v>68</v>
      </c>
      <c r="D20" s="28" t="s">
        <v>27</v>
      </c>
      <c r="E20" s="28" t="s">
        <v>21</v>
      </c>
      <c r="F20" s="30">
        <v>7</v>
      </c>
      <c r="G20" s="7">
        <f t="shared" si="0"/>
        <v>84</v>
      </c>
      <c r="H20" s="31">
        <v>67</v>
      </c>
      <c r="I20" s="8">
        <f t="shared" si="1"/>
        <v>134</v>
      </c>
      <c r="J20" s="30">
        <v>28</v>
      </c>
      <c r="K20" s="7">
        <f t="shared" si="2"/>
        <v>56</v>
      </c>
      <c r="L20" s="31">
        <v>9</v>
      </c>
      <c r="M20" s="8">
        <f t="shared" si="3"/>
        <v>90</v>
      </c>
      <c r="N20" s="30">
        <v>156</v>
      </c>
      <c r="O20" s="7">
        <f t="shared" si="4"/>
        <v>156</v>
      </c>
      <c r="P20" s="31">
        <v>43</v>
      </c>
      <c r="Q20" s="87">
        <f t="shared" si="5"/>
        <v>86</v>
      </c>
      <c r="R20" s="30">
        <v>2</v>
      </c>
      <c r="S20" s="7">
        <f t="shared" si="6"/>
        <v>40</v>
      </c>
      <c r="T20" s="31">
        <v>5</v>
      </c>
      <c r="U20" s="8">
        <f t="shared" si="7"/>
        <v>40</v>
      </c>
      <c r="V20" s="30">
        <v>42</v>
      </c>
      <c r="W20" s="8">
        <f t="shared" si="8"/>
        <v>126</v>
      </c>
      <c r="X20" s="30">
        <v>116</v>
      </c>
      <c r="Y20" s="16">
        <f t="shared" si="9"/>
        <v>116</v>
      </c>
      <c r="Z20" s="31">
        <v>10</v>
      </c>
      <c r="AA20" s="8">
        <f t="shared" si="10"/>
        <v>30</v>
      </c>
      <c r="AB20" s="30">
        <v>0</v>
      </c>
      <c r="AC20" s="7">
        <f t="shared" si="11"/>
        <v>0</v>
      </c>
      <c r="AD20" s="31">
        <v>4</v>
      </c>
      <c r="AE20" s="8">
        <f t="shared" si="12"/>
        <v>48</v>
      </c>
      <c r="AF20" s="20">
        <v>3</v>
      </c>
      <c r="AG20" s="40">
        <f t="shared" si="13"/>
        <v>45</v>
      </c>
      <c r="AH20" s="32">
        <v>3</v>
      </c>
      <c r="AI20" s="18">
        <f t="shared" si="14"/>
        <v>30</v>
      </c>
      <c r="AJ20" s="38">
        <f t="shared" si="15"/>
        <v>1081</v>
      </c>
    </row>
    <row r="21" spans="2:36" s="2" customFormat="1" ht="24" customHeight="1" x14ac:dyDescent="0.25">
      <c r="B21" s="6">
        <v>17</v>
      </c>
      <c r="C21" s="98" t="s">
        <v>78</v>
      </c>
      <c r="D21" s="28" t="s">
        <v>27</v>
      </c>
      <c r="E21" s="28" t="s">
        <v>21</v>
      </c>
      <c r="F21" s="30">
        <v>4</v>
      </c>
      <c r="G21" s="7">
        <f t="shared" si="0"/>
        <v>48</v>
      </c>
      <c r="H21" s="31">
        <v>32</v>
      </c>
      <c r="I21" s="8">
        <f t="shared" si="1"/>
        <v>64</v>
      </c>
      <c r="J21" s="30">
        <v>23</v>
      </c>
      <c r="K21" s="7">
        <f t="shared" si="2"/>
        <v>46</v>
      </c>
      <c r="L21" s="31">
        <v>7</v>
      </c>
      <c r="M21" s="8">
        <f t="shared" si="3"/>
        <v>70</v>
      </c>
      <c r="N21" s="30">
        <v>96</v>
      </c>
      <c r="O21" s="7">
        <f t="shared" si="4"/>
        <v>96</v>
      </c>
      <c r="P21" s="31">
        <v>38</v>
      </c>
      <c r="Q21" s="87">
        <f t="shared" si="5"/>
        <v>76</v>
      </c>
      <c r="R21" s="30">
        <v>2</v>
      </c>
      <c r="S21" s="7">
        <f t="shared" si="6"/>
        <v>40</v>
      </c>
      <c r="T21" s="31">
        <v>4</v>
      </c>
      <c r="U21" s="8">
        <f t="shared" si="7"/>
        <v>32</v>
      </c>
      <c r="V21" s="30">
        <v>28</v>
      </c>
      <c r="W21" s="8">
        <f t="shared" si="8"/>
        <v>84</v>
      </c>
      <c r="X21" s="30">
        <v>92</v>
      </c>
      <c r="Y21" s="16">
        <f t="shared" si="9"/>
        <v>92</v>
      </c>
      <c r="Z21" s="31">
        <v>23</v>
      </c>
      <c r="AA21" s="8">
        <f t="shared" si="10"/>
        <v>69</v>
      </c>
      <c r="AB21" s="30">
        <v>6</v>
      </c>
      <c r="AC21" s="7">
        <f t="shared" si="11"/>
        <v>36</v>
      </c>
      <c r="AD21" s="31">
        <v>4</v>
      </c>
      <c r="AE21" s="8">
        <f t="shared" si="12"/>
        <v>48</v>
      </c>
      <c r="AF21" s="20">
        <v>3</v>
      </c>
      <c r="AG21" s="40">
        <f t="shared" si="13"/>
        <v>45</v>
      </c>
      <c r="AH21" s="32">
        <v>2</v>
      </c>
      <c r="AI21" s="18">
        <f t="shared" si="14"/>
        <v>20</v>
      </c>
      <c r="AJ21" s="38">
        <f t="shared" si="15"/>
        <v>866</v>
      </c>
    </row>
    <row r="22" spans="2:36" s="2" customFormat="1" ht="24" customHeight="1" x14ac:dyDescent="0.25">
      <c r="B22" s="6">
        <v>18</v>
      </c>
      <c r="C22" s="98" t="s">
        <v>105</v>
      </c>
      <c r="D22" s="28" t="s">
        <v>27</v>
      </c>
      <c r="E22" s="28" t="s">
        <v>20</v>
      </c>
      <c r="F22" s="30">
        <v>11</v>
      </c>
      <c r="G22" s="7">
        <f t="shared" si="0"/>
        <v>132</v>
      </c>
      <c r="H22" s="31">
        <v>78</v>
      </c>
      <c r="I22" s="8">
        <f t="shared" si="1"/>
        <v>156</v>
      </c>
      <c r="J22" s="30">
        <v>37</v>
      </c>
      <c r="K22" s="7">
        <f t="shared" si="2"/>
        <v>74</v>
      </c>
      <c r="L22" s="31">
        <v>10</v>
      </c>
      <c r="M22" s="8">
        <f t="shared" si="3"/>
        <v>100</v>
      </c>
      <c r="N22" s="30">
        <v>151</v>
      </c>
      <c r="O22" s="7">
        <f t="shared" si="4"/>
        <v>151</v>
      </c>
      <c r="P22" s="31">
        <v>57</v>
      </c>
      <c r="Q22" s="87">
        <f t="shared" si="5"/>
        <v>114</v>
      </c>
      <c r="R22" s="30">
        <v>6</v>
      </c>
      <c r="S22" s="7">
        <f t="shared" si="6"/>
        <v>120</v>
      </c>
      <c r="T22" s="31">
        <v>8</v>
      </c>
      <c r="U22" s="8">
        <f t="shared" si="7"/>
        <v>64</v>
      </c>
      <c r="V22" s="30">
        <v>26</v>
      </c>
      <c r="W22" s="8">
        <f t="shared" si="8"/>
        <v>78</v>
      </c>
      <c r="X22" s="30">
        <v>126</v>
      </c>
      <c r="Y22" s="16">
        <f t="shared" si="9"/>
        <v>126</v>
      </c>
      <c r="Z22" s="31">
        <v>30</v>
      </c>
      <c r="AA22" s="8">
        <f t="shared" si="10"/>
        <v>90</v>
      </c>
      <c r="AB22" s="30">
        <v>0</v>
      </c>
      <c r="AC22" s="7">
        <f t="shared" si="11"/>
        <v>0</v>
      </c>
      <c r="AD22" s="31">
        <v>4</v>
      </c>
      <c r="AE22" s="8">
        <f t="shared" si="12"/>
        <v>48</v>
      </c>
      <c r="AF22" s="20">
        <v>3</v>
      </c>
      <c r="AG22" s="40">
        <f t="shared" si="13"/>
        <v>45</v>
      </c>
      <c r="AH22" s="32">
        <v>5</v>
      </c>
      <c r="AI22" s="18">
        <f t="shared" si="14"/>
        <v>50</v>
      </c>
      <c r="AJ22" s="38">
        <f t="shared" si="15"/>
        <v>1348</v>
      </c>
    </row>
    <row r="23" spans="2:36" s="2" customFormat="1" ht="24" customHeight="1" x14ac:dyDescent="0.25">
      <c r="B23" s="6">
        <v>19</v>
      </c>
      <c r="C23" s="98" t="s">
        <v>106</v>
      </c>
      <c r="D23" s="28" t="s">
        <v>27</v>
      </c>
      <c r="E23" s="28" t="s">
        <v>20</v>
      </c>
      <c r="F23" s="30">
        <v>9</v>
      </c>
      <c r="G23" s="7">
        <f t="shared" si="0"/>
        <v>108</v>
      </c>
      <c r="H23" s="31">
        <v>76</v>
      </c>
      <c r="I23" s="8">
        <f t="shared" si="1"/>
        <v>152</v>
      </c>
      <c r="J23" s="30">
        <v>30</v>
      </c>
      <c r="K23" s="7">
        <f t="shared" si="2"/>
        <v>60</v>
      </c>
      <c r="L23" s="31">
        <v>11</v>
      </c>
      <c r="M23" s="8">
        <f t="shared" si="3"/>
        <v>110</v>
      </c>
      <c r="N23" s="30">
        <v>162</v>
      </c>
      <c r="O23" s="7">
        <f t="shared" si="4"/>
        <v>162</v>
      </c>
      <c r="P23" s="31">
        <v>44</v>
      </c>
      <c r="Q23" s="87">
        <f t="shared" si="5"/>
        <v>88</v>
      </c>
      <c r="R23" s="30">
        <v>4</v>
      </c>
      <c r="S23" s="7">
        <f t="shared" si="6"/>
        <v>80</v>
      </c>
      <c r="T23" s="31">
        <v>5</v>
      </c>
      <c r="U23" s="8">
        <f t="shared" si="7"/>
        <v>40</v>
      </c>
      <c r="V23" s="30">
        <v>37</v>
      </c>
      <c r="W23" s="8">
        <f t="shared" si="8"/>
        <v>111</v>
      </c>
      <c r="X23" s="30">
        <v>130</v>
      </c>
      <c r="Y23" s="16">
        <f t="shared" si="9"/>
        <v>130</v>
      </c>
      <c r="Z23" s="31">
        <v>33</v>
      </c>
      <c r="AA23" s="8">
        <f t="shared" si="10"/>
        <v>99</v>
      </c>
      <c r="AB23" s="30">
        <v>11</v>
      </c>
      <c r="AC23" s="7">
        <f t="shared" si="11"/>
        <v>66</v>
      </c>
      <c r="AD23" s="31">
        <v>1</v>
      </c>
      <c r="AE23" s="8">
        <f t="shared" si="12"/>
        <v>12</v>
      </c>
      <c r="AF23" s="20">
        <v>3</v>
      </c>
      <c r="AG23" s="40">
        <f t="shared" si="13"/>
        <v>45</v>
      </c>
      <c r="AH23" s="32">
        <v>3</v>
      </c>
      <c r="AI23" s="18">
        <f t="shared" si="14"/>
        <v>30</v>
      </c>
      <c r="AJ23" s="38">
        <f t="shared" si="15"/>
        <v>1293</v>
      </c>
    </row>
    <row r="24" spans="2:36" s="2" customFormat="1" ht="24" customHeight="1" x14ac:dyDescent="0.25">
      <c r="B24" s="6">
        <v>20</v>
      </c>
      <c r="C24" s="98" t="s">
        <v>111</v>
      </c>
      <c r="D24" s="28" t="s">
        <v>27</v>
      </c>
      <c r="E24" s="28" t="s">
        <v>20</v>
      </c>
      <c r="F24" s="30">
        <v>8</v>
      </c>
      <c r="G24" s="7">
        <f t="shared" si="0"/>
        <v>96</v>
      </c>
      <c r="H24" s="31">
        <v>62</v>
      </c>
      <c r="I24" s="8">
        <f t="shared" si="1"/>
        <v>124</v>
      </c>
      <c r="J24" s="30">
        <v>18</v>
      </c>
      <c r="K24" s="7">
        <f t="shared" si="2"/>
        <v>36</v>
      </c>
      <c r="L24" s="31">
        <v>7</v>
      </c>
      <c r="M24" s="8">
        <f t="shared" si="3"/>
        <v>70</v>
      </c>
      <c r="N24" s="30">
        <v>137</v>
      </c>
      <c r="O24" s="7">
        <f t="shared" si="4"/>
        <v>137</v>
      </c>
      <c r="P24" s="31">
        <v>45</v>
      </c>
      <c r="Q24" s="87">
        <f t="shared" si="5"/>
        <v>90</v>
      </c>
      <c r="R24" s="30">
        <v>0</v>
      </c>
      <c r="S24" s="7">
        <f t="shared" si="6"/>
        <v>0</v>
      </c>
      <c r="T24" s="31">
        <v>10</v>
      </c>
      <c r="U24" s="8">
        <f t="shared" si="7"/>
        <v>80</v>
      </c>
      <c r="V24" s="30">
        <v>44</v>
      </c>
      <c r="W24" s="8">
        <f t="shared" si="8"/>
        <v>132</v>
      </c>
      <c r="X24" s="30">
        <v>105</v>
      </c>
      <c r="Y24" s="16">
        <f t="shared" si="9"/>
        <v>105</v>
      </c>
      <c r="Z24" s="31">
        <v>38</v>
      </c>
      <c r="AA24" s="8">
        <f t="shared" si="10"/>
        <v>114</v>
      </c>
      <c r="AB24" s="30">
        <v>1</v>
      </c>
      <c r="AC24" s="7">
        <f t="shared" si="11"/>
        <v>6</v>
      </c>
      <c r="AD24" s="31">
        <v>6</v>
      </c>
      <c r="AE24" s="8">
        <f t="shared" si="12"/>
        <v>72</v>
      </c>
      <c r="AF24" s="20">
        <v>3</v>
      </c>
      <c r="AG24" s="40">
        <f t="shared" si="13"/>
        <v>45</v>
      </c>
      <c r="AH24" s="32">
        <v>4</v>
      </c>
      <c r="AI24" s="18">
        <f t="shared" si="14"/>
        <v>40</v>
      </c>
      <c r="AJ24" s="38">
        <f t="shared" si="15"/>
        <v>1147</v>
      </c>
    </row>
    <row r="25" spans="2:36" s="2" customFormat="1" ht="24" customHeight="1" x14ac:dyDescent="0.25">
      <c r="B25" s="6">
        <v>21</v>
      </c>
      <c r="C25" s="98" t="s">
        <v>129</v>
      </c>
      <c r="D25" s="28" t="s">
        <v>23</v>
      </c>
      <c r="E25" s="28" t="s">
        <v>125</v>
      </c>
      <c r="F25" s="30">
        <v>3</v>
      </c>
      <c r="G25" s="7">
        <f t="shared" si="0"/>
        <v>36</v>
      </c>
      <c r="H25" s="31">
        <v>27</v>
      </c>
      <c r="I25" s="8">
        <f t="shared" si="1"/>
        <v>54</v>
      </c>
      <c r="J25" s="30">
        <v>2</v>
      </c>
      <c r="K25" s="7">
        <f t="shared" si="2"/>
        <v>4</v>
      </c>
      <c r="L25" s="31">
        <v>7</v>
      </c>
      <c r="M25" s="8">
        <f t="shared" si="3"/>
        <v>70</v>
      </c>
      <c r="N25" s="30">
        <v>54</v>
      </c>
      <c r="O25" s="7">
        <f t="shared" si="4"/>
        <v>54</v>
      </c>
      <c r="P25" s="31">
        <v>49</v>
      </c>
      <c r="Q25" s="87">
        <f t="shared" si="5"/>
        <v>98</v>
      </c>
      <c r="R25" s="30">
        <v>1</v>
      </c>
      <c r="S25" s="7">
        <f t="shared" si="6"/>
        <v>20</v>
      </c>
      <c r="T25" s="31">
        <v>3</v>
      </c>
      <c r="U25" s="8">
        <f t="shared" si="7"/>
        <v>24</v>
      </c>
      <c r="V25" s="30">
        <v>29</v>
      </c>
      <c r="W25" s="8">
        <f t="shared" si="8"/>
        <v>87</v>
      </c>
      <c r="X25" s="30">
        <v>41</v>
      </c>
      <c r="Y25" s="16">
        <f t="shared" si="9"/>
        <v>41</v>
      </c>
      <c r="Z25" s="31">
        <v>34</v>
      </c>
      <c r="AA25" s="8">
        <f t="shared" si="10"/>
        <v>102</v>
      </c>
      <c r="AB25" s="30">
        <v>7</v>
      </c>
      <c r="AC25" s="7">
        <f t="shared" si="11"/>
        <v>42</v>
      </c>
      <c r="AD25" s="31">
        <v>2</v>
      </c>
      <c r="AE25" s="8">
        <f t="shared" si="12"/>
        <v>24</v>
      </c>
      <c r="AF25" s="20">
        <v>3</v>
      </c>
      <c r="AG25" s="40">
        <f t="shared" si="13"/>
        <v>45</v>
      </c>
      <c r="AH25" s="32">
        <v>1</v>
      </c>
      <c r="AI25" s="18">
        <f t="shared" si="14"/>
        <v>10</v>
      </c>
      <c r="AJ25" s="38">
        <f t="shared" si="15"/>
        <v>711</v>
      </c>
    </row>
    <row r="26" spans="2:36" s="2" customFormat="1" ht="24" customHeight="1" x14ac:dyDescent="0.25">
      <c r="B26" s="6">
        <v>22</v>
      </c>
      <c r="C26" s="98" t="s">
        <v>146</v>
      </c>
      <c r="D26" s="28" t="s">
        <v>27</v>
      </c>
      <c r="E26" s="28" t="s">
        <v>40</v>
      </c>
      <c r="F26" s="30">
        <v>8</v>
      </c>
      <c r="G26" s="7">
        <f t="shared" si="0"/>
        <v>96</v>
      </c>
      <c r="H26" s="31">
        <v>40</v>
      </c>
      <c r="I26" s="8">
        <f t="shared" si="1"/>
        <v>80</v>
      </c>
      <c r="J26" s="30">
        <v>25</v>
      </c>
      <c r="K26" s="7">
        <f t="shared" si="2"/>
        <v>50</v>
      </c>
      <c r="L26" s="31">
        <v>5</v>
      </c>
      <c r="M26" s="8">
        <f t="shared" si="3"/>
        <v>50</v>
      </c>
      <c r="N26" s="30">
        <v>87</v>
      </c>
      <c r="O26" s="7">
        <f t="shared" si="4"/>
        <v>87</v>
      </c>
      <c r="P26" s="31">
        <v>29</v>
      </c>
      <c r="Q26" s="87">
        <f t="shared" si="5"/>
        <v>58</v>
      </c>
      <c r="R26" s="30">
        <v>3</v>
      </c>
      <c r="S26" s="7">
        <f t="shared" si="6"/>
        <v>60</v>
      </c>
      <c r="T26" s="31">
        <v>9</v>
      </c>
      <c r="U26" s="8">
        <f t="shared" si="7"/>
        <v>72</v>
      </c>
      <c r="V26" s="49">
        <v>0</v>
      </c>
      <c r="W26" s="50">
        <f t="shared" si="8"/>
        <v>0</v>
      </c>
      <c r="X26" s="30">
        <v>95</v>
      </c>
      <c r="Y26" s="16">
        <f t="shared" si="9"/>
        <v>95</v>
      </c>
      <c r="Z26" s="31">
        <v>30</v>
      </c>
      <c r="AA26" s="8">
        <f t="shared" si="10"/>
        <v>90</v>
      </c>
      <c r="AB26" s="49">
        <v>0</v>
      </c>
      <c r="AC26" s="51">
        <f t="shared" si="11"/>
        <v>0</v>
      </c>
      <c r="AD26" s="31">
        <v>5</v>
      </c>
      <c r="AE26" s="8">
        <f t="shared" si="12"/>
        <v>60</v>
      </c>
      <c r="AF26" s="20">
        <v>3</v>
      </c>
      <c r="AG26" s="40">
        <f t="shared" si="13"/>
        <v>45</v>
      </c>
      <c r="AH26" s="32">
        <v>3</v>
      </c>
      <c r="AI26" s="18">
        <f t="shared" si="14"/>
        <v>30</v>
      </c>
      <c r="AJ26" s="38">
        <f t="shared" si="15"/>
        <v>873</v>
      </c>
    </row>
    <row r="27" spans="2:36" s="2" customFormat="1" ht="24" customHeight="1" x14ac:dyDescent="0.25">
      <c r="B27" s="6">
        <v>23</v>
      </c>
      <c r="C27" s="101" t="s">
        <v>152</v>
      </c>
      <c r="D27" s="28" t="s">
        <v>27</v>
      </c>
      <c r="E27" s="28" t="s">
        <v>41</v>
      </c>
      <c r="F27" s="30">
        <v>4</v>
      </c>
      <c r="G27" s="7">
        <f t="shared" si="0"/>
        <v>48</v>
      </c>
      <c r="H27" s="31">
        <v>37</v>
      </c>
      <c r="I27" s="8">
        <f t="shared" si="1"/>
        <v>74</v>
      </c>
      <c r="J27" s="30">
        <v>40</v>
      </c>
      <c r="K27" s="7">
        <f t="shared" si="2"/>
        <v>80</v>
      </c>
      <c r="L27" s="31">
        <v>9</v>
      </c>
      <c r="M27" s="8">
        <f t="shared" si="3"/>
        <v>90</v>
      </c>
      <c r="N27" s="30">
        <v>154</v>
      </c>
      <c r="O27" s="7">
        <f t="shared" si="4"/>
        <v>154</v>
      </c>
      <c r="P27" s="31">
        <v>49</v>
      </c>
      <c r="Q27" s="87">
        <f t="shared" si="5"/>
        <v>98</v>
      </c>
      <c r="R27" s="30">
        <v>3</v>
      </c>
      <c r="S27" s="7">
        <f t="shared" si="6"/>
        <v>60</v>
      </c>
      <c r="T27" s="31">
        <v>7</v>
      </c>
      <c r="U27" s="8">
        <f t="shared" si="7"/>
        <v>56</v>
      </c>
      <c r="V27" s="49">
        <v>0</v>
      </c>
      <c r="W27" s="50">
        <f t="shared" si="8"/>
        <v>0</v>
      </c>
      <c r="X27" s="30">
        <v>119</v>
      </c>
      <c r="Y27" s="16">
        <f t="shared" si="9"/>
        <v>119</v>
      </c>
      <c r="Z27" s="31">
        <v>50</v>
      </c>
      <c r="AA27" s="8">
        <f t="shared" si="10"/>
        <v>150</v>
      </c>
      <c r="AB27" s="49">
        <v>0</v>
      </c>
      <c r="AC27" s="51">
        <f t="shared" si="11"/>
        <v>0</v>
      </c>
      <c r="AD27" s="31">
        <v>5</v>
      </c>
      <c r="AE27" s="8">
        <f t="shared" si="12"/>
        <v>60</v>
      </c>
      <c r="AF27" s="20">
        <v>3</v>
      </c>
      <c r="AG27" s="40">
        <f t="shared" si="13"/>
        <v>45</v>
      </c>
      <c r="AH27" s="32">
        <v>3</v>
      </c>
      <c r="AI27" s="18">
        <f t="shared" si="14"/>
        <v>30</v>
      </c>
      <c r="AJ27" s="38">
        <f t="shared" si="15"/>
        <v>1064</v>
      </c>
    </row>
    <row r="28" spans="2:36" s="2" customFormat="1" ht="24" customHeight="1" x14ac:dyDescent="0.25">
      <c r="B28" s="6">
        <v>24</v>
      </c>
      <c r="C28" s="98" t="s">
        <v>63</v>
      </c>
      <c r="D28" s="28" t="s">
        <v>27</v>
      </c>
      <c r="E28" s="28" t="s">
        <v>21</v>
      </c>
      <c r="F28" s="30">
        <v>9</v>
      </c>
      <c r="G28" s="7">
        <f t="shared" si="0"/>
        <v>108</v>
      </c>
      <c r="H28" s="31">
        <v>66</v>
      </c>
      <c r="I28" s="8">
        <f t="shared" si="1"/>
        <v>132</v>
      </c>
      <c r="J28" s="30">
        <v>26</v>
      </c>
      <c r="K28" s="7">
        <f t="shared" si="2"/>
        <v>52</v>
      </c>
      <c r="L28" s="31">
        <v>8</v>
      </c>
      <c r="M28" s="8">
        <f t="shared" si="3"/>
        <v>80</v>
      </c>
      <c r="N28" s="30">
        <v>119</v>
      </c>
      <c r="O28" s="7">
        <f t="shared" si="4"/>
        <v>119</v>
      </c>
      <c r="P28" s="31">
        <v>53</v>
      </c>
      <c r="Q28" s="87">
        <f t="shared" si="5"/>
        <v>106</v>
      </c>
      <c r="R28" s="30">
        <v>3</v>
      </c>
      <c r="S28" s="7">
        <f t="shared" si="6"/>
        <v>60</v>
      </c>
      <c r="T28" s="31">
        <v>10</v>
      </c>
      <c r="U28" s="8">
        <f t="shared" si="7"/>
        <v>80</v>
      </c>
      <c r="V28" s="30">
        <v>28</v>
      </c>
      <c r="W28" s="8">
        <f t="shared" si="8"/>
        <v>84</v>
      </c>
      <c r="X28" s="30">
        <v>118</v>
      </c>
      <c r="Y28" s="16">
        <f t="shared" si="9"/>
        <v>118</v>
      </c>
      <c r="Z28" s="31">
        <v>34</v>
      </c>
      <c r="AA28" s="8">
        <f t="shared" si="10"/>
        <v>102</v>
      </c>
      <c r="AB28" s="30">
        <v>0</v>
      </c>
      <c r="AC28" s="7">
        <f t="shared" si="11"/>
        <v>0</v>
      </c>
      <c r="AD28" s="31">
        <v>9</v>
      </c>
      <c r="AE28" s="8">
        <f t="shared" si="12"/>
        <v>108</v>
      </c>
      <c r="AF28" s="20">
        <v>2</v>
      </c>
      <c r="AG28" s="40">
        <f t="shared" si="13"/>
        <v>30</v>
      </c>
      <c r="AH28" s="32">
        <v>3</v>
      </c>
      <c r="AI28" s="18">
        <f t="shared" si="14"/>
        <v>30</v>
      </c>
      <c r="AJ28" s="38">
        <f t="shared" si="15"/>
        <v>1209</v>
      </c>
    </row>
    <row r="29" spans="2:36" s="2" customFormat="1" ht="24" customHeight="1" x14ac:dyDescent="0.25">
      <c r="B29" s="6">
        <v>25</v>
      </c>
      <c r="C29" s="98" t="s">
        <v>66</v>
      </c>
      <c r="D29" s="28" t="s">
        <v>27</v>
      </c>
      <c r="E29" s="28" t="s">
        <v>21</v>
      </c>
      <c r="F29" s="30">
        <v>10</v>
      </c>
      <c r="G29" s="7">
        <f t="shared" si="0"/>
        <v>120</v>
      </c>
      <c r="H29" s="31">
        <v>45</v>
      </c>
      <c r="I29" s="8">
        <f t="shared" si="1"/>
        <v>90</v>
      </c>
      <c r="J29" s="30">
        <v>32</v>
      </c>
      <c r="K29" s="7">
        <f t="shared" si="2"/>
        <v>64</v>
      </c>
      <c r="L29" s="31">
        <v>12</v>
      </c>
      <c r="M29" s="8">
        <f t="shared" si="3"/>
        <v>120</v>
      </c>
      <c r="N29" s="30">
        <v>79</v>
      </c>
      <c r="O29" s="7">
        <f t="shared" si="4"/>
        <v>79</v>
      </c>
      <c r="P29" s="31">
        <v>28</v>
      </c>
      <c r="Q29" s="87">
        <f t="shared" si="5"/>
        <v>56</v>
      </c>
      <c r="R29" s="30">
        <v>4</v>
      </c>
      <c r="S29" s="7">
        <f t="shared" si="6"/>
        <v>80</v>
      </c>
      <c r="T29" s="31">
        <v>9</v>
      </c>
      <c r="U29" s="8">
        <f t="shared" si="7"/>
        <v>72</v>
      </c>
      <c r="V29" s="30">
        <v>10</v>
      </c>
      <c r="W29" s="8">
        <f t="shared" si="8"/>
        <v>30</v>
      </c>
      <c r="X29" s="30">
        <v>120</v>
      </c>
      <c r="Y29" s="16">
        <f t="shared" si="9"/>
        <v>120</v>
      </c>
      <c r="Z29" s="31">
        <v>32</v>
      </c>
      <c r="AA29" s="8">
        <f t="shared" si="10"/>
        <v>96</v>
      </c>
      <c r="AB29" s="30">
        <v>15</v>
      </c>
      <c r="AC29" s="7">
        <f t="shared" si="11"/>
        <v>90</v>
      </c>
      <c r="AD29" s="31">
        <v>5</v>
      </c>
      <c r="AE29" s="8">
        <f t="shared" si="12"/>
        <v>60</v>
      </c>
      <c r="AF29" s="20">
        <v>2</v>
      </c>
      <c r="AG29" s="40">
        <f t="shared" si="13"/>
        <v>30</v>
      </c>
      <c r="AH29" s="32">
        <v>3</v>
      </c>
      <c r="AI29" s="18">
        <f t="shared" si="14"/>
        <v>30</v>
      </c>
      <c r="AJ29" s="38">
        <f t="shared" si="15"/>
        <v>1137</v>
      </c>
    </row>
    <row r="30" spans="2:36" s="2" customFormat="1" ht="24" customHeight="1" x14ac:dyDescent="0.25">
      <c r="B30" s="6">
        <v>26</v>
      </c>
      <c r="C30" s="98" t="s">
        <v>70</v>
      </c>
      <c r="D30" s="28" t="s">
        <v>27</v>
      </c>
      <c r="E30" s="28" t="s">
        <v>21</v>
      </c>
      <c r="F30" s="30">
        <v>8</v>
      </c>
      <c r="G30" s="7">
        <f t="shared" si="0"/>
        <v>96</v>
      </c>
      <c r="H30" s="31">
        <v>58</v>
      </c>
      <c r="I30" s="8">
        <f t="shared" si="1"/>
        <v>116</v>
      </c>
      <c r="J30" s="30">
        <v>14</v>
      </c>
      <c r="K30" s="7">
        <f t="shared" si="2"/>
        <v>28</v>
      </c>
      <c r="L30" s="31">
        <v>8</v>
      </c>
      <c r="M30" s="8">
        <f t="shared" si="3"/>
        <v>80</v>
      </c>
      <c r="N30" s="30">
        <v>101</v>
      </c>
      <c r="O30" s="7">
        <f t="shared" si="4"/>
        <v>101</v>
      </c>
      <c r="P30" s="31">
        <v>43</v>
      </c>
      <c r="Q30" s="87">
        <f t="shared" si="5"/>
        <v>86</v>
      </c>
      <c r="R30" s="30">
        <v>2</v>
      </c>
      <c r="S30" s="7">
        <f t="shared" si="6"/>
        <v>40</v>
      </c>
      <c r="T30" s="31">
        <v>8</v>
      </c>
      <c r="U30" s="8">
        <f t="shared" si="7"/>
        <v>64</v>
      </c>
      <c r="V30" s="30">
        <v>18</v>
      </c>
      <c r="W30" s="8">
        <f t="shared" si="8"/>
        <v>54</v>
      </c>
      <c r="X30" s="30">
        <v>107</v>
      </c>
      <c r="Y30" s="16">
        <f t="shared" si="9"/>
        <v>107</v>
      </c>
      <c r="Z30" s="31">
        <v>42</v>
      </c>
      <c r="AA30" s="8">
        <f t="shared" si="10"/>
        <v>126</v>
      </c>
      <c r="AB30" s="30">
        <v>0</v>
      </c>
      <c r="AC30" s="7">
        <f t="shared" si="11"/>
        <v>0</v>
      </c>
      <c r="AD30" s="31">
        <v>6</v>
      </c>
      <c r="AE30" s="8">
        <f t="shared" si="12"/>
        <v>72</v>
      </c>
      <c r="AF30" s="20">
        <v>2</v>
      </c>
      <c r="AG30" s="40">
        <f t="shared" si="13"/>
        <v>30</v>
      </c>
      <c r="AH30" s="32">
        <v>5</v>
      </c>
      <c r="AI30" s="18">
        <f t="shared" si="14"/>
        <v>50</v>
      </c>
      <c r="AJ30" s="38">
        <f t="shared" si="15"/>
        <v>1050</v>
      </c>
    </row>
    <row r="31" spans="2:36" s="2" customFormat="1" ht="24" customHeight="1" x14ac:dyDescent="0.25">
      <c r="B31" s="6">
        <v>27</v>
      </c>
      <c r="C31" s="98" t="s">
        <v>72</v>
      </c>
      <c r="D31" s="28" t="s">
        <v>27</v>
      </c>
      <c r="E31" s="28" t="s">
        <v>21</v>
      </c>
      <c r="F31" s="30">
        <v>5</v>
      </c>
      <c r="G31" s="7">
        <f t="shared" si="0"/>
        <v>60</v>
      </c>
      <c r="H31" s="31">
        <v>52</v>
      </c>
      <c r="I31" s="8">
        <f t="shared" si="1"/>
        <v>104</v>
      </c>
      <c r="J31" s="30">
        <v>36</v>
      </c>
      <c r="K31" s="7">
        <f t="shared" si="2"/>
        <v>72</v>
      </c>
      <c r="L31" s="31">
        <v>4</v>
      </c>
      <c r="M31" s="8">
        <f t="shared" si="3"/>
        <v>40</v>
      </c>
      <c r="N31" s="30">
        <v>93</v>
      </c>
      <c r="O31" s="7">
        <f t="shared" si="4"/>
        <v>93</v>
      </c>
      <c r="P31" s="31">
        <v>49</v>
      </c>
      <c r="Q31" s="87">
        <f t="shared" si="5"/>
        <v>98</v>
      </c>
      <c r="R31" s="30">
        <v>0</v>
      </c>
      <c r="S31" s="7">
        <f t="shared" si="6"/>
        <v>0</v>
      </c>
      <c r="T31" s="31">
        <v>3</v>
      </c>
      <c r="U31" s="8">
        <f t="shared" si="7"/>
        <v>24</v>
      </c>
      <c r="V31" s="30">
        <v>23</v>
      </c>
      <c r="W31" s="8">
        <f t="shared" si="8"/>
        <v>69</v>
      </c>
      <c r="X31" s="30">
        <v>127</v>
      </c>
      <c r="Y31" s="16">
        <f t="shared" si="9"/>
        <v>127</v>
      </c>
      <c r="Z31" s="31">
        <v>32</v>
      </c>
      <c r="AA31" s="8">
        <f t="shared" si="10"/>
        <v>96</v>
      </c>
      <c r="AB31" s="30">
        <v>13</v>
      </c>
      <c r="AC31" s="7">
        <f t="shared" si="11"/>
        <v>78</v>
      </c>
      <c r="AD31" s="31">
        <v>5</v>
      </c>
      <c r="AE31" s="8">
        <f t="shared" si="12"/>
        <v>60</v>
      </c>
      <c r="AF31" s="20">
        <v>2</v>
      </c>
      <c r="AG31" s="40">
        <f t="shared" si="13"/>
        <v>30</v>
      </c>
      <c r="AH31" s="32">
        <v>4</v>
      </c>
      <c r="AI31" s="18">
        <f t="shared" si="14"/>
        <v>40</v>
      </c>
      <c r="AJ31" s="38">
        <f t="shared" si="15"/>
        <v>991</v>
      </c>
    </row>
    <row r="32" spans="2:36" s="2" customFormat="1" ht="24" customHeight="1" x14ac:dyDescent="0.25">
      <c r="B32" s="6">
        <v>28</v>
      </c>
      <c r="C32" s="98" t="s">
        <v>74</v>
      </c>
      <c r="D32" s="28" t="s">
        <v>27</v>
      </c>
      <c r="E32" s="28" t="s">
        <v>21</v>
      </c>
      <c r="F32" s="30">
        <v>9</v>
      </c>
      <c r="G32" s="7">
        <f t="shared" si="0"/>
        <v>108</v>
      </c>
      <c r="H32" s="31">
        <v>51</v>
      </c>
      <c r="I32" s="8">
        <f t="shared" si="1"/>
        <v>102</v>
      </c>
      <c r="J32" s="30">
        <v>32</v>
      </c>
      <c r="K32" s="7">
        <f t="shared" si="2"/>
        <v>64</v>
      </c>
      <c r="L32" s="31">
        <v>5</v>
      </c>
      <c r="M32" s="8">
        <f t="shared" si="3"/>
        <v>50</v>
      </c>
      <c r="N32" s="30">
        <v>130</v>
      </c>
      <c r="O32" s="7">
        <f t="shared" si="4"/>
        <v>130</v>
      </c>
      <c r="P32" s="31">
        <v>59</v>
      </c>
      <c r="Q32" s="87">
        <f t="shared" si="5"/>
        <v>118</v>
      </c>
      <c r="R32" s="30">
        <v>1</v>
      </c>
      <c r="S32" s="7">
        <f t="shared" si="6"/>
        <v>20</v>
      </c>
      <c r="T32" s="31">
        <v>4</v>
      </c>
      <c r="U32" s="8">
        <f t="shared" si="7"/>
        <v>32</v>
      </c>
      <c r="V32" s="30">
        <v>26</v>
      </c>
      <c r="W32" s="8">
        <f t="shared" si="8"/>
        <v>78</v>
      </c>
      <c r="X32" s="30">
        <v>101</v>
      </c>
      <c r="Y32" s="16">
        <f t="shared" si="9"/>
        <v>101</v>
      </c>
      <c r="Z32" s="31">
        <v>8</v>
      </c>
      <c r="AA32" s="8">
        <f t="shared" si="10"/>
        <v>24</v>
      </c>
      <c r="AB32" s="30">
        <v>11</v>
      </c>
      <c r="AC32" s="7">
        <f t="shared" si="11"/>
        <v>66</v>
      </c>
      <c r="AD32" s="31">
        <v>3</v>
      </c>
      <c r="AE32" s="8">
        <f t="shared" si="12"/>
        <v>36</v>
      </c>
      <c r="AF32" s="20">
        <v>2</v>
      </c>
      <c r="AG32" s="40">
        <f t="shared" si="13"/>
        <v>30</v>
      </c>
      <c r="AH32" s="32">
        <v>2</v>
      </c>
      <c r="AI32" s="18">
        <f t="shared" si="14"/>
        <v>20</v>
      </c>
      <c r="AJ32" s="38">
        <f t="shared" si="15"/>
        <v>979</v>
      </c>
    </row>
    <row r="33" spans="2:36" s="2" customFormat="1" ht="24" customHeight="1" x14ac:dyDescent="0.25">
      <c r="B33" s="6">
        <v>29</v>
      </c>
      <c r="C33" s="98" t="s">
        <v>81</v>
      </c>
      <c r="D33" s="28" t="s">
        <v>27</v>
      </c>
      <c r="E33" s="28" t="s">
        <v>21</v>
      </c>
      <c r="F33" s="30">
        <v>6</v>
      </c>
      <c r="G33" s="7">
        <f t="shared" si="0"/>
        <v>72</v>
      </c>
      <c r="H33" s="31">
        <v>46</v>
      </c>
      <c r="I33" s="8">
        <f t="shared" si="1"/>
        <v>92</v>
      </c>
      <c r="J33" s="30">
        <v>21</v>
      </c>
      <c r="K33" s="7">
        <f t="shared" si="2"/>
        <v>42</v>
      </c>
      <c r="L33" s="31">
        <v>10</v>
      </c>
      <c r="M33" s="8">
        <f t="shared" si="3"/>
        <v>100</v>
      </c>
      <c r="N33" s="30">
        <v>77</v>
      </c>
      <c r="O33" s="7">
        <f t="shared" si="4"/>
        <v>77</v>
      </c>
      <c r="P33" s="31">
        <v>61</v>
      </c>
      <c r="Q33" s="87">
        <f t="shared" si="5"/>
        <v>122</v>
      </c>
      <c r="R33" s="30">
        <v>0</v>
      </c>
      <c r="S33" s="7">
        <f t="shared" si="6"/>
        <v>0</v>
      </c>
      <c r="T33" s="31">
        <v>8</v>
      </c>
      <c r="U33" s="8">
        <f t="shared" si="7"/>
        <v>64</v>
      </c>
      <c r="V33" s="30">
        <v>10</v>
      </c>
      <c r="W33" s="8">
        <f t="shared" si="8"/>
        <v>30</v>
      </c>
      <c r="X33" s="30">
        <v>100</v>
      </c>
      <c r="Y33" s="16">
        <f t="shared" si="9"/>
        <v>100</v>
      </c>
      <c r="Z33" s="31">
        <v>8</v>
      </c>
      <c r="AA33" s="8">
        <f t="shared" si="10"/>
        <v>24</v>
      </c>
      <c r="AB33" s="30">
        <v>6</v>
      </c>
      <c r="AC33" s="7">
        <f t="shared" si="11"/>
        <v>36</v>
      </c>
      <c r="AD33" s="31">
        <v>1</v>
      </c>
      <c r="AE33" s="8">
        <f t="shared" si="12"/>
        <v>12</v>
      </c>
      <c r="AF33" s="20">
        <v>2</v>
      </c>
      <c r="AG33" s="40">
        <f t="shared" si="13"/>
        <v>30</v>
      </c>
      <c r="AH33" s="32">
        <v>3</v>
      </c>
      <c r="AI33" s="18">
        <f t="shared" si="14"/>
        <v>30</v>
      </c>
      <c r="AJ33" s="38">
        <f t="shared" si="15"/>
        <v>831</v>
      </c>
    </row>
    <row r="34" spans="2:36" s="2" customFormat="1" ht="24" customHeight="1" x14ac:dyDescent="0.25">
      <c r="B34" s="6">
        <v>30</v>
      </c>
      <c r="C34" s="98" t="s">
        <v>166</v>
      </c>
      <c r="D34" s="28" t="s">
        <v>27</v>
      </c>
      <c r="E34" s="28" t="s">
        <v>21</v>
      </c>
      <c r="F34" s="30">
        <v>4</v>
      </c>
      <c r="G34" s="7">
        <f t="shared" si="0"/>
        <v>48</v>
      </c>
      <c r="H34" s="31">
        <v>32</v>
      </c>
      <c r="I34" s="8">
        <f t="shared" si="1"/>
        <v>64</v>
      </c>
      <c r="J34" s="30">
        <v>16</v>
      </c>
      <c r="K34" s="7">
        <f t="shared" si="2"/>
        <v>32</v>
      </c>
      <c r="L34" s="31">
        <v>8</v>
      </c>
      <c r="M34" s="8">
        <f t="shared" si="3"/>
        <v>80</v>
      </c>
      <c r="N34" s="30">
        <v>68</v>
      </c>
      <c r="O34" s="7">
        <f t="shared" si="4"/>
        <v>68</v>
      </c>
      <c r="P34" s="31">
        <v>26</v>
      </c>
      <c r="Q34" s="87">
        <f t="shared" si="5"/>
        <v>52</v>
      </c>
      <c r="R34" s="30">
        <v>3</v>
      </c>
      <c r="S34" s="7">
        <f t="shared" si="6"/>
        <v>60</v>
      </c>
      <c r="T34" s="31">
        <v>1</v>
      </c>
      <c r="U34" s="8">
        <f t="shared" si="7"/>
        <v>8</v>
      </c>
      <c r="V34" s="30">
        <v>13</v>
      </c>
      <c r="W34" s="8">
        <f t="shared" si="8"/>
        <v>39</v>
      </c>
      <c r="X34" s="30">
        <v>93</v>
      </c>
      <c r="Y34" s="16">
        <f t="shared" si="9"/>
        <v>93</v>
      </c>
      <c r="Z34" s="31">
        <v>24</v>
      </c>
      <c r="AA34" s="8">
        <f t="shared" si="10"/>
        <v>72</v>
      </c>
      <c r="AB34" s="30">
        <v>8</v>
      </c>
      <c r="AC34" s="7">
        <f t="shared" si="11"/>
        <v>48</v>
      </c>
      <c r="AD34" s="31">
        <v>6</v>
      </c>
      <c r="AE34" s="8">
        <f t="shared" si="12"/>
        <v>72</v>
      </c>
      <c r="AF34" s="20">
        <v>2</v>
      </c>
      <c r="AG34" s="40">
        <f t="shared" si="13"/>
        <v>30</v>
      </c>
      <c r="AH34" s="32">
        <v>3</v>
      </c>
      <c r="AI34" s="18">
        <f t="shared" si="14"/>
        <v>30</v>
      </c>
      <c r="AJ34" s="38">
        <f t="shared" si="15"/>
        <v>796</v>
      </c>
    </row>
    <row r="35" spans="2:36" s="2" customFormat="1" ht="24" customHeight="1" x14ac:dyDescent="0.25">
      <c r="B35" s="6">
        <v>31</v>
      </c>
      <c r="C35" s="98" t="s">
        <v>83</v>
      </c>
      <c r="D35" s="28" t="s">
        <v>27</v>
      </c>
      <c r="E35" s="28" t="s">
        <v>21</v>
      </c>
      <c r="F35" s="30">
        <v>6</v>
      </c>
      <c r="G35" s="7">
        <f t="shared" si="0"/>
        <v>72</v>
      </c>
      <c r="H35" s="31">
        <v>26</v>
      </c>
      <c r="I35" s="8">
        <f t="shared" si="1"/>
        <v>52</v>
      </c>
      <c r="J35" s="30">
        <v>10</v>
      </c>
      <c r="K35" s="7">
        <f t="shared" si="2"/>
        <v>20</v>
      </c>
      <c r="L35" s="31">
        <v>3</v>
      </c>
      <c r="M35" s="8">
        <f t="shared" si="3"/>
        <v>30</v>
      </c>
      <c r="N35" s="30">
        <v>69</v>
      </c>
      <c r="O35" s="7">
        <f t="shared" si="4"/>
        <v>69</v>
      </c>
      <c r="P35" s="31">
        <v>41</v>
      </c>
      <c r="Q35" s="87">
        <f t="shared" si="5"/>
        <v>82</v>
      </c>
      <c r="R35" s="30">
        <v>2</v>
      </c>
      <c r="S35" s="7">
        <f t="shared" si="6"/>
        <v>40</v>
      </c>
      <c r="T35" s="31">
        <v>2</v>
      </c>
      <c r="U35" s="8">
        <f t="shared" si="7"/>
        <v>16</v>
      </c>
      <c r="V35" s="30">
        <v>23</v>
      </c>
      <c r="W35" s="8">
        <f t="shared" si="8"/>
        <v>69</v>
      </c>
      <c r="X35" s="30">
        <v>129</v>
      </c>
      <c r="Y35" s="16">
        <f t="shared" si="9"/>
        <v>129</v>
      </c>
      <c r="Z35" s="31">
        <v>13</v>
      </c>
      <c r="AA35" s="8">
        <f t="shared" si="10"/>
        <v>39</v>
      </c>
      <c r="AB35" s="30">
        <v>0</v>
      </c>
      <c r="AC35" s="7">
        <f t="shared" si="11"/>
        <v>0</v>
      </c>
      <c r="AD35" s="31">
        <v>2</v>
      </c>
      <c r="AE35" s="8">
        <f t="shared" si="12"/>
        <v>24</v>
      </c>
      <c r="AF35" s="20">
        <v>2</v>
      </c>
      <c r="AG35" s="40">
        <f t="shared" si="13"/>
        <v>30</v>
      </c>
      <c r="AH35" s="32">
        <v>1</v>
      </c>
      <c r="AI35" s="18">
        <f t="shared" si="14"/>
        <v>10</v>
      </c>
      <c r="AJ35" s="38">
        <f t="shared" si="15"/>
        <v>682</v>
      </c>
    </row>
    <row r="36" spans="2:36" s="2" customFormat="1" ht="24" customHeight="1" x14ac:dyDescent="0.25">
      <c r="B36" s="6">
        <v>32</v>
      </c>
      <c r="C36" s="98" t="s">
        <v>85</v>
      </c>
      <c r="D36" s="28" t="s">
        <v>22</v>
      </c>
      <c r="E36" s="28" t="s">
        <v>21</v>
      </c>
      <c r="F36" s="30">
        <v>10</v>
      </c>
      <c r="G36" s="7">
        <f t="shared" si="0"/>
        <v>120</v>
      </c>
      <c r="H36" s="31">
        <v>71</v>
      </c>
      <c r="I36" s="8">
        <f t="shared" si="1"/>
        <v>142</v>
      </c>
      <c r="J36" s="30">
        <v>46</v>
      </c>
      <c r="K36" s="7">
        <f t="shared" si="2"/>
        <v>92</v>
      </c>
      <c r="L36" s="31">
        <v>9</v>
      </c>
      <c r="M36" s="8">
        <f t="shared" si="3"/>
        <v>90</v>
      </c>
      <c r="N36" s="30">
        <v>142</v>
      </c>
      <c r="O36" s="7">
        <f t="shared" si="4"/>
        <v>142</v>
      </c>
      <c r="P36" s="31">
        <v>47</v>
      </c>
      <c r="Q36" s="87">
        <f t="shared" si="5"/>
        <v>94</v>
      </c>
      <c r="R36" s="30">
        <v>2</v>
      </c>
      <c r="S36" s="7">
        <f t="shared" si="6"/>
        <v>40</v>
      </c>
      <c r="T36" s="31">
        <v>11</v>
      </c>
      <c r="U36" s="8">
        <f t="shared" si="7"/>
        <v>88</v>
      </c>
      <c r="V36" s="30">
        <v>40</v>
      </c>
      <c r="W36" s="8">
        <f t="shared" si="8"/>
        <v>120</v>
      </c>
      <c r="X36" s="30">
        <v>118</v>
      </c>
      <c r="Y36" s="16">
        <f t="shared" si="9"/>
        <v>118</v>
      </c>
      <c r="Z36" s="31">
        <v>28</v>
      </c>
      <c r="AA36" s="8">
        <f t="shared" si="10"/>
        <v>84</v>
      </c>
      <c r="AB36" s="30">
        <v>18</v>
      </c>
      <c r="AC36" s="7">
        <f t="shared" si="11"/>
        <v>108</v>
      </c>
      <c r="AD36" s="31">
        <v>6</v>
      </c>
      <c r="AE36" s="8">
        <f t="shared" si="12"/>
        <v>72</v>
      </c>
      <c r="AF36" s="20">
        <v>2</v>
      </c>
      <c r="AG36" s="40">
        <f t="shared" si="13"/>
        <v>30</v>
      </c>
      <c r="AH36" s="32">
        <v>11</v>
      </c>
      <c r="AI36" s="18">
        <f t="shared" si="14"/>
        <v>110</v>
      </c>
      <c r="AJ36" s="38">
        <f t="shared" si="15"/>
        <v>1450</v>
      </c>
    </row>
    <row r="37" spans="2:36" s="2" customFormat="1" ht="24" customHeight="1" x14ac:dyDescent="0.25">
      <c r="B37" s="6">
        <v>33</v>
      </c>
      <c r="C37" s="98" t="s">
        <v>103</v>
      </c>
      <c r="D37" s="28" t="s">
        <v>23</v>
      </c>
      <c r="E37" s="28" t="s">
        <v>21</v>
      </c>
      <c r="F37" s="30">
        <v>7</v>
      </c>
      <c r="G37" s="7">
        <f t="shared" ref="G37:G68" si="16">F37*12</f>
        <v>84</v>
      </c>
      <c r="H37" s="31">
        <v>36</v>
      </c>
      <c r="I37" s="8">
        <f t="shared" ref="I37:I68" si="17">H37*2</f>
        <v>72</v>
      </c>
      <c r="J37" s="30">
        <v>16</v>
      </c>
      <c r="K37" s="7">
        <f t="shared" ref="K37:K68" si="18">J37*2</f>
        <v>32</v>
      </c>
      <c r="L37" s="31">
        <v>8</v>
      </c>
      <c r="M37" s="8">
        <f t="shared" ref="M37:M68" si="19">L37*10</f>
        <v>80</v>
      </c>
      <c r="N37" s="30">
        <v>84</v>
      </c>
      <c r="O37" s="7">
        <f t="shared" ref="O37:O68" si="20">N37</f>
        <v>84</v>
      </c>
      <c r="P37" s="31">
        <v>8</v>
      </c>
      <c r="Q37" s="87">
        <f t="shared" ref="Q37:Q68" si="21">P37*2</f>
        <v>16</v>
      </c>
      <c r="R37" s="30">
        <v>1</v>
      </c>
      <c r="S37" s="7">
        <f t="shared" ref="S37:S68" si="22">R37*20</f>
        <v>20</v>
      </c>
      <c r="T37" s="31">
        <v>4</v>
      </c>
      <c r="U37" s="8">
        <f t="shared" ref="U37:U68" si="23">T37*8</f>
        <v>32</v>
      </c>
      <c r="V37" s="30">
        <v>36</v>
      </c>
      <c r="W37" s="8">
        <f t="shared" ref="W37:W68" si="24">V37*3</f>
        <v>108</v>
      </c>
      <c r="X37" s="30">
        <v>122</v>
      </c>
      <c r="Y37" s="16">
        <f t="shared" ref="Y37:Y68" si="25">X37</f>
        <v>122</v>
      </c>
      <c r="Z37" s="31">
        <v>28</v>
      </c>
      <c r="AA37" s="8">
        <f t="shared" ref="AA37:AA68" si="26">Z37*3</f>
        <v>84</v>
      </c>
      <c r="AB37" s="30">
        <v>0</v>
      </c>
      <c r="AC37" s="7">
        <f t="shared" ref="AC37:AC68" si="27">AB37*6</f>
        <v>0</v>
      </c>
      <c r="AD37" s="31">
        <v>5</v>
      </c>
      <c r="AE37" s="8">
        <f t="shared" ref="AE37:AE68" si="28">AD37*12</f>
        <v>60</v>
      </c>
      <c r="AF37" s="20">
        <v>2</v>
      </c>
      <c r="AG37" s="40">
        <f t="shared" ref="AG37:AG68" si="29">AF37*15</f>
        <v>30</v>
      </c>
      <c r="AH37" s="32">
        <v>0</v>
      </c>
      <c r="AI37" s="18">
        <f t="shared" ref="AI37:AI68" si="30">AH37*10</f>
        <v>0</v>
      </c>
      <c r="AJ37" s="38">
        <f t="shared" ref="AJ37:AJ68" si="31">G37+I37+K37+M37+O37+Q37+S37+U37+W37+Y37+AA37+AC37+AE37+AG37+AI37</f>
        <v>824</v>
      </c>
    </row>
    <row r="38" spans="2:36" s="2" customFormat="1" ht="24" customHeight="1" x14ac:dyDescent="0.25">
      <c r="B38" s="6">
        <v>34</v>
      </c>
      <c r="C38" s="98" t="s">
        <v>107</v>
      </c>
      <c r="D38" s="28" t="s">
        <v>27</v>
      </c>
      <c r="E38" s="28" t="s">
        <v>20</v>
      </c>
      <c r="F38" s="30">
        <v>7</v>
      </c>
      <c r="G38" s="7">
        <f t="shared" si="16"/>
        <v>84</v>
      </c>
      <c r="H38" s="31">
        <v>70</v>
      </c>
      <c r="I38" s="8">
        <f t="shared" si="17"/>
        <v>140</v>
      </c>
      <c r="J38" s="30">
        <v>67</v>
      </c>
      <c r="K38" s="7">
        <f t="shared" si="18"/>
        <v>134</v>
      </c>
      <c r="L38" s="31">
        <v>9</v>
      </c>
      <c r="M38" s="8">
        <f t="shared" si="19"/>
        <v>90</v>
      </c>
      <c r="N38" s="30">
        <v>156</v>
      </c>
      <c r="O38" s="7">
        <f t="shared" si="20"/>
        <v>156</v>
      </c>
      <c r="P38" s="31">
        <v>58</v>
      </c>
      <c r="Q38" s="87">
        <f t="shared" si="21"/>
        <v>116</v>
      </c>
      <c r="R38" s="30">
        <v>2</v>
      </c>
      <c r="S38" s="7">
        <f t="shared" si="22"/>
        <v>40</v>
      </c>
      <c r="T38" s="31">
        <v>6</v>
      </c>
      <c r="U38" s="8">
        <f t="shared" si="23"/>
        <v>48</v>
      </c>
      <c r="V38" s="30">
        <v>38</v>
      </c>
      <c r="W38" s="8">
        <f t="shared" si="24"/>
        <v>114</v>
      </c>
      <c r="X38" s="30">
        <v>117</v>
      </c>
      <c r="Y38" s="16">
        <f t="shared" si="25"/>
        <v>117</v>
      </c>
      <c r="Z38" s="31">
        <v>42</v>
      </c>
      <c r="AA38" s="8">
        <f t="shared" si="26"/>
        <v>126</v>
      </c>
      <c r="AB38" s="30">
        <v>5</v>
      </c>
      <c r="AC38" s="7">
        <f t="shared" si="27"/>
        <v>30</v>
      </c>
      <c r="AD38" s="31">
        <v>3</v>
      </c>
      <c r="AE38" s="8">
        <f t="shared" si="28"/>
        <v>36</v>
      </c>
      <c r="AF38" s="20">
        <v>2</v>
      </c>
      <c r="AG38" s="40">
        <f t="shared" si="29"/>
        <v>30</v>
      </c>
      <c r="AH38" s="32">
        <v>2</v>
      </c>
      <c r="AI38" s="18">
        <f t="shared" si="30"/>
        <v>20</v>
      </c>
      <c r="AJ38" s="38">
        <f t="shared" si="31"/>
        <v>1281</v>
      </c>
    </row>
    <row r="39" spans="2:36" s="2" customFormat="1" ht="24" customHeight="1" x14ac:dyDescent="0.25">
      <c r="B39" s="6">
        <v>35</v>
      </c>
      <c r="C39" s="98" t="s">
        <v>109</v>
      </c>
      <c r="D39" s="28" t="s">
        <v>27</v>
      </c>
      <c r="E39" s="28" t="s">
        <v>20</v>
      </c>
      <c r="F39" s="30">
        <v>8</v>
      </c>
      <c r="G39" s="7">
        <f t="shared" si="16"/>
        <v>96</v>
      </c>
      <c r="H39" s="31">
        <v>81</v>
      </c>
      <c r="I39" s="8">
        <f t="shared" si="17"/>
        <v>162</v>
      </c>
      <c r="J39" s="30">
        <v>37</v>
      </c>
      <c r="K39" s="7">
        <f t="shared" si="18"/>
        <v>74</v>
      </c>
      <c r="L39" s="31">
        <v>8</v>
      </c>
      <c r="M39" s="8">
        <f t="shared" si="19"/>
        <v>80</v>
      </c>
      <c r="N39" s="30">
        <v>154</v>
      </c>
      <c r="O39" s="7">
        <f t="shared" si="20"/>
        <v>154</v>
      </c>
      <c r="P39" s="31">
        <v>46</v>
      </c>
      <c r="Q39" s="87">
        <f t="shared" si="21"/>
        <v>92</v>
      </c>
      <c r="R39" s="30">
        <v>5</v>
      </c>
      <c r="S39" s="7">
        <f t="shared" si="22"/>
        <v>100</v>
      </c>
      <c r="T39" s="31">
        <v>8</v>
      </c>
      <c r="U39" s="8">
        <f t="shared" si="23"/>
        <v>64</v>
      </c>
      <c r="V39" s="30">
        <v>32</v>
      </c>
      <c r="W39" s="8">
        <f t="shared" si="24"/>
        <v>96</v>
      </c>
      <c r="X39" s="30">
        <v>134</v>
      </c>
      <c r="Y39" s="16">
        <f t="shared" si="25"/>
        <v>134</v>
      </c>
      <c r="Z39" s="31">
        <v>20</v>
      </c>
      <c r="AA39" s="8">
        <f t="shared" si="26"/>
        <v>60</v>
      </c>
      <c r="AB39" s="30">
        <v>0</v>
      </c>
      <c r="AC39" s="7">
        <f t="shared" si="27"/>
        <v>0</v>
      </c>
      <c r="AD39" s="31">
        <v>2</v>
      </c>
      <c r="AE39" s="8">
        <f t="shared" si="28"/>
        <v>24</v>
      </c>
      <c r="AF39" s="20">
        <v>2</v>
      </c>
      <c r="AG39" s="40">
        <f t="shared" si="29"/>
        <v>30</v>
      </c>
      <c r="AH39" s="32">
        <v>4</v>
      </c>
      <c r="AI39" s="18">
        <f t="shared" si="30"/>
        <v>40</v>
      </c>
      <c r="AJ39" s="38">
        <f t="shared" si="31"/>
        <v>1206</v>
      </c>
    </row>
    <row r="40" spans="2:36" s="2" customFormat="1" ht="24" customHeight="1" x14ac:dyDescent="0.25">
      <c r="B40" s="6">
        <v>36</v>
      </c>
      <c r="C40" s="98" t="s">
        <v>110</v>
      </c>
      <c r="D40" s="28" t="s">
        <v>27</v>
      </c>
      <c r="E40" s="28" t="s">
        <v>20</v>
      </c>
      <c r="F40" s="30">
        <v>11</v>
      </c>
      <c r="G40" s="7">
        <f t="shared" si="16"/>
        <v>132</v>
      </c>
      <c r="H40" s="31">
        <v>59</v>
      </c>
      <c r="I40" s="8">
        <f t="shared" si="17"/>
        <v>118</v>
      </c>
      <c r="J40" s="30">
        <v>29</v>
      </c>
      <c r="K40" s="7">
        <f t="shared" si="18"/>
        <v>58</v>
      </c>
      <c r="L40" s="31">
        <v>7</v>
      </c>
      <c r="M40" s="8">
        <f t="shared" si="19"/>
        <v>70</v>
      </c>
      <c r="N40" s="30">
        <v>99</v>
      </c>
      <c r="O40" s="7">
        <f t="shared" si="20"/>
        <v>99</v>
      </c>
      <c r="P40" s="31">
        <v>64</v>
      </c>
      <c r="Q40" s="87">
        <f t="shared" si="21"/>
        <v>128</v>
      </c>
      <c r="R40" s="30">
        <v>2</v>
      </c>
      <c r="S40" s="7">
        <f t="shared" si="22"/>
        <v>40</v>
      </c>
      <c r="T40" s="31">
        <v>7</v>
      </c>
      <c r="U40" s="8">
        <f t="shared" si="23"/>
        <v>56</v>
      </c>
      <c r="V40" s="30">
        <v>29</v>
      </c>
      <c r="W40" s="8">
        <f t="shared" si="24"/>
        <v>87</v>
      </c>
      <c r="X40" s="30">
        <v>112</v>
      </c>
      <c r="Y40" s="16">
        <f t="shared" si="25"/>
        <v>112</v>
      </c>
      <c r="Z40" s="31">
        <v>40</v>
      </c>
      <c r="AA40" s="8">
        <f t="shared" si="26"/>
        <v>120</v>
      </c>
      <c r="AB40" s="30">
        <v>7</v>
      </c>
      <c r="AC40" s="7">
        <f t="shared" si="27"/>
        <v>42</v>
      </c>
      <c r="AD40" s="31">
        <v>4</v>
      </c>
      <c r="AE40" s="8">
        <f t="shared" si="28"/>
        <v>48</v>
      </c>
      <c r="AF40" s="20">
        <v>2</v>
      </c>
      <c r="AG40" s="40">
        <f t="shared" si="29"/>
        <v>30</v>
      </c>
      <c r="AH40" s="32">
        <v>5</v>
      </c>
      <c r="AI40" s="18">
        <f t="shared" si="30"/>
        <v>50</v>
      </c>
      <c r="AJ40" s="38">
        <f t="shared" si="31"/>
        <v>1190</v>
      </c>
    </row>
    <row r="41" spans="2:36" s="2" customFormat="1" ht="24" customHeight="1" x14ac:dyDescent="0.25">
      <c r="B41" s="6">
        <v>37</v>
      </c>
      <c r="C41" s="98" t="s">
        <v>115</v>
      </c>
      <c r="D41" s="28" t="s">
        <v>27</v>
      </c>
      <c r="E41" s="28" t="s">
        <v>20</v>
      </c>
      <c r="F41" s="30">
        <v>4</v>
      </c>
      <c r="G41" s="7">
        <f t="shared" si="16"/>
        <v>48</v>
      </c>
      <c r="H41" s="31">
        <v>49</v>
      </c>
      <c r="I41" s="8">
        <f t="shared" si="17"/>
        <v>98</v>
      </c>
      <c r="J41" s="30">
        <v>31</v>
      </c>
      <c r="K41" s="7">
        <f t="shared" si="18"/>
        <v>62</v>
      </c>
      <c r="L41" s="31">
        <v>7</v>
      </c>
      <c r="M41" s="8">
        <f t="shared" si="19"/>
        <v>70</v>
      </c>
      <c r="N41" s="30">
        <v>73</v>
      </c>
      <c r="O41" s="7">
        <f t="shared" si="20"/>
        <v>73</v>
      </c>
      <c r="P41" s="31">
        <v>18</v>
      </c>
      <c r="Q41" s="87">
        <f t="shared" si="21"/>
        <v>36</v>
      </c>
      <c r="R41" s="30">
        <v>2</v>
      </c>
      <c r="S41" s="7">
        <f t="shared" si="22"/>
        <v>40</v>
      </c>
      <c r="T41" s="31">
        <v>5</v>
      </c>
      <c r="U41" s="8">
        <f t="shared" si="23"/>
        <v>40</v>
      </c>
      <c r="V41" s="30">
        <v>41</v>
      </c>
      <c r="W41" s="8">
        <f t="shared" si="24"/>
        <v>123</v>
      </c>
      <c r="X41" s="30">
        <v>110</v>
      </c>
      <c r="Y41" s="16">
        <f t="shared" si="25"/>
        <v>110</v>
      </c>
      <c r="Z41" s="31">
        <v>30</v>
      </c>
      <c r="AA41" s="8">
        <f t="shared" si="26"/>
        <v>90</v>
      </c>
      <c r="AB41" s="30">
        <v>0</v>
      </c>
      <c r="AC41" s="7">
        <f t="shared" si="27"/>
        <v>0</v>
      </c>
      <c r="AD41" s="31">
        <v>3</v>
      </c>
      <c r="AE41" s="8">
        <f t="shared" si="28"/>
        <v>36</v>
      </c>
      <c r="AF41" s="20">
        <v>2</v>
      </c>
      <c r="AG41" s="40">
        <f t="shared" si="29"/>
        <v>30</v>
      </c>
      <c r="AH41" s="32">
        <v>2</v>
      </c>
      <c r="AI41" s="18">
        <f t="shared" si="30"/>
        <v>20</v>
      </c>
      <c r="AJ41" s="38">
        <f t="shared" si="31"/>
        <v>876</v>
      </c>
    </row>
    <row r="42" spans="2:36" s="2" customFormat="1" ht="24" customHeight="1" x14ac:dyDescent="0.25">
      <c r="B42" s="6">
        <v>38</v>
      </c>
      <c r="C42" s="98" t="s">
        <v>124</v>
      </c>
      <c r="D42" s="28" t="s">
        <v>27</v>
      </c>
      <c r="E42" s="28" t="s">
        <v>20</v>
      </c>
      <c r="F42" s="30">
        <v>4</v>
      </c>
      <c r="G42" s="7">
        <f t="shared" si="16"/>
        <v>48</v>
      </c>
      <c r="H42" s="31">
        <v>20</v>
      </c>
      <c r="I42" s="8">
        <f t="shared" si="17"/>
        <v>40</v>
      </c>
      <c r="J42" s="30">
        <v>7</v>
      </c>
      <c r="K42" s="7">
        <f t="shared" si="18"/>
        <v>14</v>
      </c>
      <c r="L42" s="31">
        <v>4</v>
      </c>
      <c r="M42" s="8">
        <f t="shared" si="19"/>
        <v>40</v>
      </c>
      <c r="N42" s="30">
        <v>79</v>
      </c>
      <c r="O42" s="7">
        <f t="shared" si="20"/>
        <v>79</v>
      </c>
      <c r="P42" s="31">
        <v>36</v>
      </c>
      <c r="Q42" s="87">
        <f t="shared" si="21"/>
        <v>72</v>
      </c>
      <c r="R42" s="30">
        <v>2</v>
      </c>
      <c r="S42" s="7">
        <f t="shared" si="22"/>
        <v>40</v>
      </c>
      <c r="T42" s="31">
        <v>5</v>
      </c>
      <c r="U42" s="8">
        <f t="shared" si="23"/>
        <v>40</v>
      </c>
      <c r="V42" s="30">
        <v>23</v>
      </c>
      <c r="W42" s="8">
        <f t="shared" si="24"/>
        <v>69</v>
      </c>
      <c r="X42" s="30">
        <v>80</v>
      </c>
      <c r="Y42" s="16">
        <f t="shared" si="25"/>
        <v>80</v>
      </c>
      <c r="Z42" s="31">
        <v>5</v>
      </c>
      <c r="AA42" s="8">
        <f t="shared" si="26"/>
        <v>15</v>
      </c>
      <c r="AB42" s="30">
        <v>0</v>
      </c>
      <c r="AC42" s="7">
        <f t="shared" si="27"/>
        <v>0</v>
      </c>
      <c r="AD42" s="31">
        <v>1</v>
      </c>
      <c r="AE42" s="8">
        <f t="shared" si="28"/>
        <v>12</v>
      </c>
      <c r="AF42" s="20">
        <v>2</v>
      </c>
      <c r="AG42" s="40">
        <f t="shared" si="29"/>
        <v>30</v>
      </c>
      <c r="AH42" s="32">
        <v>0</v>
      </c>
      <c r="AI42" s="18">
        <f t="shared" si="30"/>
        <v>0</v>
      </c>
      <c r="AJ42" s="38">
        <f t="shared" si="31"/>
        <v>579</v>
      </c>
    </row>
    <row r="43" spans="2:36" s="2" customFormat="1" ht="24" customHeight="1" x14ac:dyDescent="0.25">
      <c r="B43" s="6">
        <v>39</v>
      </c>
      <c r="C43" s="98" t="s">
        <v>127</v>
      </c>
      <c r="D43" s="28" t="s">
        <v>23</v>
      </c>
      <c r="E43" s="28" t="s">
        <v>125</v>
      </c>
      <c r="F43" s="30">
        <v>11</v>
      </c>
      <c r="G43" s="7">
        <f t="shared" si="16"/>
        <v>132</v>
      </c>
      <c r="H43" s="31">
        <v>51</v>
      </c>
      <c r="I43" s="8">
        <f t="shared" si="17"/>
        <v>102</v>
      </c>
      <c r="J43" s="30">
        <v>37</v>
      </c>
      <c r="K43" s="7">
        <f t="shared" si="18"/>
        <v>74</v>
      </c>
      <c r="L43" s="31">
        <v>5</v>
      </c>
      <c r="M43" s="8">
        <f t="shared" si="19"/>
        <v>50</v>
      </c>
      <c r="N43" s="30">
        <v>122</v>
      </c>
      <c r="O43" s="7">
        <f t="shared" si="20"/>
        <v>122</v>
      </c>
      <c r="P43" s="31">
        <v>65</v>
      </c>
      <c r="Q43" s="87">
        <f t="shared" si="21"/>
        <v>130</v>
      </c>
      <c r="R43" s="30">
        <v>1</v>
      </c>
      <c r="S43" s="7">
        <f t="shared" si="22"/>
        <v>20</v>
      </c>
      <c r="T43" s="31">
        <v>4</v>
      </c>
      <c r="U43" s="8">
        <f t="shared" si="23"/>
        <v>32</v>
      </c>
      <c r="V43" s="30">
        <v>33</v>
      </c>
      <c r="W43" s="8">
        <f t="shared" si="24"/>
        <v>99</v>
      </c>
      <c r="X43" s="30">
        <v>0</v>
      </c>
      <c r="Y43" s="16">
        <f t="shared" si="25"/>
        <v>0</v>
      </c>
      <c r="Z43" s="31">
        <v>31</v>
      </c>
      <c r="AA43" s="8">
        <f t="shared" si="26"/>
        <v>93</v>
      </c>
      <c r="AB43" s="30">
        <v>0</v>
      </c>
      <c r="AC43" s="7">
        <f t="shared" si="27"/>
        <v>0</v>
      </c>
      <c r="AD43" s="31">
        <v>5</v>
      </c>
      <c r="AE43" s="8">
        <f t="shared" si="28"/>
        <v>60</v>
      </c>
      <c r="AF43" s="20">
        <v>2</v>
      </c>
      <c r="AG43" s="40">
        <f t="shared" si="29"/>
        <v>30</v>
      </c>
      <c r="AH43" s="32">
        <v>2</v>
      </c>
      <c r="AI43" s="18">
        <f t="shared" si="30"/>
        <v>20</v>
      </c>
      <c r="AJ43" s="38">
        <f t="shared" si="31"/>
        <v>964</v>
      </c>
    </row>
    <row r="44" spans="2:36" s="2" customFormat="1" ht="24" customHeight="1" x14ac:dyDescent="0.25">
      <c r="B44" s="6">
        <v>40</v>
      </c>
      <c r="C44" s="98" t="s">
        <v>128</v>
      </c>
      <c r="D44" s="28" t="s">
        <v>23</v>
      </c>
      <c r="E44" s="28" t="s">
        <v>125</v>
      </c>
      <c r="F44" s="30">
        <v>3</v>
      </c>
      <c r="G44" s="7">
        <f t="shared" si="16"/>
        <v>36</v>
      </c>
      <c r="H44" s="31">
        <v>21</v>
      </c>
      <c r="I44" s="8">
        <f t="shared" si="17"/>
        <v>42</v>
      </c>
      <c r="J44" s="30">
        <v>24</v>
      </c>
      <c r="K44" s="7">
        <f t="shared" si="18"/>
        <v>48</v>
      </c>
      <c r="L44" s="31">
        <v>4</v>
      </c>
      <c r="M44" s="8">
        <f t="shared" si="19"/>
        <v>40</v>
      </c>
      <c r="N44" s="30">
        <v>110</v>
      </c>
      <c r="O44" s="7">
        <f t="shared" si="20"/>
        <v>110</v>
      </c>
      <c r="P44" s="31">
        <v>49</v>
      </c>
      <c r="Q44" s="87">
        <f t="shared" si="21"/>
        <v>98</v>
      </c>
      <c r="R44" s="30">
        <v>3</v>
      </c>
      <c r="S44" s="7">
        <f t="shared" si="22"/>
        <v>60</v>
      </c>
      <c r="T44" s="31">
        <v>6</v>
      </c>
      <c r="U44" s="8">
        <f t="shared" si="23"/>
        <v>48</v>
      </c>
      <c r="V44" s="30">
        <v>0</v>
      </c>
      <c r="W44" s="8">
        <f t="shared" si="24"/>
        <v>0</v>
      </c>
      <c r="X44" s="30">
        <v>105</v>
      </c>
      <c r="Y44" s="16">
        <f t="shared" si="25"/>
        <v>105</v>
      </c>
      <c r="Z44" s="31">
        <v>34</v>
      </c>
      <c r="AA44" s="8">
        <f t="shared" si="26"/>
        <v>102</v>
      </c>
      <c r="AB44" s="30">
        <v>6</v>
      </c>
      <c r="AC44" s="7">
        <f t="shared" si="27"/>
        <v>36</v>
      </c>
      <c r="AD44" s="31">
        <v>0</v>
      </c>
      <c r="AE44" s="8">
        <f t="shared" si="28"/>
        <v>0</v>
      </c>
      <c r="AF44" s="20">
        <v>2</v>
      </c>
      <c r="AG44" s="40">
        <f t="shared" si="29"/>
        <v>30</v>
      </c>
      <c r="AH44" s="32">
        <v>0</v>
      </c>
      <c r="AI44" s="18">
        <f t="shared" si="30"/>
        <v>0</v>
      </c>
      <c r="AJ44" s="38">
        <f t="shared" si="31"/>
        <v>755</v>
      </c>
    </row>
    <row r="45" spans="2:36" s="2" customFormat="1" ht="24" customHeight="1" x14ac:dyDescent="0.25">
      <c r="B45" s="6">
        <v>41</v>
      </c>
      <c r="C45" s="98" t="s">
        <v>130</v>
      </c>
      <c r="D45" s="28" t="s">
        <v>27</v>
      </c>
      <c r="E45" s="28" t="s">
        <v>30</v>
      </c>
      <c r="F45" s="30">
        <v>10</v>
      </c>
      <c r="G45" s="7">
        <f t="shared" si="16"/>
        <v>120</v>
      </c>
      <c r="H45" s="31">
        <v>60</v>
      </c>
      <c r="I45" s="8">
        <f t="shared" si="17"/>
        <v>120</v>
      </c>
      <c r="J45" s="30">
        <v>59</v>
      </c>
      <c r="K45" s="7">
        <f t="shared" si="18"/>
        <v>118</v>
      </c>
      <c r="L45" s="31">
        <v>5</v>
      </c>
      <c r="M45" s="8">
        <f t="shared" si="19"/>
        <v>50</v>
      </c>
      <c r="N45" s="30">
        <v>152</v>
      </c>
      <c r="O45" s="7">
        <f t="shared" si="20"/>
        <v>152</v>
      </c>
      <c r="P45" s="31">
        <v>62</v>
      </c>
      <c r="Q45" s="87">
        <f t="shared" si="21"/>
        <v>124</v>
      </c>
      <c r="R45" s="30">
        <v>2</v>
      </c>
      <c r="S45" s="7">
        <f t="shared" si="22"/>
        <v>40</v>
      </c>
      <c r="T45" s="31">
        <v>8</v>
      </c>
      <c r="U45" s="8">
        <f t="shared" si="23"/>
        <v>64</v>
      </c>
      <c r="V45" s="30">
        <v>36</v>
      </c>
      <c r="W45" s="8">
        <f t="shared" si="24"/>
        <v>108</v>
      </c>
      <c r="X45" s="30">
        <v>120</v>
      </c>
      <c r="Y45" s="16">
        <f t="shared" si="25"/>
        <v>120</v>
      </c>
      <c r="Z45" s="31">
        <v>48</v>
      </c>
      <c r="AA45" s="8">
        <f t="shared" si="26"/>
        <v>144</v>
      </c>
      <c r="AB45" s="30">
        <v>15</v>
      </c>
      <c r="AC45" s="7">
        <f t="shared" si="27"/>
        <v>90</v>
      </c>
      <c r="AD45" s="31">
        <v>5</v>
      </c>
      <c r="AE45" s="8">
        <f t="shared" si="28"/>
        <v>60</v>
      </c>
      <c r="AF45" s="20">
        <v>2</v>
      </c>
      <c r="AG45" s="40">
        <f t="shared" si="29"/>
        <v>30</v>
      </c>
      <c r="AH45" s="32">
        <v>3</v>
      </c>
      <c r="AI45" s="18">
        <f t="shared" si="30"/>
        <v>30</v>
      </c>
      <c r="AJ45" s="38">
        <f t="shared" si="31"/>
        <v>1370</v>
      </c>
    </row>
    <row r="46" spans="2:36" s="2" customFormat="1" ht="24" customHeight="1" x14ac:dyDescent="0.25">
      <c r="B46" s="6">
        <v>42</v>
      </c>
      <c r="C46" s="98" t="s">
        <v>139</v>
      </c>
      <c r="D46" s="28" t="s">
        <v>27</v>
      </c>
      <c r="E46" s="28" t="s">
        <v>29</v>
      </c>
      <c r="F46" s="30">
        <v>9</v>
      </c>
      <c r="G46" s="7">
        <f t="shared" si="16"/>
        <v>108</v>
      </c>
      <c r="H46" s="31">
        <v>63</v>
      </c>
      <c r="I46" s="8">
        <f t="shared" si="17"/>
        <v>126</v>
      </c>
      <c r="J46" s="30">
        <v>64</v>
      </c>
      <c r="K46" s="7">
        <f t="shared" si="18"/>
        <v>128</v>
      </c>
      <c r="L46" s="31">
        <v>6</v>
      </c>
      <c r="M46" s="8">
        <f t="shared" si="19"/>
        <v>60</v>
      </c>
      <c r="N46" s="30">
        <v>142</v>
      </c>
      <c r="O46" s="7">
        <f t="shared" si="20"/>
        <v>142</v>
      </c>
      <c r="P46" s="31">
        <v>30</v>
      </c>
      <c r="Q46" s="87">
        <f t="shared" si="21"/>
        <v>60</v>
      </c>
      <c r="R46" s="30">
        <v>2</v>
      </c>
      <c r="S46" s="7">
        <f t="shared" si="22"/>
        <v>40</v>
      </c>
      <c r="T46" s="31">
        <v>10</v>
      </c>
      <c r="U46" s="8">
        <f t="shared" si="23"/>
        <v>80</v>
      </c>
      <c r="V46" s="30">
        <v>43</v>
      </c>
      <c r="W46" s="8">
        <f t="shared" si="24"/>
        <v>129</v>
      </c>
      <c r="X46" s="30">
        <v>107</v>
      </c>
      <c r="Y46" s="16">
        <f t="shared" si="25"/>
        <v>107</v>
      </c>
      <c r="Z46" s="31">
        <v>34</v>
      </c>
      <c r="AA46" s="8">
        <f t="shared" si="26"/>
        <v>102</v>
      </c>
      <c r="AB46" s="30">
        <v>5</v>
      </c>
      <c r="AC46" s="7">
        <f t="shared" si="27"/>
        <v>30</v>
      </c>
      <c r="AD46" s="31">
        <v>9</v>
      </c>
      <c r="AE46" s="8">
        <f t="shared" si="28"/>
        <v>108</v>
      </c>
      <c r="AF46" s="20">
        <v>2</v>
      </c>
      <c r="AG46" s="40">
        <f t="shared" si="29"/>
        <v>30</v>
      </c>
      <c r="AH46" s="32">
        <v>11</v>
      </c>
      <c r="AI46" s="18">
        <f t="shared" si="30"/>
        <v>110</v>
      </c>
      <c r="AJ46" s="38">
        <f t="shared" si="31"/>
        <v>1360</v>
      </c>
    </row>
    <row r="47" spans="2:36" s="2" customFormat="1" ht="24" customHeight="1" x14ac:dyDescent="0.25">
      <c r="B47" s="6">
        <v>43</v>
      </c>
      <c r="C47" s="98" t="s">
        <v>48</v>
      </c>
      <c r="D47" s="28" t="s">
        <v>27</v>
      </c>
      <c r="E47" s="28" t="s">
        <v>40</v>
      </c>
      <c r="F47" s="30">
        <v>6</v>
      </c>
      <c r="G47" s="7">
        <f t="shared" si="16"/>
        <v>72</v>
      </c>
      <c r="H47" s="31">
        <v>36</v>
      </c>
      <c r="I47" s="8">
        <f t="shared" si="17"/>
        <v>72</v>
      </c>
      <c r="J47" s="30">
        <v>40</v>
      </c>
      <c r="K47" s="7">
        <f t="shared" si="18"/>
        <v>80</v>
      </c>
      <c r="L47" s="31">
        <v>4</v>
      </c>
      <c r="M47" s="8">
        <f t="shared" si="19"/>
        <v>40</v>
      </c>
      <c r="N47" s="30">
        <v>143</v>
      </c>
      <c r="O47" s="7">
        <f t="shared" si="20"/>
        <v>143</v>
      </c>
      <c r="P47" s="31">
        <v>56</v>
      </c>
      <c r="Q47" s="87">
        <f t="shared" si="21"/>
        <v>112</v>
      </c>
      <c r="R47" s="30">
        <v>6</v>
      </c>
      <c r="S47" s="7">
        <f t="shared" si="22"/>
        <v>120</v>
      </c>
      <c r="T47" s="31">
        <v>3</v>
      </c>
      <c r="U47" s="8">
        <f t="shared" si="23"/>
        <v>24</v>
      </c>
      <c r="V47" s="49">
        <v>0</v>
      </c>
      <c r="W47" s="50">
        <f t="shared" si="24"/>
        <v>0</v>
      </c>
      <c r="X47" s="30">
        <v>108</v>
      </c>
      <c r="Y47" s="16">
        <f t="shared" si="25"/>
        <v>108</v>
      </c>
      <c r="Z47" s="31">
        <v>39</v>
      </c>
      <c r="AA47" s="8">
        <f t="shared" si="26"/>
        <v>117</v>
      </c>
      <c r="AB47" s="49">
        <v>0</v>
      </c>
      <c r="AC47" s="51">
        <f t="shared" si="27"/>
        <v>0</v>
      </c>
      <c r="AD47" s="31">
        <v>2</v>
      </c>
      <c r="AE47" s="8">
        <f t="shared" si="28"/>
        <v>24</v>
      </c>
      <c r="AF47" s="20">
        <v>2</v>
      </c>
      <c r="AG47" s="40">
        <f t="shared" si="29"/>
        <v>30</v>
      </c>
      <c r="AH47" s="32">
        <v>5</v>
      </c>
      <c r="AI47" s="18">
        <f t="shared" si="30"/>
        <v>50</v>
      </c>
      <c r="AJ47" s="38">
        <f t="shared" si="31"/>
        <v>992</v>
      </c>
    </row>
    <row r="48" spans="2:36" s="2" customFormat="1" ht="24" customHeight="1" x14ac:dyDescent="0.25">
      <c r="B48" s="6">
        <v>44</v>
      </c>
      <c r="C48" s="98" t="s">
        <v>145</v>
      </c>
      <c r="D48" s="28" t="s">
        <v>27</v>
      </c>
      <c r="E48" s="28" t="s">
        <v>40</v>
      </c>
      <c r="F48" s="30">
        <v>8</v>
      </c>
      <c r="G48" s="7">
        <f t="shared" si="16"/>
        <v>96</v>
      </c>
      <c r="H48" s="31">
        <v>49</v>
      </c>
      <c r="I48" s="8">
        <f t="shared" si="17"/>
        <v>98</v>
      </c>
      <c r="J48" s="30">
        <v>33</v>
      </c>
      <c r="K48" s="7">
        <f t="shared" si="18"/>
        <v>66</v>
      </c>
      <c r="L48" s="31">
        <v>3</v>
      </c>
      <c r="M48" s="8">
        <f t="shared" si="19"/>
        <v>30</v>
      </c>
      <c r="N48" s="30">
        <v>96</v>
      </c>
      <c r="O48" s="7">
        <f t="shared" si="20"/>
        <v>96</v>
      </c>
      <c r="P48" s="31">
        <v>25</v>
      </c>
      <c r="Q48" s="87">
        <f t="shared" si="21"/>
        <v>50</v>
      </c>
      <c r="R48" s="30">
        <v>2</v>
      </c>
      <c r="S48" s="7">
        <f t="shared" si="22"/>
        <v>40</v>
      </c>
      <c r="T48" s="31">
        <v>5</v>
      </c>
      <c r="U48" s="8">
        <f t="shared" si="23"/>
        <v>40</v>
      </c>
      <c r="V48" s="49">
        <v>0</v>
      </c>
      <c r="W48" s="50">
        <f t="shared" si="24"/>
        <v>0</v>
      </c>
      <c r="X48" s="30">
        <v>110</v>
      </c>
      <c r="Y48" s="16">
        <f t="shared" si="25"/>
        <v>110</v>
      </c>
      <c r="Z48" s="31">
        <v>48</v>
      </c>
      <c r="AA48" s="8">
        <f t="shared" si="26"/>
        <v>144</v>
      </c>
      <c r="AB48" s="49">
        <v>0</v>
      </c>
      <c r="AC48" s="51">
        <f t="shared" si="27"/>
        <v>0</v>
      </c>
      <c r="AD48" s="31">
        <v>6</v>
      </c>
      <c r="AE48" s="8">
        <f t="shared" si="28"/>
        <v>72</v>
      </c>
      <c r="AF48" s="20">
        <v>2</v>
      </c>
      <c r="AG48" s="40">
        <f t="shared" si="29"/>
        <v>30</v>
      </c>
      <c r="AH48" s="32">
        <v>1</v>
      </c>
      <c r="AI48" s="18">
        <f t="shared" si="30"/>
        <v>10</v>
      </c>
      <c r="AJ48" s="38">
        <f t="shared" si="31"/>
        <v>882</v>
      </c>
    </row>
    <row r="49" spans="2:36" s="2" customFormat="1" ht="24" customHeight="1" x14ac:dyDescent="0.25">
      <c r="B49" s="6">
        <v>45</v>
      </c>
      <c r="C49" s="98" t="s">
        <v>153</v>
      </c>
      <c r="D49" s="28" t="s">
        <v>27</v>
      </c>
      <c r="E49" s="28" t="s">
        <v>41</v>
      </c>
      <c r="F49" s="30">
        <v>7</v>
      </c>
      <c r="G49" s="7">
        <f t="shared" si="16"/>
        <v>84</v>
      </c>
      <c r="H49" s="31">
        <v>64</v>
      </c>
      <c r="I49" s="8">
        <f t="shared" si="17"/>
        <v>128</v>
      </c>
      <c r="J49" s="30">
        <v>38</v>
      </c>
      <c r="K49" s="7">
        <f t="shared" si="18"/>
        <v>76</v>
      </c>
      <c r="L49" s="31">
        <v>6</v>
      </c>
      <c r="M49" s="8">
        <f t="shared" si="19"/>
        <v>60</v>
      </c>
      <c r="N49" s="30">
        <v>123</v>
      </c>
      <c r="O49" s="7">
        <f t="shared" si="20"/>
        <v>123</v>
      </c>
      <c r="P49" s="31">
        <v>38</v>
      </c>
      <c r="Q49" s="87">
        <f t="shared" si="21"/>
        <v>76</v>
      </c>
      <c r="R49" s="30">
        <v>3</v>
      </c>
      <c r="S49" s="7">
        <f t="shared" si="22"/>
        <v>60</v>
      </c>
      <c r="T49" s="31">
        <v>4</v>
      </c>
      <c r="U49" s="8">
        <f t="shared" si="23"/>
        <v>32</v>
      </c>
      <c r="V49" s="49">
        <v>0</v>
      </c>
      <c r="W49" s="50">
        <f t="shared" si="24"/>
        <v>0</v>
      </c>
      <c r="X49" s="30">
        <v>130</v>
      </c>
      <c r="Y49" s="16">
        <f t="shared" si="25"/>
        <v>130</v>
      </c>
      <c r="Z49" s="31">
        <v>40</v>
      </c>
      <c r="AA49" s="8">
        <f t="shared" si="26"/>
        <v>120</v>
      </c>
      <c r="AB49" s="49">
        <v>0</v>
      </c>
      <c r="AC49" s="51">
        <f t="shared" si="27"/>
        <v>0</v>
      </c>
      <c r="AD49" s="31">
        <v>2</v>
      </c>
      <c r="AE49" s="8">
        <f t="shared" si="28"/>
        <v>24</v>
      </c>
      <c r="AF49" s="20">
        <v>2</v>
      </c>
      <c r="AG49" s="40">
        <f t="shared" si="29"/>
        <v>30</v>
      </c>
      <c r="AH49" s="32">
        <v>7</v>
      </c>
      <c r="AI49" s="18">
        <f t="shared" si="30"/>
        <v>70</v>
      </c>
      <c r="AJ49" s="38">
        <f t="shared" si="31"/>
        <v>1013</v>
      </c>
    </row>
    <row r="50" spans="2:36" s="2" customFormat="1" ht="24" customHeight="1" x14ac:dyDescent="0.25">
      <c r="B50" s="6">
        <v>46</v>
      </c>
      <c r="C50" s="98" t="s">
        <v>160</v>
      </c>
      <c r="D50" s="28" t="s">
        <v>27</v>
      </c>
      <c r="E50" s="28" t="s">
        <v>31</v>
      </c>
      <c r="F50" s="30">
        <v>7</v>
      </c>
      <c r="G50" s="7">
        <f t="shared" si="16"/>
        <v>84</v>
      </c>
      <c r="H50" s="31">
        <v>75</v>
      </c>
      <c r="I50" s="8">
        <f t="shared" si="17"/>
        <v>150</v>
      </c>
      <c r="J50" s="30">
        <v>42</v>
      </c>
      <c r="K50" s="7">
        <f t="shared" si="18"/>
        <v>84</v>
      </c>
      <c r="L50" s="31">
        <v>4</v>
      </c>
      <c r="M50" s="8">
        <f t="shared" si="19"/>
        <v>40</v>
      </c>
      <c r="N50" s="30">
        <v>186</v>
      </c>
      <c r="O50" s="7">
        <f t="shared" si="20"/>
        <v>186</v>
      </c>
      <c r="P50" s="31">
        <v>34</v>
      </c>
      <c r="Q50" s="87">
        <f t="shared" si="21"/>
        <v>68</v>
      </c>
      <c r="R50" s="30">
        <v>5</v>
      </c>
      <c r="S50" s="7">
        <f t="shared" si="22"/>
        <v>100</v>
      </c>
      <c r="T50" s="31">
        <v>4</v>
      </c>
      <c r="U50" s="8">
        <f t="shared" si="23"/>
        <v>32</v>
      </c>
      <c r="V50" s="49">
        <v>0</v>
      </c>
      <c r="W50" s="50">
        <f t="shared" si="24"/>
        <v>0</v>
      </c>
      <c r="X50" s="30">
        <v>130</v>
      </c>
      <c r="Y50" s="16">
        <f t="shared" si="25"/>
        <v>130</v>
      </c>
      <c r="Z50" s="31">
        <v>50</v>
      </c>
      <c r="AA50" s="8">
        <f t="shared" si="26"/>
        <v>150</v>
      </c>
      <c r="AB50" s="49">
        <v>0</v>
      </c>
      <c r="AC50" s="51">
        <f t="shared" si="27"/>
        <v>0</v>
      </c>
      <c r="AD50" s="31">
        <v>3</v>
      </c>
      <c r="AE50" s="8">
        <f t="shared" si="28"/>
        <v>36</v>
      </c>
      <c r="AF50" s="20">
        <v>2</v>
      </c>
      <c r="AG50" s="40">
        <f t="shared" si="29"/>
        <v>30</v>
      </c>
      <c r="AH50" s="32">
        <v>6</v>
      </c>
      <c r="AI50" s="18">
        <f t="shared" si="30"/>
        <v>60</v>
      </c>
      <c r="AJ50" s="38">
        <f t="shared" si="31"/>
        <v>1150</v>
      </c>
    </row>
    <row r="51" spans="2:36" s="2" customFormat="1" ht="24" customHeight="1" x14ac:dyDescent="0.25">
      <c r="B51" s="6">
        <v>47</v>
      </c>
      <c r="C51" s="98" t="s">
        <v>67</v>
      </c>
      <c r="D51" s="28" t="s">
        <v>27</v>
      </c>
      <c r="E51" s="28" t="s">
        <v>21</v>
      </c>
      <c r="F51" s="30">
        <v>5</v>
      </c>
      <c r="G51" s="7">
        <f t="shared" si="16"/>
        <v>60</v>
      </c>
      <c r="H51" s="31">
        <v>67</v>
      </c>
      <c r="I51" s="8">
        <f t="shared" si="17"/>
        <v>134</v>
      </c>
      <c r="J51" s="30">
        <v>52</v>
      </c>
      <c r="K51" s="7">
        <f t="shared" si="18"/>
        <v>104</v>
      </c>
      <c r="L51" s="31">
        <v>13</v>
      </c>
      <c r="M51" s="8">
        <f t="shared" si="19"/>
        <v>130</v>
      </c>
      <c r="N51" s="30">
        <v>106</v>
      </c>
      <c r="O51" s="7">
        <f t="shared" si="20"/>
        <v>106</v>
      </c>
      <c r="P51" s="31">
        <v>41</v>
      </c>
      <c r="Q51" s="87">
        <f t="shared" si="21"/>
        <v>82</v>
      </c>
      <c r="R51" s="30">
        <v>2</v>
      </c>
      <c r="S51" s="7">
        <f t="shared" si="22"/>
        <v>40</v>
      </c>
      <c r="T51" s="31">
        <v>2</v>
      </c>
      <c r="U51" s="8">
        <f t="shared" si="23"/>
        <v>16</v>
      </c>
      <c r="V51" s="30">
        <v>21</v>
      </c>
      <c r="W51" s="8">
        <f t="shared" si="24"/>
        <v>63</v>
      </c>
      <c r="X51" s="30">
        <v>128</v>
      </c>
      <c r="Y51" s="16">
        <f t="shared" si="25"/>
        <v>128</v>
      </c>
      <c r="Z51" s="31">
        <v>30</v>
      </c>
      <c r="AA51" s="8">
        <f t="shared" si="26"/>
        <v>90</v>
      </c>
      <c r="AB51" s="30">
        <v>2</v>
      </c>
      <c r="AC51" s="7">
        <f t="shared" si="27"/>
        <v>12</v>
      </c>
      <c r="AD51" s="31">
        <v>4</v>
      </c>
      <c r="AE51" s="8">
        <f t="shared" si="28"/>
        <v>48</v>
      </c>
      <c r="AF51" s="20">
        <v>1</v>
      </c>
      <c r="AG51" s="40">
        <f t="shared" si="29"/>
        <v>15</v>
      </c>
      <c r="AH51" s="32">
        <v>6</v>
      </c>
      <c r="AI51" s="18">
        <f t="shared" si="30"/>
        <v>60</v>
      </c>
      <c r="AJ51" s="38">
        <f t="shared" si="31"/>
        <v>1088</v>
      </c>
    </row>
    <row r="52" spans="2:36" s="2" customFormat="1" ht="24" customHeight="1" x14ac:dyDescent="0.25">
      <c r="B52" s="6">
        <v>48</v>
      </c>
      <c r="C52" s="98" t="s">
        <v>71</v>
      </c>
      <c r="D52" s="28" t="s">
        <v>27</v>
      </c>
      <c r="E52" s="28" t="s">
        <v>21</v>
      </c>
      <c r="F52" s="30">
        <v>4</v>
      </c>
      <c r="G52" s="7">
        <f t="shared" si="16"/>
        <v>48</v>
      </c>
      <c r="H52" s="31">
        <v>57</v>
      </c>
      <c r="I52" s="8">
        <f t="shared" si="17"/>
        <v>114</v>
      </c>
      <c r="J52" s="30">
        <v>55</v>
      </c>
      <c r="K52" s="7">
        <f t="shared" si="18"/>
        <v>110</v>
      </c>
      <c r="L52" s="31">
        <v>5</v>
      </c>
      <c r="M52" s="8">
        <f t="shared" si="19"/>
        <v>50</v>
      </c>
      <c r="N52" s="30">
        <v>88</v>
      </c>
      <c r="O52" s="7">
        <f t="shared" si="20"/>
        <v>88</v>
      </c>
      <c r="P52" s="31">
        <v>35</v>
      </c>
      <c r="Q52" s="87">
        <f t="shared" si="21"/>
        <v>70</v>
      </c>
      <c r="R52" s="30">
        <v>3</v>
      </c>
      <c r="S52" s="7">
        <f t="shared" si="22"/>
        <v>60</v>
      </c>
      <c r="T52" s="31">
        <v>4</v>
      </c>
      <c r="U52" s="8">
        <f t="shared" si="23"/>
        <v>32</v>
      </c>
      <c r="V52" s="30">
        <v>42</v>
      </c>
      <c r="W52" s="8">
        <f t="shared" si="24"/>
        <v>126</v>
      </c>
      <c r="X52" s="30">
        <v>126</v>
      </c>
      <c r="Y52" s="16">
        <f t="shared" si="25"/>
        <v>126</v>
      </c>
      <c r="Z52" s="31">
        <v>26</v>
      </c>
      <c r="AA52" s="8">
        <f t="shared" si="26"/>
        <v>78</v>
      </c>
      <c r="AB52" s="30">
        <v>0</v>
      </c>
      <c r="AC52" s="7">
        <f t="shared" si="27"/>
        <v>0</v>
      </c>
      <c r="AD52" s="31">
        <v>7</v>
      </c>
      <c r="AE52" s="8">
        <f t="shared" si="28"/>
        <v>84</v>
      </c>
      <c r="AF52" s="20">
        <v>1</v>
      </c>
      <c r="AG52" s="40">
        <f t="shared" si="29"/>
        <v>15</v>
      </c>
      <c r="AH52" s="32">
        <v>2</v>
      </c>
      <c r="AI52" s="18">
        <f t="shared" si="30"/>
        <v>20</v>
      </c>
      <c r="AJ52" s="38">
        <f t="shared" si="31"/>
        <v>1021</v>
      </c>
    </row>
    <row r="53" spans="2:36" s="2" customFormat="1" ht="24" customHeight="1" x14ac:dyDescent="0.25">
      <c r="B53" s="6">
        <v>49</v>
      </c>
      <c r="C53" s="98" t="s">
        <v>75</v>
      </c>
      <c r="D53" s="28" t="s">
        <v>27</v>
      </c>
      <c r="E53" s="28" t="s">
        <v>21</v>
      </c>
      <c r="F53" s="30">
        <v>6</v>
      </c>
      <c r="G53" s="7">
        <f t="shared" si="16"/>
        <v>72</v>
      </c>
      <c r="H53" s="31">
        <v>64</v>
      </c>
      <c r="I53" s="8">
        <f t="shared" si="17"/>
        <v>128</v>
      </c>
      <c r="J53" s="30">
        <v>34</v>
      </c>
      <c r="K53" s="7">
        <f t="shared" si="18"/>
        <v>68</v>
      </c>
      <c r="L53" s="31">
        <v>9</v>
      </c>
      <c r="M53" s="8">
        <f t="shared" si="19"/>
        <v>90</v>
      </c>
      <c r="N53" s="30">
        <v>101</v>
      </c>
      <c r="O53" s="7">
        <f t="shared" si="20"/>
        <v>101</v>
      </c>
      <c r="P53" s="31">
        <v>41</v>
      </c>
      <c r="Q53" s="87">
        <f t="shared" si="21"/>
        <v>82</v>
      </c>
      <c r="R53" s="30">
        <v>5</v>
      </c>
      <c r="S53" s="7">
        <f t="shared" si="22"/>
        <v>100</v>
      </c>
      <c r="T53" s="31">
        <v>2</v>
      </c>
      <c r="U53" s="8">
        <f t="shared" si="23"/>
        <v>16</v>
      </c>
      <c r="V53" s="30">
        <v>18</v>
      </c>
      <c r="W53" s="8">
        <f t="shared" si="24"/>
        <v>54</v>
      </c>
      <c r="X53" s="30">
        <v>118</v>
      </c>
      <c r="Y53" s="16">
        <f t="shared" si="25"/>
        <v>118</v>
      </c>
      <c r="Z53" s="31">
        <v>13</v>
      </c>
      <c r="AA53" s="8">
        <f t="shared" si="26"/>
        <v>39</v>
      </c>
      <c r="AB53" s="30">
        <v>5</v>
      </c>
      <c r="AC53" s="7">
        <f t="shared" si="27"/>
        <v>30</v>
      </c>
      <c r="AD53" s="31">
        <v>2</v>
      </c>
      <c r="AE53" s="8">
        <f t="shared" si="28"/>
        <v>24</v>
      </c>
      <c r="AF53" s="20">
        <v>1</v>
      </c>
      <c r="AG53" s="40">
        <f t="shared" si="29"/>
        <v>15</v>
      </c>
      <c r="AH53" s="32">
        <v>4</v>
      </c>
      <c r="AI53" s="18">
        <f t="shared" si="30"/>
        <v>40</v>
      </c>
      <c r="AJ53" s="38">
        <f t="shared" si="31"/>
        <v>977</v>
      </c>
    </row>
    <row r="54" spans="2:36" s="2" customFormat="1" ht="24" customHeight="1" x14ac:dyDescent="0.25">
      <c r="B54" s="6">
        <v>50</v>
      </c>
      <c r="C54" s="98" t="s">
        <v>76</v>
      </c>
      <c r="D54" s="28" t="s">
        <v>27</v>
      </c>
      <c r="E54" s="28" t="s">
        <v>21</v>
      </c>
      <c r="F54" s="30">
        <v>6</v>
      </c>
      <c r="G54" s="7">
        <f t="shared" si="16"/>
        <v>72</v>
      </c>
      <c r="H54" s="31">
        <v>64</v>
      </c>
      <c r="I54" s="8">
        <f t="shared" si="17"/>
        <v>128</v>
      </c>
      <c r="J54" s="30">
        <v>11</v>
      </c>
      <c r="K54" s="7">
        <f t="shared" si="18"/>
        <v>22</v>
      </c>
      <c r="L54" s="31">
        <v>5</v>
      </c>
      <c r="M54" s="8">
        <f t="shared" si="19"/>
        <v>50</v>
      </c>
      <c r="N54" s="30">
        <v>68</v>
      </c>
      <c r="O54" s="7">
        <f t="shared" si="20"/>
        <v>68</v>
      </c>
      <c r="P54" s="31">
        <v>51</v>
      </c>
      <c r="Q54" s="87">
        <f t="shared" si="21"/>
        <v>102</v>
      </c>
      <c r="R54" s="30">
        <v>2</v>
      </c>
      <c r="S54" s="7">
        <f t="shared" si="22"/>
        <v>40</v>
      </c>
      <c r="T54" s="31">
        <v>6</v>
      </c>
      <c r="U54" s="8">
        <f t="shared" si="23"/>
        <v>48</v>
      </c>
      <c r="V54" s="30">
        <v>21</v>
      </c>
      <c r="W54" s="8">
        <f t="shared" si="24"/>
        <v>63</v>
      </c>
      <c r="X54" s="30">
        <v>122</v>
      </c>
      <c r="Y54" s="16">
        <f t="shared" si="25"/>
        <v>122</v>
      </c>
      <c r="Z54" s="31">
        <v>50</v>
      </c>
      <c r="AA54" s="8">
        <f t="shared" si="26"/>
        <v>150</v>
      </c>
      <c r="AB54" s="30">
        <v>0</v>
      </c>
      <c r="AC54" s="7">
        <f t="shared" si="27"/>
        <v>0</v>
      </c>
      <c r="AD54" s="31">
        <v>5</v>
      </c>
      <c r="AE54" s="8">
        <f t="shared" si="28"/>
        <v>60</v>
      </c>
      <c r="AF54" s="20">
        <v>1</v>
      </c>
      <c r="AG54" s="40">
        <f t="shared" si="29"/>
        <v>15</v>
      </c>
      <c r="AH54" s="32">
        <v>3</v>
      </c>
      <c r="AI54" s="18">
        <f t="shared" si="30"/>
        <v>30</v>
      </c>
      <c r="AJ54" s="38">
        <f t="shared" si="31"/>
        <v>970</v>
      </c>
    </row>
    <row r="55" spans="2:36" s="2" customFormat="1" ht="24" customHeight="1" x14ac:dyDescent="0.25">
      <c r="B55" s="6">
        <v>51</v>
      </c>
      <c r="C55" s="98" t="s">
        <v>77</v>
      </c>
      <c r="D55" s="28" t="s">
        <v>27</v>
      </c>
      <c r="E55" s="28" t="s">
        <v>21</v>
      </c>
      <c r="F55" s="30">
        <v>8</v>
      </c>
      <c r="G55" s="7">
        <f t="shared" si="16"/>
        <v>96</v>
      </c>
      <c r="H55" s="31">
        <v>49</v>
      </c>
      <c r="I55" s="8">
        <f t="shared" si="17"/>
        <v>98</v>
      </c>
      <c r="J55" s="30">
        <v>20</v>
      </c>
      <c r="K55" s="7">
        <f t="shared" si="18"/>
        <v>40</v>
      </c>
      <c r="L55" s="31">
        <v>9</v>
      </c>
      <c r="M55" s="8">
        <f t="shared" si="19"/>
        <v>90</v>
      </c>
      <c r="N55" s="30">
        <v>88</v>
      </c>
      <c r="O55" s="7">
        <f t="shared" si="20"/>
        <v>88</v>
      </c>
      <c r="P55" s="31">
        <v>44</v>
      </c>
      <c r="Q55" s="87">
        <f t="shared" si="21"/>
        <v>88</v>
      </c>
      <c r="R55" s="30">
        <v>1</v>
      </c>
      <c r="S55" s="7">
        <f t="shared" si="22"/>
        <v>20</v>
      </c>
      <c r="T55" s="31">
        <v>4</v>
      </c>
      <c r="U55" s="8">
        <f t="shared" si="23"/>
        <v>32</v>
      </c>
      <c r="V55" s="30">
        <v>29</v>
      </c>
      <c r="W55" s="8">
        <f t="shared" si="24"/>
        <v>87</v>
      </c>
      <c r="X55" s="30">
        <v>116</v>
      </c>
      <c r="Y55" s="16">
        <f t="shared" si="25"/>
        <v>116</v>
      </c>
      <c r="Z55" s="31">
        <v>38</v>
      </c>
      <c r="AA55" s="8">
        <f t="shared" si="26"/>
        <v>114</v>
      </c>
      <c r="AB55" s="30">
        <v>0</v>
      </c>
      <c r="AC55" s="7">
        <f t="shared" si="27"/>
        <v>0</v>
      </c>
      <c r="AD55" s="31">
        <v>1</v>
      </c>
      <c r="AE55" s="8">
        <f t="shared" si="28"/>
        <v>12</v>
      </c>
      <c r="AF55" s="20">
        <v>1</v>
      </c>
      <c r="AG55" s="40">
        <f t="shared" si="29"/>
        <v>15</v>
      </c>
      <c r="AH55" s="32">
        <v>4</v>
      </c>
      <c r="AI55" s="18">
        <f t="shared" si="30"/>
        <v>40</v>
      </c>
      <c r="AJ55" s="38">
        <f t="shared" si="31"/>
        <v>936</v>
      </c>
    </row>
    <row r="56" spans="2:36" s="2" customFormat="1" ht="24" customHeight="1" x14ac:dyDescent="0.25">
      <c r="B56" s="6">
        <v>52</v>
      </c>
      <c r="C56" s="98" t="s">
        <v>79</v>
      </c>
      <c r="D56" s="28" t="s">
        <v>27</v>
      </c>
      <c r="E56" s="28" t="s">
        <v>21</v>
      </c>
      <c r="F56" s="30">
        <v>6</v>
      </c>
      <c r="G56" s="7">
        <f t="shared" si="16"/>
        <v>72</v>
      </c>
      <c r="H56" s="31">
        <v>40</v>
      </c>
      <c r="I56" s="8">
        <f t="shared" si="17"/>
        <v>80</v>
      </c>
      <c r="J56" s="30">
        <v>11</v>
      </c>
      <c r="K56" s="7">
        <f t="shared" si="18"/>
        <v>22</v>
      </c>
      <c r="L56" s="31">
        <v>6</v>
      </c>
      <c r="M56" s="8">
        <f t="shared" si="19"/>
        <v>60</v>
      </c>
      <c r="N56" s="30">
        <v>82</v>
      </c>
      <c r="O56" s="7">
        <f t="shared" si="20"/>
        <v>82</v>
      </c>
      <c r="P56" s="31">
        <v>24</v>
      </c>
      <c r="Q56" s="87">
        <f t="shared" si="21"/>
        <v>48</v>
      </c>
      <c r="R56" s="30">
        <v>0</v>
      </c>
      <c r="S56" s="7">
        <f t="shared" si="22"/>
        <v>0</v>
      </c>
      <c r="T56" s="31">
        <v>6</v>
      </c>
      <c r="U56" s="8">
        <f t="shared" si="23"/>
        <v>48</v>
      </c>
      <c r="V56" s="30">
        <v>34</v>
      </c>
      <c r="W56" s="8">
        <f t="shared" si="24"/>
        <v>102</v>
      </c>
      <c r="X56" s="30">
        <v>131</v>
      </c>
      <c r="Y56" s="16">
        <f t="shared" si="25"/>
        <v>131</v>
      </c>
      <c r="Z56" s="31">
        <v>34</v>
      </c>
      <c r="AA56" s="8">
        <f t="shared" si="26"/>
        <v>102</v>
      </c>
      <c r="AB56" s="30">
        <v>11</v>
      </c>
      <c r="AC56" s="7">
        <f t="shared" si="27"/>
        <v>66</v>
      </c>
      <c r="AD56" s="31">
        <v>1</v>
      </c>
      <c r="AE56" s="8">
        <f t="shared" si="28"/>
        <v>12</v>
      </c>
      <c r="AF56" s="20">
        <v>1</v>
      </c>
      <c r="AG56" s="40">
        <f t="shared" si="29"/>
        <v>15</v>
      </c>
      <c r="AH56" s="32">
        <v>2</v>
      </c>
      <c r="AI56" s="18">
        <f t="shared" si="30"/>
        <v>20</v>
      </c>
      <c r="AJ56" s="38">
        <f t="shared" si="31"/>
        <v>860</v>
      </c>
    </row>
    <row r="57" spans="2:36" s="2" customFormat="1" ht="24" customHeight="1" x14ac:dyDescent="0.25">
      <c r="B57" s="6">
        <v>53</v>
      </c>
      <c r="C57" s="98" t="s">
        <v>80</v>
      </c>
      <c r="D57" s="28" t="s">
        <v>27</v>
      </c>
      <c r="E57" s="28" t="s">
        <v>21</v>
      </c>
      <c r="F57" s="30">
        <v>8</v>
      </c>
      <c r="G57" s="7">
        <f t="shared" si="16"/>
        <v>96</v>
      </c>
      <c r="H57" s="31">
        <v>30</v>
      </c>
      <c r="I57" s="8">
        <f t="shared" si="17"/>
        <v>60</v>
      </c>
      <c r="J57" s="30">
        <v>5</v>
      </c>
      <c r="K57" s="7">
        <f t="shared" si="18"/>
        <v>10</v>
      </c>
      <c r="L57" s="31">
        <v>8</v>
      </c>
      <c r="M57" s="8">
        <f t="shared" si="19"/>
        <v>80</v>
      </c>
      <c r="N57" s="30">
        <v>75</v>
      </c>
      <c r="O57" s="7">
        <f t="shared" si="20"/>
        <v>75</v>
      </c>
      <c r="P57" s="31">
        <v>78</v>
      </c>
      <c r="Q57" s="87">
        <f t="shared" si="21"/>
        <v>156</v>
      </c>
      <c r="R57" s="30">
        <v>0</v>
      </c>
      <c r="S57" s="7">
        <f t="shared" si="22"/>
        <v>0</v>
      </c>
      <c r="T57" s="31">
        <v>4</v>
      </c>
      <c r="U57" s="8">
        <f t="shared" si="23"/>
        <v>32</v>
      </c>
      <c r="V57" s="30">
        <v>26</v>
      </c>
      <c r="W57" s="8">
        <f t="shared" si="24"/>
        <v>78</v>
      </c>
      <c r="X57" s="30">
        <v>88</v>
      </c>
      <c r="Y57" s="16">
        <f t="shared" si="25"/>
        <v>88</v>
      </c>
      <c r="Z57" s="31">
        <v>20</v>
      </c>
      <c r="AA57" s="8">
        <f t="shared" si="26"/>
        <v>60</v>
      </c>
      <c r="AB57" s="30">
        <v>18</v>
      </c>
      <c r="AC57" s="7">
        <f t="shared" si="27"/>
        <v>108</v>
      </c>
      <c r="AD57" s="31">
        <v>0</v>
      </c>
      <c r="AE57" s="8">
        <f t="shared" si="28"/>
        <v>0</v>
      </c>
      <c r="AF57" s="20">
        <v>1</v>
      </c>
      <c r="AG57" s="40">
        <f t="shared" si="29"/>
        <v>15</v>
      </c>
      <c r="AH57" s="32">
        <v>0</v>
      </c>
      <c r="AI57" s="18">
        <f t="shared" si="30"/>
        <v>0</v>
      </c>
      <c r="AJ57" s="38">
        <f t="shared" si="31"/>
        <v>858</v>
      </c>
    </row>
    <row r="58" spans="2:36" s="2" customFormat="1" ht="24" customHeight="1" x14ac:dyDescent="0.25">
      <c r="B58" s="6">
        <v>54</v>
      </c>
      <c r="C58" s="98" t="s">
        <v>82</v>
      </c>
      <c r="D58" s="28" t="s">
        <v>27</v>
      </c>
      <c r="E58" s="28" t="s">
        <v>21</v>
      </c>
      <c r="F58" s="30">
        <v>7</v>
      </c>
      <c r="G58" s="7">
        <f t="shared" si="16"/>
        <v>84</v>
      </c>
      <c r="H58" s="31">
        <v>30</v>
      </c>
      <c r="I58" s="8">
        <f t="shared" si="17"/>
        <v>60</v>
      </c>
      <c r="J58" s="30">
        <v>43</v>
      </c>
      <c r="K58" s="7">
        <f t="shared" si="18"/>
        <v>86</v>
      </c>
      <c r="L58" s="31">
        <v>8</v>
      </c>
      <c r="M58" s="8">
        <f t="shared" si="19"/>
        <v>80</v>
      </c>
      <c r="N58" s="30">
        <v>66</v>
      </c>
      <c r="O58" s="7">
        <f t="shared" si="20"/>
        <v>66</v>
      </c>
      <c r="P58" s="31">
        <v>0</v>
      </c>
      <c r="Q58" s="87">
        <f t="shared" si="21"/>
        <v>0</v>
      </c>
      <c r="R58" s="30">
        <v>1</v>
      </c>
      <c r="S58" s="7">
        <f t="shared" si="22"/>
        <v>20</v>
      </c>
      <c r="T58" s="31">
        <v>5</v>
      </c>
      <c r="U58" s="8">
        <f t="shared" si="23"/>
        <v>40</v>
      </c>
      <c r="V58" s="30">
        <v>8</v>
      </c>
      <c r="W58" s="8">
        <f t="shared" si="24"/>
        <v>24</v>
      </c>
      <c r="X58" s="30">
        <v>99</v>
      </c>
      <c r="Y58" s="16">
        <f t="shared" si="25"/>
        <v>99</v>
      </c>
      <c r="Z58" s="31">
        <v>37</v>
      </c>
      <c r="AA58" s="8">
        <f t="shared" si="26"/>
        <v>111</v>
      </c>
      <c r="AB58" s="30">
        <v>2</v>
      </c>
      <c r="AC58" s="7">
        <f t="shared" si="27"/>
        <v>12</v>
      </c>
      <c r="AD58" s="31">
        <v>8</v>
      </c>
      <c r="AE58" s="8">
        <f t="shared" si="28"/>
        <v>96</v>
      </c>
      <c r="AF58" s="20">
        <v>1</v>
      </c>
      <c r="AG58" s="40">
        <f t="shared" si="29"/>
        <v>15</v>
      </c>
      <c r="AH58" s="32">
        <v>0</v>
      </c>
      <c r="AI58" s="18">
        <f t="shared" si="30"/>
        <v>0</v>
      </c>
      <c r="AJ58" s="38">
        <f t="shared" si="31"/>
        <v>793</v>
      </c>
    </row>
    <row r="59" spans="2:36" s="2" customFormat="1" ht="24" customHeight="1" x14ac:dyDescent="0.25">
      <c r="B59" s="6">
        <v>55</v>
      </c>
      <c r="C59" s="98" t="s">
        <v>86</v>
      </c>
      <c r="D59" s="28" t="s">
        <v>22</v>
      </c>
      <c r="E59" s="28" t="s">
        <v>21</v>
      </c>
      <c r="F59" s="30">
        <v>6</v>
      </c>
      <c r="G59" s="7">
        <f t="shared" si="16"/>
        <v>72</v>
      </c>
      <c r="H59" s="31">
        <v>50</v>
      </c>
      <c r="I59" s="8">
        <f t="shared" si="17"/>
        <v>100</v>
      </c>
      <c r="J59" s="30">
        <v>41</v>
      </c>
      <c r="K59" s="7">
        <f t="shared" si="18"/>
        <v>82</v>
      </c>
      <c r="L59" s="31">
        <v>9</v>
      </c>
      <c r="M59" s="8">
        <f t="shared" si="19"/>
        <v>90</v>
      </c>
      <c r="N59" s="30">
        <v>154</v>
      </c>
      <c r="O59" s="7">
        <f t="shared" si="20"/>
        <v>154</v>
      </c>
      <c r="P59" s="31">
        <v>61</v>
      </c>
      <c r="Q59" s="87">
        <f t="shared" si="21"/>
        <v>122</v>
      </c>
      <c r="R59" s="30">
        <v>4</v>
      </c>
      <c r="S59" s="7">
        <f t="shared" si="22"/>
        <v>80</v>
      </c>
      <c r="T59" s="31">
        <v>10</v>
      </c>
      <c r="U59" s="8">
        <f t="shared" si="23"/>
        <v>80</v>
      </c>
      <c r="V59" s="30">
        <v>40</v>
      </c>
      <c r="W59" s="8">
        <f t="shared" si="24"/>
        <v>120</v>
      </c>
      <c r="X59" s="30">
        <v>107</v>
      </c>
      <c r="Y59" s="16">
        <f t="shared" si="25"/>
        <v>107</v>
      </c>
      <c r="Z59" s="31">
        <v>43</v>
      </c>
      <c r="AA59" s="8">
        <f t="shared" si="26"/>
        <v>129</v>
      </c>
      <c r="AB59" s="30">
        <v>15</v>
      </c>
      <c r="AC59" s="7">
        <f t="shared" si="27"/>
        <v>90</v>
      </c>
      <c r="AD59" s="31">
        <v>9</v>
      </c>
      <c r="AE59" s="8">
        <f t="shared" si="28"/>
        <v>108</v>
      </c>
      <c r="AF59" s="20">
        <v>1</v>
      </c>
      <c r="AG59" s="40">
        <f t="shared" si="29"/>
        <v>15</v>
      </c>
      <c r="AH59" s="32">
        <v>5</v>
      </c>
      <c r="AI59" s="18">
        <f t="shared" si="30"/>
        <v>50</v>
      </c>
      <c r="AJ59" s="38">
        <f t="shared" si="31"/>
        <v>1399</v>
      </c>
    </row>
    <row r="60" spans="2:36" s="2" customFormat="1" ht="24" customHeight="1" x14ac:dyDescent="0.25">
      <c r="B60" s="6">
        <v>56</v>
      </c>
      <c r="C60" s="98" t="s">
        <v>87</v>
      </c>
      <c r="D60" s="28" t="s">
        <v>22</v>
      </c>
      <c r="E60" s="28" t="s">
        <v>21</v>
      </c>
      <c r="F60" s="30">
        <v>11</v>
      </c>
      <c r="G60" s="7">
        <f t="shared" si="16"/>
        <v>132</v>
      </c>
      <c r="H60" s="31">
        <v>53</v>
      </c>
      <c r="I60" s="8">
        <f t="shared" si="17"/>
        <v>106</v>
      </c>
      <c r="J60" s="30">
        <v>50</v>
      </c>
      <c r="K60" s="7">
        <f t="shared" si="18"/>
        <v>100</v>
      </c>
      <c r="L60" s="31">
        <v>10</v>
      </c>
      <c r="M60" s="8">
        <f t="shared" si="19"/>
        <v>100</v>
      </c>
      <c r="N60" s="30">
        <v>162</v>
      </c>
      <c r="O60" s="7">
        <f t="shared" si="20"/>
        <v>162</v>
      </c>
      <c r="P60" s="31">
        <v>57</v>
      </c>
      <c r="Q60" s="87">
        <f t="shared" si="21"/>
        <v>114</v>
      </c>
      <c r="R60" s="30">
        <v>3</v>
      </c>
      <c r="S60" s="7">
        <f t="shared" si="22"/>
        <v>60</v>
      </c>
      <c r="T60" s="31">
        <v>12</v>
      </c>
      <c r="U60" s="8">
        <f t="shared" si="23"/>
        <v>96</v>
      </c>
      <c r="V60" s="30">
        <v>23</v>
      </c>
      <c r="W60" s="8">
        <f t="shared" si="24"/>
        <v>69</v>
      </c>
      <c r="X60" s="30">
        <v>95</v>
      </c>
      <c r="Y60" s="16">
        <f t="shared" si="25"/>
        <v>95</v>
      </c>
      <c r="Z60" s="31">
        <v>35</v>
      </c>
      <c r="AA60" s="8">
        <f t="shared" si="26"/>
        <v>105</v>
      </c>
      <c r="AB60" s="30">
        <v>10</v>
      </c>
      <c r="AC60" s="7">
        <f t="shared" si="27"/>
        <v>60</v>
      </c>
      <c r="AD60" s="31">
        <v>2</v>
      </c>
      <c r="AE60" s="8">
        <f t="shared" si="28"/>
        <v>24</v>
      </c>
      <c r="AF60" s="20">
        <v>1</v>
      </c>
      <c r="AG60" s="40">
        <f t="shared" si="29"/>
        <v>15</v>
      </c>
      <c r="AH60" s="32">
        <v>6</v>
      </c>
      <c r="AI60" s="18">
        <f t="shared" si="30"/>
        <v>60</v>
      </c>
      <c r="AJ60" s="38">
        <f t="shared" si="31"/>
        <v>1298</v>
      </c>
    </row>
    <row r="61" spans="2:36" s="2" customFormat="1" ht="24" customHeight="1" x14ac:dyDescent="0.25">
      <c r="B61" s="6">
        <v>57</v>
      </c>
      <c r="C61" s="98" t="s">
        <v>88</v>
      </c>
      <c r="D61" s="28" t="s">
        <v>22</v>
      </c>
      <c r="E61" s="28" t="s">
        <v>21</v>
      </c>
      <c r="F61" s="30">
        <v>7</v>
      </c>
      <c r="G61" s="7">
        <f t="shared" si="16"/>
        <v>84</v>
      </c>
      <c r="H61" s="31">
        <v>47</v>
      </c>
      <c r="I61" s="8">
        <f t="shared" si="17"/>
        <v>94</v>
      </c>
      <c r="J61" s="30">
        <v>49</v>
      </c>
      <c r="K61" s="7">
        <f t="shared" si="18"/>
        <v>98</v>
      </c>
      <c r="L61" s="31">
        <v>9</v>
      </c>
      <c r="M61" s="8">
        <f t="shared" si="19"/>
        <v>90</v>
      </c>
      <c r="N61" s="30">
        <v>105</v>
      </c>
      <c r="O61" s="7">
        <f t="shared" si="20"/>
        <v>105</v>
      </c>
      <c r="P61" s="31">
        <v>47</v>
      </c>
      <c r="Q61" s="87">
        <f t="shared" si="21"/>
        <v>94</v>
      </c>
      <c r="R61" s="30">
        <v>1</v>
      </c>
      <c r="S61" s="7">
        <f t="shared" si="22"/>
        <v>20</v>
      </c>
      <c r="T61" s="31">
        <v>8</v>
      </c>
      <c r="U61" s="8">
        <f t="shared" si="23"/>
        <v>64</v>
      </c>
      <c r="V61" s="30">
        <v>46</v>
      </c>
      <c r="W61" s="8">
        <f t="shared" si="24"/>
        <v>138</v>
      </c>
      <c r="X61" s="30">
        <v>118</v>
      </c>
      <c r="Y61" s="16">
        <f t="shared" si="25"/>
        <v>118</v>
      </c>
      <c r="Z61" s="31">
        <v>38</v>
      </c>
      <c r="AA61" s="8">
        <f t="shared" si="26"/>
        <v>114</v>
      </c>
      <c r="AB61" s="30">
        <v>2</v>
      </c>
      <c r="AC61" s="7">
        <f t="shared" si="27"/>
        <v>12</v>
      </c>
      <c r="AD61" s="31">
        <v>10</v>
      </c>
      <c r="AE61" s="8">
        <f t="shared" si="28"/>
        <v>120</v>
      </c>
      <c r="AF61" s="20">
        <v>1</v>
      </c>
      <c r="AG61" s="40">
        <f t="shared" si="29"/>
        <v>15</v>
      </c>
      <c r="AH61" s="32">
        <v>1</v>
      </c>
      <c r="AI61" s="18">
        <f t="shared" si="30"/>
        <v>10</v>
      </c>
      <c r="AJ61" s="38">
        <f t="shared" si="31"/>
        <v>1176</v>
      </c>
    </row>
    <row r="62" spans="2:36" s="2" customFormat="1" ht="24" customHeight="1" x14ac:dyDescent="0.25">
      <c r="B62" s="6">
        <v>58</v>
      </c>
      <c r="C62" s="98" t="s">
        <v>92</v>
      </c>
      <c r="D62" s="28" t="s">
        <v>22</v>
      </c>
      <c r="E62" s="28" t="s">
        <v>21</v>
      </c>
      <c r="F62" s="30">
        <v>8</v>
      </c>
      <c r="G62" s="7">
        <f t="shared" si="16"/>
        <v>96</v>
      </c>
      <c r="H62" s="31">
        <v>43</v>
      </c>
      <c r="I62" s="8">
        <f t="shared" si="17"/>
        <v>86</v>
      </c>
      <c r="J62" s="30">
        <v>16</v>
      </c>
      <c r="K62" s="7">
        <f t="shared" si="18"/>
        <v>32</v>
      </c>
      <c r="L62" s="31">
        <v>4</v>
      </c>
      <c r="M62" s="8">
        <f t="shared" si="19"/>
        <v>40</v>
      </c>
      <c r="N62" s="30">
        <v>97</v>
      </c>
      <c r="O62" s="7">
        <f t="shared" si="20"/>
        <v>97</v>
      </c>
      <c r="P62" s="31">
        <v>54</v>
      </c>
      <c r="Q62" s="87">
        <f t="shared" si="21"/>
        <v>108</v>
      </c>
      <c r="R62" s="30">
        <v>0</v>
      </c>
      <c r="S62" s="7">
        <f t="shared" si="22"/>
        <v>0</v>
      </c>
      <c r="T62" s="31">
        <v>5</v>
      </c>
      <c r="U62" s="8">
        <f t="shared" si="23"/>
        <v>40</v>
      </c>
      <c r="V62" s="30">
        <v>12</v>
      </c>
      <c r="W62" s="8">
        <f t="shared" si="24"/>
        <v>36</v>
      </c>
      <c r="X62" s="30">
        <v>105</v>
      </c>
      <c r="Y62" s="16">
        <f t="shared" si="25"/>
        <v>105</v>
      </c>
      <c r="Z62" s="31">
        <v>31</v>
      </c>
      <c r="AA62" s="8">
        <f t="shared" si="26"/>
        <v>93</v>
      </c>
      <c r="AB62" s="30">
        <v>7</v>
      </c>
      <c r="AC62" s="7">
        <f t="shared" si="27"/>
        <v>42</v>
      </c>
      <c r="AD62" s="31">
        <v>2</v>
      </c>
      <c r="AE62" s="8">
        <f t="shared" si="28"/>
        <v>24</v>
      </c>
      <c r="AF62" s="20">
        <v>1</v>
      </c>
      <c r="AG62" s="40">
        <f t="shared" si="29"/>
        <v>15</v>
      </c>
      <c r="AH62" s="32">
        <v>8</v>
      </c>
      <c r="AI62" s="18">
        <f t="shared" si="30"/>
        <v>80</v>
      </c>
      <c r="AJ62" s="38">
        <f t="shared" si="31"/>
        <v>894</v>
      </c>
    </row>
    <row r="63" spans="2:36" s="2" customFormat="1" ht="24" customHeight="1" x14ac:dyDescent="0.25">
      <c r="B63" s="6">
        <v>59</v>
      </c>
      <c r="C63" s="98" t="s">
        <v>94</v>
      </c>
      <c r="D63" s="28" t="s">
        <v>22</v>
      </c>
      <c r="E63" s="28" t="s">
        <v>21</v>
      </c>
      <c r="F63" s="30">
        <v>7</v>
      </c>
      <c r="G63" s="7">
        <f t="shared" si="16"/>
        <v>84</v>
      </c>
      <c r="H63" s="31">
        <v>32</v>
      </c>
      <c r="I63" s="8">
        <f t="shared" si="17"/>
        <v>64</v>
      </c>
      <c r="J63" s="30">
        <v>9</v>
      </c>
      <c r="K63" s="7">
        <f t="shared" si="18"/>
        <v>18</v>
      </c>
      <c r="L63" s="31">
        <v>5</v>
      </c>
      <c r="M63" s="8">
        <f t="shared" si="19"/>
        <v>50</v>
      </c>
      <c r="N63" s="30">
        <v>93</v>
      </c>
      <c r="O63" s="7">
        <f t="shared" si="20"/>
        <v>93</v>
      </c>
      <c r="P63" s="31">
        <v>50</v>
      </c>
      <c r="Q63" s="87">
        <f t="shared" si="21"/>
        <v>100</v>
      </c>
      <c r="R63" s="30">
        <v>2</v>
      </c>
      <c r="S63" s="7">
        <f t="shared" si="22"/>
        <v>40</v>
      </c>
      <c r="T63" s="31">
        <v>6</v>
      </c>
      <c r="U63" s="8">
        <f t="shared" si="23"/>
        <v>48</v>
      </c>
      <c r="V63" s="30">
        <v>0</v>
      </c>
      <c r="W63" s="8">
        <f t="shared" si="24"/>
        <v>0</v>
      </c>
      <c r="X63" s="30">
        <v>109</v>
      </c>
      <c r="Y63" s="16">
        <f t="shared" si="25"/>
        <v>109</v>
      </c>
      <c r="Z63" s="31">
        <v>26</v>
      </c>
      <c r="AA63" s="8">
        <f t="shared" si="26"/>
        <v>78</v>
      </c>
      <c r="AB63" s="30">
        <v>14</v>
      </c>
      <c r="AC63" s="7">
        <f t="shared" si="27"/>
        <v>84</v>
      </c>
      <c r="AD63" s="31">
        <v>5</v>
      </c>
      <c r="AE63" s="8">
        <f t="shared" si="28"/>
        <v>60</v>
      </c>
      <c r="AF63" s="20">
        <v>1</v>
      </c>
      <c r="AG63" s="40">
        <f t="shared" si="29"/>
        <v>15</v>
      </c>
      <c r="AH63" s="32">
        <v>2</v>
      </c>
      <c r="AI63" s="18">
        <f t="shared" si="30"/>
        <v>20</v>
      </c>
      <c r="AJ63" s="38">
        <f t="shared" si="31"/>
        <v>863</v>
      </c>
    </row>
    <row r="64" spans="2:36" s="2" customFormat="1" ht="24" customHeight="1" x14ac:dyDescent="0.25">
      <c r="B64" s="6">
        <v>60</v>
      </c>
      <c r="C64" s="98" t="s">
        <v>95</v>
      </c>
      <c r="D64" s="28" t="s">
        <v>22</v>
      </c>
      <c r="E64" s="28" t="s">
        <v>21</v>
      </c>
      <c r="F64" s="30">
        <v>3</v>
      </c>
      <c r="G64" s="7">
        <f t="shared" si="16"/>
        <v>36</v>
      </c>
      <c r="H64" s="31">
        <v>27</v>
      </c>
      <c r="I64" s="8">
        <f t="shared" si="17"/>
        <v>54</v>
      </c>
      <c r="J64" s="30">
        <v>1</v>
      </c>
      <c r="K64" s="7">
        <f t="shared" si="18"/>
        <v>2</v>
      </c>
      <c r="L64" s="31">
        <v>5</v>
      </c>
      <c r="M64" s="8">
        <f t="shared" si="19"/>
        <v>50</v>
      </c>
      <c r="N64" s="30">
        <v>65</v>
      </c>
      <c r="O64" s="7">
        <f t="shared" si="20"/>
        <v>65</v>
      </c>
      <c r="P64" s="31">
        <v>52</v>
      </c>
      <c r="Q64" s="87">
        <f t="shared" si="21"/>
        <v>104</v>
      </c>
      <c r="R64" s="30">
        <v>0</v>
      </c>
      <c r="S64" s="7">
        <f t="shared" si="22"/>
        <v>0</v>
      </c>
      <c r="T64" s="31">
        <v>6</v>
      </c>
      <c r="U64" s="8">
        <f t="shared" si="23"/>
        <v>48</v>
      </c>
      <c r="V64" s="30">
        <v>23</v>
      </c>
      <c r="W64" s="8">
        <f t="shared" si="24"/>
        <v>69</v>
      </c>
      <c r="X64" s="30">
        <v>108</v>
      </c>
      <c r="Y64" s="16">
        <f t="shared" si="25"/>
        <v>108</v>
      </c>
      <c r="Z64" s="31">
        <v>31</v>
      </c>
      <c r="AA64" s="8">
        <f t="shared" si="26"/>
        <v>93</v>
      </c>
      <c r="AB64" s="30">
        <v>17</v>
      </c>
      <c r="AC64" s="7">
        <f t="shared" si="27"/>
        <v>102</v>
      </c>
      <c r="AD64" s="31">
        <v>1</v>
      </c>
      <c r="AE64" s="8">
        <f t="shared" si="28"/>
        <v>12</v>
      </c>
      <c r="AF64" s="20">
        <v>1</v>
      </c>
      <c r="AG64" s="40">
        <f t="shared" si="29"/>
        <v>15</v>
      </c>
      <c r="AH64" s="32">
        <v>7</v>
      </c>
      <c r="AI64" s="18">
        <f t="shared" si="30"/>
        <v>70</v>
      </c>
      <c r="AJ64" s="38">
        <f t="shared" si="31"/>
        <v>828</v>
      </c>
    </row>
    <row r="65" spans="2:36" s="2" customFormat="1" ht="24" customHeight="1" x14ac:dyDescent="0.25">
      <c r="B65" s="6">
        <v>61</v>
      </c>
      <c r="C65" s="98" t="s">
        <v>97</v>
      </c>
      <c r="D65" s="28" t="s">
        <v>22</v>
      </c>
      <c r="E65" s="28" t="s">
        <v>21</v>
      </c>
      <c r="F65" s="30">
        <v>6</v>
      </c>
      <c r="G65" s="7">
        <f t="shared" si="16"/>
        <v>72</v>
      </c>
      <c r="H65" s="31">
        <v>40</v>
      </c>
      <c r="I65" s="8">
        <f t="shared" si="17"/>
        <v>80</v>
      </c>
      <c r="J65" s="30">
        <v>0</v>
      </c>
      <c r="K65" s="7">
        <f t="shared" si="18"/>
        <v>0</v>
      </c>
      <c r="L65" s="31">
        <v>6</v>
      </c>
      <c r="M65" s="8">
        <f t="shared" si="19"/>
        <v>60</v>
      </c>
      <c r="N65" s="30">
        <v>66</v>
      </c>
      <c r="O65" s="7">
        <f t="shared" si="20"/>
        <v>66</v>
      </c>
      <c r="P65" s="31">
        <v>65</v>
      </c>
      <c r="Q65" s="87">
        <f t="shared" si="21"/>
        <v>130</v>
      </c>
      <c r="R65" s="30">
        <v>0</v>
      </c>
      <c r="S65" s="7">
        <f t="shared" si="22"/>
        <v>0</v>
      </c>
      <c r="T65" s="31">
        <v>3</v>
      </c>
      <c r="U65" s="8">
        <f t="shared" si="23"/>
        <v>24</v>
      </c>
      <c r="V65" s="30">
        <v>15</v>
      </c>
      <c r="W65" s="8">
        <f t="shared" si="24"/>
        <v>45</v>
      </c>
      <c r="X65" s="30">
        <v>128</v>
      </c>
      <c r="Y65" s="16">
        <f t="shared" si="25"/>
        <v>128</v>
      </c>
      <c r="Z65" s="31">
        <v>18</v>
      </c>
      <c r="AA65" s="8">
        <f t="shared" si="26"/>
        <v>54</v>
      </c>
      <c r="AB65" s="30">
        <v>11</v>
      </c>
      <c r="AC65" s="7">
        <f t="shared" si="27"/>
        <v>66</v>
      </c>
      <c r="AD65" s="31">
        <v>3</v>
      </c>
      <c r="AE65" s="8">
        <f t="shared" si="28"/>
        <v>36</v>
      </c>
      <c r="AF65" s="20">
        <v>1</v>
      </c>
      <c r="AG65" s="40">
        <f t="shared" si="29"/>
        <v>15</v>
      </c>
      <c r="AH65" s="32">
        <v>1</v>
      </c>
      <c r="AI65" s="18">
        <f t="shared" si="30"/>
        <v>10</v>
      </c>
      <c r="AJ65" s="38">
        <f t="shared" si="31"/>
        <v>786</v>
      </c>
    </row>
    <row r="66" spans="2:36" s="2" customFormat="1" ht="24" customHeight="1" x14ac:dyDescent="0.25">
      <c r="B66" s="6">
        <v>62</v>
      </c>
      <c r="C66" s="98" t="s">
        <v>98</v>
      </c>
      <c r="D66" s="28" t="s">
        <v>22</v>
      </c>
      <c r="E66" s="28" t="s">
        <v>21</v>
      </c>
      <c r="F66" s="30">
        <v>5</v>
      </c>
      <c r="G66" s="7">
        <f t="shared" si="16"/>
        <v>60</v>
      </c>
      <c r="H66" s="31">
        <v>36</v>
      </c>
      <c r="I66" s="8">
        <f t="shared" si="17"/>
        <v>72</v>
      </c>
      <c r="J66" s="30">
        <v>7</v>
      </c>
      <c r="K66" s="7">
        <f t="shared" si="18"/>
        <v>14</v>
      </c>
      <c r="L66" s="31">
        <v>3</v>
      </c>
      <c r="M66" s="8">
        <f t="shared" si="19"/>
        <v>30</v>
      </c>
      <c r="N66" s="30">
        <v>97</v>
      </c>
      <c r="O66" s="7">
        <f t="shared" si="20"/>
        <v>97</v>
      </c>
      <c r="P66" s="31">
        <v>46</v>
      </c>
      <c r="Q66" s="87">
        <f t="shared" si="21"/>
        <v>92</v>
      </c>
      <c r="R66" s="30">
        <v>2</v>
      </c>
      <c r="S66" s="7">
        <f t="shared" si="22"/>
        <v>40</v>
      </c>
      <c r="T66" s="31">
        <v>4</v>
      </c>
      <c r="U66" s="8">
        <f t="shared" si="23"/>
        <v>32</v>
      </c>
      <c r="V66" s="30">
        <v>26</v>
      </c>
      <c r="W66" s="8">
        <f t="shared" si="24"/>
        <v>78</v>
      </c>
      <c r="X66" s="30">
        <v>87</v>
      </c>
      <c r="Y66" s="16">
        <f t="shared" si="25"/>
        <v>87</v>
      </c>
      <c r="Z66" s="31">
        <v>28</v>
      </c>
      <c r="AA66" s="8">
        <f t="shared" si="26"/>
        <v>84</v>
      </c>
      <c r="AB66" s="30">
        <v>0</v>
      </c>
      <c r="AC66" s="7">
        <f t="shared" si="27"/>
        <v>0</v>
      </c>
      <c r="AD66" s="31">
        <v>0</v>
      </c>
      <c r="AE66" s="8">
        <f t="shared" si="28"/>
        <v>0</v>
      </c>
      <c r="AF66" s="20">
        <v>1</v>
      </c>
      <c r="AG66" s="40">
        <f t="shared" si="29"/>
        <v>15</v>
      </c>
      <c r="AH66" s="32">
        <v>1</v>
      </c>
      <c r="AI66" s="18">
        <f t="shared" si="30"/>
        <v>10</v>
      </c>
      <c r="AJ66" s="38">
        <f t="shared" si="31"/>
        <v>711</v>
      </c>
    </row>
    <row r="67" spans="2:36" s="2" customFormat="1" ht="24" customHeight="1" x14ac:dyDescent="0.25">
      <c r="B67" s="6">
        <v>63</v>
      </c>
      <c r="C67" s="98" t="s">
        <v>99</v>
      </c>
      <c r="D67" s="28" t="s">
        <v>22</v>
      </c>
      <c r="E67" s="28" t="s">
        <v>21</v>
      </c>
      <c r="F67" s="30">
        <v>5</v>
      </c>
      <c r="G67" s="7">
        <f t="shared" si="16"/>
        <v>60</v>
      </c>
      <c r="H67" s="31">
        <v>27</v>
      </c>
      <c r="I67" s="8">
        <f t="shared" si="17"/>
        <v>54</v>
      </c>
      <c r="J67" s="30">
        <v>24</v>
      </c>
      <c r="K67" s="7">
        <f t="shared" si="18"/>
        <v>48</v>
      </c>
      <c r="L67" s="31">
        <v>4</v>
      </c>
      <c r="M67" s="8">
        <f t="shared" si="19"/>
        <v>40</v>
      </c>
      <c r="N67" s="30">
        <v>140</v>
      </c>
      <c r="O67" s="7">
        <f t="shared" si="20"/>
        <v>140</v>
      </c>
      <c r="P67" s="31">
        <v>27</v>
      </c>
      <c r="Q67" s="87">
        <f t="shared" si="21"/>
        <v>54</v>
      </c>
      <c r="R67" s="30">
        <v>4</v>
      </c>
      <c r="S67" s="7">
        <f t="shared" si="22"/>
        <v>80</v>
      </c>
      <c r="T67" s="31">
        <v>3</v>
      </c>
      <c r="U67" s="8">
        <f t="shared" si="23"/>
        <v>24</v>
      </c>
      <c r="V67" s="30">
        <v>8</v>
      </c>
      <c r="W67" s="8">
        <f t="shared" si="24"/>
        <v>24</v>
      </c>
      <c r="X67" s="30">
        <v>0</v>
      </c>
      <c r="Y67" s="16">
        <f t="shared" si="25"/>
        <v>0</v>
      </c>
      <c r="Z67" s="31">
        <v>10</v>
      </c>
      <c r="AA67" s="8">
        <f t="shared" si="26"/>
        <v>30</v>
      </c>
      <c r="AB67" s="30">
        <v>10</v>
      </c>
      <c r="AC67" s="7">
        <f t="shared" si="27"/>
        <v>60</v>
      </c>
      <c r="AD67" s="31">
        <v>3</v>
      </c>
      <c r="AE67" s="8">
        <f t="shared" si="28"/>
        <v>36</v>
      </c>
      <c r="AF67" s="20">
        <v>1</v>
      </c>
      <c r="AG67" s="40">
        <f t="shared" si="29"/>
        <v>15</v>
      </c>
      <c r="AH67" s="32">
        <v>0</v>
      </c>
      <c r="AI67" s="18">
        <f t="shared" si="30"/>
        <v>0</v>
      </c>
      <c r="AJ67" s="38">
        <f t="shared" si="31"/>
        <v>665</v>
      </c>
    </row>
    <row r="68" spans="2:36" s="2" customFormat="1" ht="24" customHeight="1" x14ac:dyDescent="0.25">
      <c r="B68" s="6">
        <v>64</v>
      </c>
      <c r="C68" s="98" t="s">
        <v>108</v>
      </c>
      <c r="D68" s="28" t="s">
        <v>27</v>
      </c>
      <c r="E68" s="28" t="s">
        <v>20</v>
      </c>
      <c r="F68" s="30">
        <v>8</v>
      </c>
      <c r="G68" s="7">
        <f t="shared" si="16"/>
        <v>96</v>
      </c>
      <c r="H68" s="31">
        <v>56</v>
      </c>
      <c r="I68" s="8">
        <f t="shared" si="17"/>
        <v>112</v>
      </c>
      <c r="J68" s="30">
        <v>46</v>
      </c>
      <c r="K68" s="7">
        <f t="shared" si="18"/>
        <v>92</v>
      </c>
      <c r="L68" s="31">
        <v>9</v>
      </c>
      <c r="M68" s="8">
        <f t="shared" si="19"/>
        <v>90</v>
      </c>
      <c r="N68" s="30">
        <v>166</v>
      </c>
      <c r="O68" s="7">
        <f t="shared" si="20"/>
        <v>166</v>
      </c>
      <c r="P68" s="31">
        <v>51</v>
      </c>
      <c r="Q68" s="87">
        <f t="shared" si="21"/>
        <v>102</v>
      </c>
      <c r="R68" s="30">
        <v>2</v>
      </c>
      <c r="S68" s="7">
        <f t="shared" si="22"/>
        <v>40</v>
      </c>
      <c r="T68" s="31">
        <v>3</v>
      </c>
      <c r="U68" s="8">
        <f t="shared" si="23"/>
        <v>24</v>
      </c>
      <c r="V68" s="30">
        <v>31</v>
      </c>
      <c r="W68" s="8">
        <f t="shared" si="24"/>
        <v>93</v>
      </c>
      <c r="X68" s="30">
        <v>118</v>
      </c>
      <c r="Y68" s="16">
        <f t="shared" si="25"/>
        <v>118</v>
      </c>
      <c r="Z68" s="31">
        <v>50</v>
      </c>
      <c r="AA68" s="8">
        <f t="shared" si="26"/>
        <v>150</v>
      </c>
      <c r="AB68" s="30">
        <v>2</v>
      </c>
      <c r="AC68" s="7">
        <f t="shared" si="27"/>
        <v>12</v>
      </c>
      <c r="AD68" s="31">
        <v>4</v>
      </c>
      <c r="AE68" s="8">
        <f t="shared" si="28"/>
        <v>48</v>
      </c>
      <c r="AF68" s="20">
        <v>1</v>
      </c>
      <c r="AG68" s="40">
        <f t="shared" si="29"/>
        <v>15</v>
      </c>
      <c r="AH68" s="32">
        <v>8</v>
      </c>
      <c r="AI68" s="18">
        <f t="shared" si="30"/>
        <v>80</v>
      </c>
      <c r="AJ68" s="38">
        <f t="shared" si="31"/>
        <v>1238</v>
      </c>
    </row>
    <row r="69" spans="2:36" s="2" customFormat="1" ht="24" customHeight="1" x14ac:dyDescent="0.25">
      <c r="B69" s="6">
        <v>65</v>
      </c>
      <c r="C69" s="98" t="s">
        <v>112</v>
      </c>
      <c r="D69" s="28" t="s">
        <v>27</v>
      </c>
      <c r="E69" s="28" t="s">
        <v>20</v>
      </c>
      <c r="F69" s="30">
        <v>6</v>
      </c>
      <c r="G69" s="7">
        <f t="shared" ref="G69:G100" si="32">F69*12</f>
        <v>72</v>
      </c>
      <c r="H69" s="31">
        <v>78</v>
      </c>
      <c r="I69" s="8">
        <f t="shared" ref="I69:I100" si="33">H69*2</f>
        <v>156</v>
      </c>
      <c r="J69" s="30">
        <v>20</v>
      </c>
      <c r="K69" s="7">
        <f t="shared" ref="K69:K100" si="34">J69*2</f>
        <v>40</v>
      </c>
      <c r="L69" s="31">
        <v>6</v>
      </c>
      <c r="M69" s="8">
        <f t="shared" ref="M69:M100" si="35">L69*10</f>
        <v>60</v>
      </c>
      <c r="N69" s="30">
        <v>112</v>
      </c>
      <c r="O69" s="7">
        <f t="shared" ref="O69:O100" si="36">N69</f>
        <v>112</v>
      </c>
      <c r="P69" s="31">
        <v>52</v>
      </c>
      <c r="Q69" s="87">
        <f t="shared" ref="Q69:Q100" si="37">P69*2</f>
        <v>104</v>
      </c>
      <c r="R69" s="30">
        <v>4</v>
      </c>
      <c r="S69" s="7">
        <f t="shared" ref="S69:S100" si="38">R69*20</f>
        <v>80</v>
      </c>
      <c r="T69" s="31">
        <v>1</v>
      </c>
      <c r="U69" s="8">
        <f t="shared" ref="U69:U100" si="39">T69*8</f>
        <v>8</v>
      </c>
      <c r="V69" s="30">
        <v>37</v>
      </c>
      <c r="W69" s="8">
        <f t="shared" ref="W69:W100" si="40">V69*3</f>
        <v>111</v>
      </c>
      <c r="X69" s="30">
        <v>115</v>
      </c>
      <c r="Y69" s="16">
        <f t="shared" ref="Y69:Y100" si="41">X69</f>
        <v>115</v>
      </c>
      <c r="Z69" s="31">
        <v>36</v>
      </c>
      <c r="AA69" s="8">
        <f t="shared" ref="AA69:AA100" si="42">Z69*3</f>
        <v>108</v>
      </c>
      <c r="AB69" s="30">
        <v>0</v>
      </c>
      <c r="AC69" s="7">
        <f t="shared" ref="AC69:AC100" si="43">AB69*6</f>
        <v>0</v>
      </c>
      <c r="AD69" s="31">
        <v>8</v>
      </c>
      <c r="AE69" s="8">
        <f t="shared" ref="AE69:AE100" si="44">AD69*12</f>
        <v>96</v>
      </c>
      <c r="AF69" s="20">
        <v>1</v>
      </c>
      <c r="AG69" s="40">
        <f t="shared" ref="AG69:AG100" si="45">AF69*15</f>
        <v>15</v>
      </c>
      <c r="AH69" s="32">
        <v>3</v>
      </c>
      <c r="AI69" s="18">
        <f t="shared" ref="AI69:AI100" si="46">AH69*10</f>
        <v>30</v>
      </c>
      <c r="AJ69" s="38">
        <f t="shared" ref="AJ69:AJ100" si="47">G69+I69+K69+M69+O69+Q69+S69+U69+W69+Y69+AA69+AC69+AE69+AG69+AI69</f>
        <v>1107</v>
      </c>
    </row>
    <row r="70" spans="2:36" s="2" customFormat="1" ht="24" customHeight="1" x14ac:dyDescent="0.25">
      <c r="B70" s="6">
        <v>66</v>
      </c>
      <c r="C70" s="99" t="s">
        <v>113</v>
      </c>
      <c r="D70" s="28" t="s">
        <v>27</v>
      </c>
      <c r="E70" s="28" t="s">
        <v>20</v>
      </c>
      <c r="F70" s="30">
        <v>7</v>
      </c>
      <c r="G70" s="7">
        <f t="shared" si="32"/>
        <v>84</v>
      </c>
      <c r="H70" s="31">
        <v>60</v>
      </c>
      <c r="I70" s="8">
        <f t="shared" si="33"/>
        <v>120</v>
      </c>
      <c r="J70" s="30">
        <v>35</v>
      </c>
      <c r="K70" s="7">
        <f t="shared" si="34"/>
        <v>70</v>
      </c>
      <c r="L70" s="31">
        <v>4</v>
      </c>
      <c r="M70" s="8">
        <f t="shared" si="35"/>
        <v>40</v>
      </c>
      <c r="N70" s="30">
        <v>105</v>
      </c>
      <c r="O70" s="7">
        <f t="shared" si="36"/>
        <v>105</v>
      </c>
      <c r="P70" s="31">
        <v>64</v>
      </c>
      <c r="Q70" s="87">
        <f t="shared" si="37"/>
        <v>128</v>
      </c>
      <c r="R70" s="30">
        <v>1</v>
      </c>
      <c r="S70" s="7">
        <f t="shared" si="38"/>
        <v>20</v>
      </c>
      <c r="T70" s="31">
        <v>5</v>
      </c>
      <c r="U70" s="8">
        <f t="shared" si="39"/>
        <v>40</v>
      </c>
      <c r="V70" s="30">
        <v>26</v>
      </c>
      <c r="W70" s="8">
        <f t="shared" si="40"/>
        <v>78</v>
      </c>
      <c r="X70" s="30">
        <v>91</v>
      </c>
      <c r="Y70" s="16">
        <f t="shared" si="41"/>
        <v>91</v>
      </c>
      <c r="Z70" s="31">
        <v>36</v>
      </c>
      <c r="AA70" s="8">
        <f t="shared" si="42"/>
        <v>108</v>
      </c>
      <c r="AB70" s="30">
        <v>0</v>
      </c>
      <c r="AC70" s="7">
        <f t="shared" si="43"/>
        <v>0</v>
      </c>
      <c r="AD70" s="31">
        <v>4</v>
      </c>
      <c r="AE70" s="8">
        <f t="shared" si="44"/>
        <v>48</v>
      </c>
      <c r="AF70" s="20">
        <v>1</v>
      </c>
      <c r="AG70" s="40">
        <f t="shared" si="45"/>
        <v>15</v>
      </c>
      <c r="AH70" s="32">
        <v>1</v>
      </c>
      <c r="AI70" s="18">
        <f t="shared" si="46"/>
        <v>10</v>
      </c>
      <c r="AJ70" s="38">
        <f t="shared" si="47"/>
        <v>957</v>
      </c>
    </row>
    <row r="71" spans="2:36" s="2" customFormat="1" ht="24" customHeight="1" x14ac:dyDescent="0.25">
      <c r="B71" s="6">
        <v>67</v>
      </c>
      <c r="C71" s="98" t="s">
        <v>117</v>
      </c>
      <c r="D71" s="28" t="s">
        <v>27</v>
      </c>
      <c r="E71" s="28" t="s">
        <v>20</v>
      </c>
      <c r="F71" s="30">
        <v>5</v>
      </c>
      <c r="G71" s="7">
        <f t="shared" si="32"/>
        <v>60</v>
      </c>
      <c r="H71" s="31">
        <v>48</v>
      </c>
      <c r="I71" s="8">
        <f t="shared" si="33"/>
        <v>96</v>
      </c>
      <c r="J71" s="30">
        <v>27</v>
      </c>
      <c r="K71" s="7">
        <f t="shared" si="34"/>
        <v>54</v>
      </c>
      <c r="L71" s="31">
        <v>6</v>
      </c>
      <c r="M71" s="8">
        <f t="shared" si="35"/>
        <v>60</v>
      </c>
      <c r="N71" s="30">
        <v>79</v>
      </c>
      <c r="O71" s="7">
        <f t="shared" si="36"/>
        <v>79</v>
      </c>
      <c r="P71" s="31">
        <v>40</v>
      </c>
      <c r="Q71" s="87">
        <f t="shared" si="37"/>
        <v>80</v>
      </c>
      <c r="R71" s="30">
        <v>2</v>
      </c>
      <c r="S71" s="7">
        <f t="shared" si="38"/>
        <v>40</v>
      </c>
      <c r="T71" s="31">
        <v>2</v>
      </c>
      <c r="U71" s="8">
        <f t="shared" si="39"/>
        <v>16</v>
      </c>
      <c r="V71" s="30">
        <v>21</v>
      </c>
      <c r="W71" s="8">
        <f t="shared" si="40"/>
        <v>63</v>
      </c>
      <c r="X71" s="30">
        <v>92</v>
      </c>
      <c r="Y71" s="16">
        <f t="shared" si="41"/>
        <v>92</v>
      </c>
      <c r="Z71" s="31">
        <v>44</v>
      </c>
      <c r="AA71" s="8">
        <f t="shared" si="42"/>
        <v>132</v>
      </c>
      <c r="AB71" s="30">
        <v>0</v>
      </c>
      <c r="AC71" s="7">
        <f t="shared" si="43"/>
        <v>0</v>
      </c>
      <c r="AD71" s="31">
        <v>3</v>
      </c>
      <c r="AE71" s="8">
        <f t="shared" si="44"/>
        <v>36</v>
      </c>
      <c r="AF71" s="20">
        <v>1</v>
      </c>
      <c r="AG71" s="40">
        <f t="shared" si="45"/>
        <v>15</v>
      </c>
      <c r="AH71" s="32">
        <v>4</v>
      </c>
      <c r="AI71" s="18">
        <f t="shared" si="46"/>
        <v>40</v>
      </c>
      <c r="AJ71" s="38">
        <f t="shared" si="47"/>
        <v>863</v>
      </c>
    </row>
    <row r="72" spans="2:36" s="2" customFormat="1" ht="24" customHeight="1" x14ac:dyDescent="0.25">
      <c r="B72" s="6">
        <v>68</v>
      </c>
      <c r="C72" s="98" t="s">
        <v>119</v>
      </c>
      <c r="D72" s="28" t="s">
        <v>27</v>
      </c>
      <c r="E72" s="28" t="s">
        <v>20</v>
      </c>
      <c r="F72" s="30">
        <v>5</v>
      </c>
      <c r="G72" s="7">
        <f t="shared" si="32"/>
        <v>60</v>
      </c>
      <c r="H72" s="31">
        <v>40</v>
      </c>
      <c r="I72" s="8">
        <f t="shared" si="33"/>
        <v>80</v>
      </c>
      <c r="J72" s="30">
        <v>11</v>
      </c>
      <c r="K72" s="7">
        <f t="shared" si="34"/>
        <v>22</v>
      </c>
      <c r="L72" s="31">
        <v>8</v>
      </c>
      <c r="M72" s="8">
        <f t="shared" si="35"/>
        <v>80</v>
      </c>
      <c r="N72" s="30">
        <v>79</v>
      </c>
      <c r="O72" s="7">
        <f t="shared" si="36"/>
        <v>79</v>
      </c>
      <c r="P72" s="31">
        <v>48</v>
      </c>
      <c r="Q72" s="87">
        <f t="shared" si="37"/>
        <v>96</v>
      </c>
      <c r="R72" s="30">
        <v>2</v>
      </c>
      <c r="S72" s="7">
        <f t="shared" si="38"/>
        <v>40</v>
      </c>
      <c r="T72" s="31">
        <v>2</v>
      </c>
      <c r="U72" s="8">
        <f t="shared" si="39"/>
        <v>16</v>
      </c>
      <c r="V72" s="30">
        <v>29</v>
      </c>
      <c r="W72" s="8">
        <f t="shared" si="40"/>
        <v>87</v>
      </c>
      <c r="X72" s="30">
        <v>128</v>
      </c>
      <c r="Y72" s="16">
        <f t="shared" si="41"/>
        <v>128</v>
      </c>
      <c r="Z72" s="31">
        <v>28</v>
      </c>
      <c r="AA72" s="8">
        <f t="shared" si="42"/>
        <v>84</v>
      </c>
      <c r="AB72" s="30">
        <v>0</v>
      </c>
      <c r="AC72" s="7">
        <f t="shared" si="43"/>
        <v>0</v>
      </c>
      <c r="AD72" s="31">
        <v>0</v>
      </c>
      <c r="AE72" s="8">
        <f t="shared" si="44"/>
        <v>0</v>
      </c>
      <c r="AF72" s="20">
        <v>1</v>
      </c>
      <c r="AG72" s="40">
        <f t="shared" si="45"/>
        <v>15</v>
      </c>
      <c r="AH72" s="32">
        <v>1</v>
      </c>
      <c r="AI72" s="18">
        <f t="shared" si="46"/>
        <v>10</v>
      </c>
      <c r="AJ72" s="38">
        <f t="shared" si="47"/>
        <v>797</v>
      </c>
    </row>
    <row r="73" spans="2:36" s="2" customFormat="1" ht="24" customHeight="1" x14ac:dyDescent="0.25">
      <c r="B73" s="6">
        <v>69</v>
      </c>
      <c r="C73" s="98" t="s">
        <v>121</v>
      </c>
      <c r="D73" s="28" t="s">
        <v>27</v>
      </c>
      <c r="E73" s="28" t="s">
        <v>20</v>
      </c>
      <c r="F73" s="30">
        <v>5</v>
      </c>
      <c r="G73" s="7">
        <f t="shared" si="32"/>
        <v>60</v>
      </c>
      <c r="H73" s="31">
        <v>60</v>
      </c>
      <c r="I73" s="8">
        <f t="shared" si="33"/>
        <v>120</v>
      </c>
      <c r="J73" s="30">
        <v>11</v>
      </c>
      <c r="K73" s="7">
        <f t="shared" si="34"/>
        <v>22</v>
      </c>
      <c r="L73" s="31">
        <v>6</v>
      </c>
      <c r="M73" s="8">
        <f t="shared" si="35"/>
        <v>60</v>
      </c>
      <c r="N73" s="30">
        <v>40</v>
      </c>
      <c r="O73" s="7">
        <f t="shared" si="36"/>
        <v>40</v>
      </c>
      <c r="P73" s="31">
        <v>52</v>
      </c>
      <c r="Q73" s="87">
        <f t="shared" si="37"/>
        <v>104</v>
      </c>
      <c r="R73" s="30">
        <v>3</v>
      </c>
      <c r="S73" s="7">
        <f t="shared" si="38"/>
        <v>60</v>
      </c>
      <c r="T73" s="31">
        <v>3</v>
      </c>
      <c r="U73" s="8">
        <f t="shared" si="39"/>
        <v>24</v>
      </c>
      <c r="V73" s="30">
        <v>0</v>
      </c>
      <c r="W73" s="8">
        <f t="shared" si="40"/>
        <v>0</v>
      </c>
      <c r="X73" s="30">
        <v>105</v>
      </c>
      <c r="Y73" s="16">
        <f t="shared" si="41"/>
        <v>105</v>
      </c>
      <c r="Z73" s="31">
        <v>21</v>
      </c>
      <c r="AA73" s="8">
        <f t="shared" si="42"/>
        <v>63</v>
      </c>
      <c r="AB73" s="30">
        <v>0</v>
      </c>
      <c r="AC73" s="7">
        <f t="shared" si="43"/>
        <v>0</v>
      </c>
      <c r="AD73" s="31">
        <v>3</v>
      </c>
      <c r="AE73" s="8">
        <f t="shared" si="44"/>
        <v>36</v>
      </c>
      <c r="AF73" s="20">
        <v>1</v>
      </c>
      <c r="AG73" s="40">
        <f t="shared" si="45"/>
        <v>15</v>
      </c>
      <c r="AH73" s="32">
        <v>4</v>
      </c>
      <c r="AI73" s="18">
        <f t="shared" si="46"/>
        <v>40</v>
      </c>
      <c r="AJ73" s="38">
        <f t="shared" si="47"/>
        <v>749</v>
      </c>
    </row>
    <row r="74" spans="2:36" s="2" customFormat="1" ht="24" customHeight="1" x14ac:dyDescent="0.25">
      <c r="B74" s="14">
        <v>70</v>
      </c>
      <c r="C74" s="100" t="s">
        <v>122</v>
      </c>
      <c r="D74" s="28" t="s">
        <v>27</v>
      </c>
      <c r="E74" s="28" t="s">
        <v>20</v>
      </c>
      <c r="F74" s="30">
        <v>7</v>
      </c>
      <c r="G74" s="7">
        <f t="shared" si="32"/>
        <v>84</v>
      </c>
      <c r="H74" s="31">
        <v>35</v>
      </c>
      <c r="I74" s="8">
        <f t="shared" si="33"/>
        <v>70</v>
      </c>
      <c r="J74" s="30">
        <v>32</v>
      </c>
      <c r="K74" s="7">
        <f t="shared" si="34"/>
        <v>64</v>
      </c>
      <c r="L74" s="31">
        <v>4</v>
      </c>
      <c r="M74" s="8">
        <f t="shared" si="35"/>
        <v>40</v>
      </c>
      <c r="N74" s="30">
        <v>79</v>
      </c>
      <c r="O74" s="7">
        <f t="shared" si="36"/>
        <v>79</v>
      </c>
      <c r="P74" s="31">
        <v>40</v>
      </c>
      <c r="Q74" s="87">
        <f t="shared" si="37"/>
        <v>80</v>
      </c>
      <c r="R74" s="30">
        <v>0</v>
      </c>
      <c r="S74" s="7">
        <f t="shared" si="38"/>
        <v>0</v>
      </c>
      <c r="T74" s="31">
        <v>3</v>
      </c>
      <c r="U74" s="8">
        <f t="shared" si="39"/>
        <v>24</v>
      </c>
      <c r="V74" s="30">
        <v>23</v>
      </c>
      <c r="W74" s="8">
        <f t="shared" si="40"/>
        <v>69</v>
      </c>
      <c r="X74" s="30">
        <v>97</v>
      </c>
      <c r="Y74" s="16">
        <f t="shared" si="41"/>
        <v>97</v>
      </c>
      <c r="Z74" s="31">
        <v>24</v>
      </c>
      <c r="AA74" s="8">
        <f t="shared" si="42"/>
        <v>72</v>
      </c>
      <c r="AB74" s="30">
        <v>0</v>
      </c>
      <c r="AC74" s="7">
        <f t="shared" si="43"/>
        <v>0</v>
      </c>
      <c r="AD74" s="31">
        <v>3</v>
      </c>
      <c r="AE74" s="8">
        <f t="shared" si="44"/>
        <v>36</v>
      </c>
      <c r="AF74" s="20">
        <v>1</v>
      </c>
      <c r="AG74" s="40">
        <f t="shared" si="45"/>
        <v>15</v>
      </c>
      <c r="AH74" s="32">
        <v>1</v>
      </c>
      <c r="AI74" s="18">
        <f t="shared" si="46"/>
        <v>10</v>
      </c>
      <c r="AJ74" s="38">
        <f t="shared" si="47"/>
        <v>740</v>
      </c>
    </row>
    <row r="75" spans="2:36" ht="24" customHeight="1" x14ac:dyDescent="0.25">
      <c r="B75" s="6">
        <v>71</v>
      </c>
      <c r="C75" s="98" t="s">
        <v>131</v>
      </c>
      <c r="D75" s="28" t="s">
        <v>27</v>
      </c>
      <c r="E75" s="28" t="s">
        <v>30</v>
      </c>
      <c r="F75" s="30">
        <v>5</v>
      </c>
      <c r="G75" s="7">
        <f t="shared" si="32"/>
        <v>60</v>
      </c>
      <c r="H75" s="31">
        <v>42</v>
      </c>
      <c r="I75" s="8">
        <f t="shared" si="33"/>
        <v>84</v>
      </c>
      <c r="J75" s="30">
        <v>40</v>
      </c>
      <c r="K75" s="7">
        <f t="shared" si="34"/>
        <v>80</v>
      </c>
      <c r="L75" s="31">
        <v>5</v>
      </c>
      <c r="M75" s="8">
        <f t="shared" si="35"/>
        <v>50</v>
      </c>
      <c r="N75" s="30">
        <v>116</v>
      </c>
      <c r="O75" s="7">
        <f t="shared" si="36"/>
        <v>116</v>
      </c>
      <c r="P75" s="31">
        <v>37</v>
      </c>
      <c r="Q75" s="87">
        <f t="shared" si="37"/>
        <v>74</v>
      </c>
      <c r="R75" s="30">
        <v>1</v>
      </c>
      <c r="S75" s="7">
        <f t="shared" si="38"/>
        <v>20</v>
      </c>
      <c r="T75" s="31">
        <v>9</v>
      </c>
      <c r="U75" s="8">
        <f t="shared" si="39"/>
        <v>72</v>
      </c>
      <c r="V75" s="30">
        <v>34</v>
      </c>
      <c r="W75" s="8">
        <f t="shared" si="40"/>
        <v>102</v>
      </c>
      <c r="X75" s="30">
        <v>100</v>
      </c>
      <c r="Y75" s="16">
        <f t="shared" si="41"/>
        <v>100</v>
      </c>
      <c r="Z75" s="31">
        <v>31</v>
      </c>
      <c r="AA75" s="8">
        <f t="shared" si="42"/>
        <v>93</v>
      </c>
      <c r="AB75" s="30">
        <v>14</v>
      </c>
      <c r="AC75" s="7">
        <f t="shared" si="43"/>
        <v>84</v>
      </c>
      <c r="AD75" s="31">
        <v>0</v>
      </c>
      <c r="AE75" s="8">
        <f t="shared" si="44"/>
        <v>0</v>
      </c>
      <c r="AF75" s="20">
        <v>1</v>
      </c>
      <c r="AG75" s="40">
        <f t="shared" si="45"/>
        <v>15</v>
      </c>
      <c r="AH75" s="32">
        <v>4</v>
      </c>
      <c r="AI75" s="18">
        <f t="shared" si="46"/>
        <v>40</v>
      </c>
      <c r="AJ75" s="38">
        <f t="shared" si="47"/>
        <v>990</v>
      </c>
    </row>
    <row r="76" spans="2:36" ht="24" customHeight="1" x14ac:dyDescent="0.25">
      <c r="B76" s="6">
        <v>72</v>
      </c>
      <c r="C76" s="98" t="s">
        <v>134</v>
      </c>
      <c r="D76" s="28" t="s">
        <v>27</v>
      </c>
      <c r="E76" s="28" t="s">
        <v>30</v>
      </c>
      <c r="F76" s="30">
        <v>5</v>
      </c>
      <c r="G76" s="7">
        <f t="shared" si="32"/>
        <v>60</v>
      </c>
      <c r="H76" s="31">
        <v>30</v>
      </c>
      <c r="I76" s="8">
        <f t="shared" si="33"/>
        <v>60</v>
      </c>
      <c r="J76" s="30">
        <v>11</v>
      </c>
      <c r="K76" s="7">
        <f t="shared" si="34"/>
        <v>22</v>
      </c>
      <c r="L76" s="31">
        <v>5</v>
      </c>
      <c r="M76" s="8">
        <f t="shared" si="35"/>
        <v>50</v>
      </c>
      <c r="N76" s="30">
        <v>72</v>
      </c>
      <c r="O76" s="7">
        <f t="shared" si="36"/>
        <v>72</v>
      </c>
      <c r="P76" s="31">
        <v>41</v>
      </c>
      <c r="Q76" s="87">
        <f t="shared" si="37"/>
        <v>82</v>
      </c>
      <c r="R76" s="30">
        <v>1</v>
      </c>
      <c r="S76" s="7">
        <f t="shared" si="38"/>
        <v>20</v>
      </c>
      <c r="T76" s="31">
        <v>3</v>
      </c>
      <c r="U76" s="8">
        <f t="shared" si="39"/>
        <v>24</v>
      </c>
      <c r="V76" s="30">
        <v>26</v>
      </c>
      <c r="W76" s="8">
        <f t="shared" si="40"/>
        <v>78</v>
      </c>
      <c r="X76" s="30">
        <v>118</v>
      </c>
      <c r="Y76" s="16">
        <f t="shared" si="41"/>
        <v>118</v>
      </c>
      <c r="Z76" s="31">
        <v>37</v>
      </c>
      <c r="AA76" s="8">
        <f t="shared" si="42"/>
        <v>111</v>
      </c>
      <c r="AB76" s="30">
        <v>1</v>
      </c>
      <c r="AC76" s="7">
        <f t="shared" si="43"/>
        <v>6</v>
      </c>
      <c r="AD76" s="31">
        <v>0</v>
      </c>
      <c r="AE76" s="8">
        <f t="shared" si="44"/>
        <v>0</v>
      </c>
      <c r="AF76" s="20">
        <v>1</v>
      </c>
      <c r="AG76" s="40">
        <f t="shared" si="45"/>
        <v>15</v>
      </c>
      <c r="AH76" s="32">
        <v>1</v>
      </c>
      <c r="AI76" s="18">
        <f t="shared" si="46"/>
        <v>10</v>
      </c>
      <c r="AJ76" s="38">
        <f t="shared" si="47"/>
        <v>728</v>
      </c>
    </row>
    <row r="77" spans="2:36" ht="24" customHeight="1" x14ac:dyDescent="0.25">
      <c r="B77" s="6">
        <v>73</v>
      </c>
      <c r="C77" s="98" t="s">
        <v>136</v>
      </c>
      <c r="D77" s="28" t="s">
        <v>27</v>
      </c>
      <c r="E77" s="28" t="s">
        <v>30</v>
      </c>
      <c r="F77" s="30">
        <v>4</v>
      </c>
      <c r="G77" s="7">
        <f t="shared" si="32"/>
        <v>48</v>
      </c>
      <c r="H77" s="31">
        <v>16</v>
      </c>
      <c r="I77" s="8">
        <f t="shared" si="33"/>
        <v>32</v>
      </c>
      <c r="J77" s="30">
        <v>23</v>
      </c>
      <c r="K77" s="7">
        <f t="shared" si="34"/>
        <v>46</v>
      </c>
      <c r="L77" s="31">
        <v>4</v>
      </c>
      <c r="M77" s="8">
        <f t="shared" si="35"/>
        <v>40</v>
      </c>
      <c r="N77" s="30">
        <v>30</v>
      </c>
      <c r="O77" s="7">
        <f t="shared" si="36"/>
        <v>30</v>
      </c>
      <c r="P77" s="31">
        <v>8</v>
      </c>
      <c r="Q77" s="87">
        <f t="shared" si="37"/>
        <v>16</v>
      </c>
      <c r="R77" s="30">
        <v>1</v>
      </c>
      <c r="S77" s="7">
        <f t="shared" si="38"/>
        <v>20</v>
      </c>
      <c r="T77" s="31">
        <v>2</v>
      </c>
      <c r="U77" s="8">
        <f t="shared" si="39"/>
        <v>16</v>
      </c>
      <c r="V77" s="30">
        <v>28</v>
      </c>
      <c r="W77" s="8">
        <f t="shared" si="40"/>
        <v>84</v>
      </c>
      <c r="X77" s="30">
        <v>132</v>
      </c>
      <c r="Y77" s="16">
        <f t="shared" si="41"/>
        <v>132</v>
      </c>
      <c r="Z77" s="31">
        <v>16</v>
      </c>
      <c r="AA77" s="8">
        <f t="shared" si="42"/>
        <v>48</v>
      </c>
      <c r="AB77" s="30">
        <v>0</v>
      </c>
      <c r="AC77" s="7">
        <f t="shared" si="43"/>
        <v>0</v>
      </c>
      <c r="AD77" s="31">
        <v>4</v>
      </c>
      <c r="AE77" s="8">
        <f t="shared" si="44"/>
        <v>48</v>
      </c>
      <c r="AF77" s="20">
        <v>1</v>
      </c>
      <c r="AG77" s="40">
        <f t="shared" si="45"/>
        <v>15</v>
      </c>
      <c r="AH77" s="32">
        <v>1</v>
      </c>
      <c r="AI77" s="18">
        <f t="shared" si="46"/>
        <v>10</v>
      </c>
      <c r="AJ77" s="38">
        <f t="shared" si="47"/>
        <v>585</v>
      </c>
    </row>
    <row r="78" spans="2:36" ht="24" customHeight="1" x14ac:dyDescent="0.25">
      <c r="B78" s="6">
        <v>74</v>
      </c>
      <c r="C78" s="98" t="s">
        <v>137</v>
      </c>
      <c r="D78" s="28" t="s">
        <v>27</v>
      </c>
      <c r="E78" s="28" t="s">
        <v>30</v>
      </c>
      <c r="F78" s="30">
        <v>4</v>
      </c>
      <c r="G78" s="7">
        <f t="shared" si="32"/>
        <v>48</v>
      </c>
      <c r="H78" s="31">
        <v>8</v>
      </c>
      <c r="I78" s="8">
        <f t="shared" si="33"/>
        <v>16</v>
      </c>
      <c r="J78" s="30">
        <v>1</v>
      </c>
      <c r="K78" s="7">
        <f t="shared" si="34"/>
        <v>2</v>
      </c>
      <c r="L78" s="31">
        <v>6</v>
      </c>
      <c r="M78" s="8">
        <f t="shared" si="35"/>
        <v>60</v>
      </c>
      <c r="N78" s="30">
        <v>72</v>
      </c>
      <c r="O78" s="7">
        <f t="shared" si="36"/>
        <v>72</v>
      </c>
      <c r="P78" s="31">
        <v>53</v>
      </c>
      <c r="Q78" s="87">
        <f t="shared" si="37"/>
        <v>106</v>
      </c>
      <c r="R78" s="30">
        <v>0</v>
      </c>
      <c r="S78" s="7">
        <f t="shared" si="38"/>
        <v>0</v>
      </c>
      <c r="T78" s="31">
        <v>4</v>
      </c>
      <c r="U78" s="8">
        <f t="shared" si="39"/>
        <v>32</v>
      </c>
      <c r="V78" s="30">
        <v>10</v>
      </c>
      <c r="W78" s="8">
        <f t="shared" si="40"/>
        <v>30</v>
      </c>
      <c r="X78" s="30">
        <v>0</v>
      </c>
      <c r="Y78" s="16">
        <f t="shared" si="41"/>
        <v>0</v>
      </c>
      <c r="Z78" s="31">
        <v>13</v>
      </c>
      <c r="AA78" s="8">
        <f t="shared" si="42"/>
        <v>39</v>
      </c>
      <c r="AB78" s="30">
        <v>11</v>
      </c>
      <c r="AC78" s="7">
        <f t="shared" si="43"/>
        <v>66</v>
      </c>
      <c r="AD78" s="31">
        <v>0</v>
      </c>
      <c r="AE78" s="8">
        <f t="shared" si="44"/>
        <v>0</v>
      </c>
      <c r="AF78" s="20">
        <v>1</v>
      </c>
      <c r="AG78" s="40">
        <f t="shared" si="45"/>
        <v>15</v>
      </c>
      <c r="AH78" s="32">
        <v>6</v>
      </c>
      <c r="AI78" s="18">
        <f t="shared" si="46"/>
        <v>60</v>
      </c>
      <c r="AJ78" s="38">
        <f t="shared" si="47"/>
        <v>546</v>
      </c>
    </row>
    <row r="79" spans="2:36" ht="24" customHeight="1" x14ac:dyDescent="0.25">
      <c r="B79" s="6">
        <v>75</v>
      </c>
      <c r="C79" s="98" t="s">
        <v>141</v>
      </c>
      <c r="D79" s="28" t="s">
        <v>27</v>
      </c>
      <c r="E79" s="28" t="s">
        <v>29</v>
      </c>
      <c r="F79" s="30">
        <v>9</v>
      </c>
      <c r="G79" s="7">
        <f t="shared" si="32"/>
        <v>108</v>
      </c>
      <c r="H79" s="31">
        <v>26</v>
      </c>
      <c r="I79" s="8">
        <f t="shared" si="33"/>
        <v>52</v>
      </c>
      <c r="J79" s="30">
        <v>9</v>
      </c>
      <c r="K79" s="7">
        <f t="shared" si="34"/>
        <v>18</v>
      </c>
      <c r="L79" s="31">
        <v>9</v>
      </c>
      <c r="M79" s="8">
        <f t="shared" si="35"/>
        <v>90</v>
      </c>
      <c r="N79" s="30">
        <v>114</v>
      </c>
      <c r="O79" s="7">
        <f t="shared" si="36"/>
        <v>114</v>
      </c>
      <c r="P79" s="31">
        <v>60</v>
      </c>
      <c r="Q79" s="87">
        <f t="shared" si="37"/>
        <v>120</v>
      </c>
      <c r="R79" s="30">
        <v>1</v>
      </c>
      <c r="S79" s="7">
        <f t="shared" si="38"/>
        <v>20</v>
      </c>
      <c r="T79" s="31">
        <v>9</v>
      </c>
      <c r="U79" s="8">
        <f t="shared" si="39"/>
        <v>72</v>
      </c>
      <c r="V79" s="30">
        <v>30</v>
      </c>
      <c r="W79" s="8">
        <f t="shared" si="40"/>
        <v>90</v>
      </c>
      <c r="X79" s="30">
        <v>112</v>
      </c>
      <c r="Y79" s="16">
        <f t="shared" si="41"/>
        <v>112</v>
      </c>
      <c r="Z79" s="31">
        <v>18</v>
      </c>
      <c r="AA79" s="8">
        <f t="shared" si="42"/>
        <v>54</v>
      </c>
      <c r="AB79" s="30">
        <v>14</v>
      </c>
      <c r="AC79" s="7">
        <f t="shared" si="43"/>
        <v>84</v>
      </c>
      <c r="AD79" s="31">
        <v>4</v>
      </c>
      <c r="AE79" s="8">
        <f t="shared" si="44"/>
        <v>48</v>
      </c>
      <c r="AF79" s="20">
        <v>1</v>
      </c>
      <c r="AG79" s="40">
        <f t="shared" si="45"/>
        <v>15</v>
      </c>
      <c r="AH79" s="32">
        <v>0</v>
      </c>
      <c r="AI79" s="18">
        <f t="shared" si="46"/>
        <v>0</v>
      </c>
      <c r="AJ79" s="38">
        <f t="shared" si="47"/>
        <v>997</v>
      </c>
    </row>
    <row r="80" spans="2:36" ht="24" customHeight="1" x14ac:dyDescent="0.25">
      <c r="B80" s="6">
        <v>76</v>
      </c>
      <c r="C80" s="98" t="s">
        <v>142</v>
      </c>
      <c r="D80" s="28" t="s">
        <v>27</v>
      </c>
      <c r="E80" s="28" t="s">
        <v>29</v>
      </c>
      <c r="F80" s="30">
        <v>2</v>
      </c>
      <c r="G80" s="7">
        <f t="shared" si="32"/>
        <v>24</v>
      </c>
      <c r="H80" s="31">
        <v>31</v>
      </c>
      <c r="I80" s="8">
        <f t="shared" si="33"/>
        <v>62</v>
      </c>
      <c r="J80" s="30">
        <v>12</v>
      </c>
      <c r="K80" s="7">
        <f t="shared" si="34"/>
        <v>24</v>
      </c>
      <c r="L80" s="31">
        <v>5</v>
      </c>
      <c r="M80" s="8">
        <f t="shared" si="35"/>
        <v>50</v>
      </c>
      <c r="N80" s="30">
        <v>106</v>
      </c>
      <c r="O80" s="7">
        <f t="shared" si="36"/>
        <v>106</v>
      </c>
      <c r="P80" s="31">
        <v>39</v>
      </c>
      <c r="Q80" s="87">
        <f t="shared" si="37"/>
        <v>78</v>
      </c>
      <c r="R80" s="30">
        <v>1</v>
      </c>
      <c r="S80" s="7">
        <f t="shared" si="38"/>
        <v>20</v>
      </c>
      <c r="T80" s="31">
        <v>2</v>
      </c>
      <c r="U80" s="8">
        <f t="shared" si="39"/>
        <v>16</v>
      </c>
      <c r="V80" s="30">
        <v>34</v>
      </c>
      <c r="W80" s="8">
        <f t="shared" si="40"/>
        <v>102</v>
      </c>
      <c r="X80" s="30">
        <v>0</v>
      </c>
      <c r="Y80" s="16">
        <f t="shared" si="41"/>
        <v>0</v>
      </c>
      <c r="Z80" s="31">
        <v>8</v>
      </c>
      <c r="AA80" s="8">
        <f t="shared" si="42"/>
        <v>24</v>
      </c>
      <c r="AB80" s="30">
        <v>15</v>
      </c>
      <c r="AC80" s="7">
        <f t="shared" si="43"/>
        <v>90</v>
      </c>
      <c r="AD80" s="31">
        <v>1</v>
      </c>
      <c r="AE80" s="8">
        <f t="shared" si="44"/>
        <v>12</v>
      </c>
      <c r="AF80" s="20">
        <v>1</v>
      </c>
      <c r="AG80" s="40">
        <f t="shared" si="45"/>
        <v>15</v>
      </c>
      <c r="AH80" s="32">
        <v>0</v>
      </c>
      <c r="AI80" s="18">
        <f t="shared" si="46"/>
        <v>0</v>
      </c>
      <c r="AJ80" s="38">
        <f t="shared" si="47"/>
        <v>623</v>
      </c>
    </row>
    <row r="81" spans="2:36" ht="24" customHeight="1" x14ac:dyDescent="0.25">
      <c r="B81" s="6">
        <v>77</v>
      </c>
      <c r="C81" s="98" t="s">
        <v>144</v>
      </c>
      <c r="D81" s="28" t="s">
        <v>27</v>
      </c>
      <c r="E81" s="28" t="s">
        <v>40</v>
      </c>
      <c r="F81" s="30">
        <v>8</v>
      </c>
      <c r="G81" s="7">
        <f t="shared" si="32"/>
        <v>96</v>
      </c>
      <c r="H81" s="31">
        <v>49</v>
      </c>
      <c r="I81" s="8">
        <f t="shared" si="33"/>
        <v>98</v>
      </c>
      <c r="J81" s="30">
        <v>23</v>
      </c>
      <c r="K81" s="7">
        <f t="shared" si="34"/>
        <v>46</v>
      </c>
      <c r="L81" s="31">
        <v>4</v>
      </c>
      <c r="M81" s="8">
        <f t="shared" si="35"/>
        <v>40</v>
      </c>
      <c r="N81" s="30">
        <v>94</v>
      </c>
      <c r="O81" s="7">
        <f t="shared" si="36"/>
        <v>94</v>
      </c>
      <c r="P81" s="31">
        <v>56</v>
      </c>
      <c r="Q81" s="87">
        <f t="shared" si="37"/>
        <v>112</v>
      </c>
      <c r="R81" s="30">
        <v>2</v>
      </c>
      <c r="S81" s="7">
        <f t="shared" si="38"/>
        <v>40</v>
      </c>
      <c r="T81" s="31">
        <v>5</v>
      </c>
      <c r="U81" s="8">
        <f t="shared" si="39"/>
        <v>40</v>
      </c>
      <c r="V81" s="49">
        <v>0</v>
      </c>
      <c r="W81" s="50">
        <f t="shared" si="40"/>
        <v>0</v>
      </c>
      <c r="X81" s="30">
        <v>116</v>
      </c>
      <c r="Y81" s="16">
        <f t="shared" si="41"/>
        <v>116</v>
      </c>
      <c r="Z81" s="31">
        <v>48</v>
      </c>
      <c r="AA81" s="8">
        <f t="shared" si="42"/>
        <v>144</v>
      </c>
      <c r="AB81" s="49">
        <v>0</v>
      </c>
      <c r="AC81" s="51">
        <f t="shared" si="43"/>
        <v>0</v>
      </c>
      <c r="AD81" s="31">
        <v>3</v>
      </c>
      <c r="AE81" s="8">
        <f t="shared" si="44"/>
        <v>36</v>
      </c>
      <c r="AF81" s="20">
        <v>1</v>
      </c>
      <c r="AG81" s="40">
        <f t="shared" si="45"/>
        <v>15</v>
      </c>
      <c r="AH81" s="32">
        <v>2</v>
      </c>
      <c r="AI81" s="18">
        <f t="shared" si="46"/>
        <v>20</v>
      </c>
      <c r="AJ81" s="38">
        <f t="shared" si="47"/>
        <v>897</v>
      </c>
    </row>
    <row r="82" spans="2:36" ht="24" customHeight="1" x14ac:dyDescent="0.25">
      <c r="B82" s="6">
        <v>78</v>
      </c>
      <c r="C82" s="98" t="s">
        <v>147</v>
      </c>
      <c r="D82" s="28" t="s">
        <v>27</v>
      </c>
      <c r="E82" s="28" t="s">
        <v>40</v>
      </c>
      <c r="F82" s="30">
        <v>7</v>
      </c>
      <c r="G82" s="7">
        <f t="shared" si="32"/>
        <v>84</v>
      </c>
      <c r="H82" s="31">
        <v>46</v>
      </c>
      <c r="I82" s="8">
        <f t="shared" si="33"/>
        <v>92</v>
      </c>
      <c r="J82" s="30">
        <v>17</v>
      </c>
      <c r="K82" s="7">
        <f t="shared" si="34"/>
        <v>34</v>
      </c>
      <c r="L82" s="31">
        <v>7</v>
      </c>
      <c r="M82" s="8">
        <f t="shared" si="35"/>
        <v>70</v>
      </c>
      <c r="N82" s="30">
        <v>114</v>
      </c>
      <c r="O82" s="7">
        <f t="shared" si="36"/>
        <v>114</v>
      </c>
      <c r="P82" s="31">
        <v>52</v>
      </c>
      <c r="Q82" s="87">
        <f t="shared" si="37"/>
        <v>104</v>
      </c>
      <c r="R82" s="30">
        <v>1</v>
      </c>
      <c r="S82" s="7">
        <f t="shared" si="38"/>
        <v>20</v>
      </c>
      <c r="T82" s="31">
        <v>8</v>
      </c>
      <c r="U82" s="8">
        <f t="shared" si="39"/>
        <v>64</v>
      </c>
      <c r="V82" s="49">
        <v>0</v>
      </c>
      <c r="W82" s="50">
        <f t="shared" si="40"/>
        <v>0</v>
      </c>
      <c r="X82" s="30">
        <v>106</v>
      </c>
      <c r="Y82" s="16">
        <f t="shared" si="41"/>
        <v>106</v>
      </c>
      <c r="Z82" s="31">
        <v>40</v>
      </c>
      <c r="AA82" s="8">
        <f t="shared" si="42"/>
        <v>120</v>
      </c>
      <c r="AB82" s="49">
        <v>0</v>
      </c>
      <c r="AC82" s="51">
        <f t="shared" si="43"/>
        <v>0</v>
      </c>
      <c r="AD82" s="31">
        <v>2</v>
      </c>
      <c r="AE82" s="8">
        <f t="shared" si="44"/>
        <v>24</v>
      </c>
      <c r="AF82" s="20">
        <v>1</v>
      </c>
      <c r="AG82" s="40">
        <f t="shared" si="45"/>
        <v>15</v>
      </c>
      <c r="AH82" s="32">
        <v>0</v>
      </c>
      <c r="AI82" s="18">
        <f t="shared" si="46"/>
        <v>0</v>
      </c>
      <c r="AJ82" s="38">
        <f t="shared" si="47"/>
        <v>847</v>
      </c>
    </row>
    <row r="83" spans="2:36" ht="24" customHeight="1" x14ac:dyDescent="0.25">
      <c r="B83" s="6">
        <v>79</v>
      </c>
      <c r="C83" s="98" t="s">
        <v>148</v>
      </c>
      <c r="D83" s="28" t="s">
        <v>27</v>
      </c>
      <c r="E83" s="28" t="s">
        <v>40</v>
      </c>
      <c r="F83" s="30">
        <v>8</v>
      </c>
      <c r="G83" s="7">
        <f t="shared" si="32"/>
        <v>96</v>
      </c>
      <c r="H83" s="31">
        <v>9</v>
      </c>
      <c r="I83" s="8">
        <f t="shared" si="33"/>
        <v>18</v>
      </c>
      <c r="J83" s="30">
        <v>18</v>
      </c>
      <c r="K83" s="7">
        <f t="shared" si="34"/>
        <v>36</v>
      </c>
      <c r="L83" s="31">
        <v>5</v>
      </c>
      <c r="M83" s="8">
        <f t="shared" si="35"/>
        <v>50</v>
      </c>
      <c r="N83" s="30">
        <v>79</v>
      </c>
      <c r="O83" s="7">
        <f t="shared" si="36"/>
        <v>79</v>
      </c>
      <c r="P83" s="31">
        <v>10</v>
      </c>
      <c r="Q83" s="87">
        <f t="shared" si="37"/>
        <v>20</v>
      </c>
      <c r="R83" s="30">
        <v>1</v>
      </c>
      <c r="S83" s="7">
        <f t="shared" si="38"/>
        <v>20</v>
      </c>
      <c r="T83" s="31">
        <v>5</v>
      </c>
      <c r="U83" s="8">
        <f t="shared" si="39"/>
        <v>40</v>
      </c>
      <c r="V83" s="49">
        <v>0</v>
      </c>
      <c r="W83" s="50">
        <f t="shared" si="40"/>
        <v>0</v>
      </c>
      <c r="X83" s="30">
        <v>61</v>
      </c>
      <c r="Y83" s="16">
        <f t="shared" si="41"/>
        <v>61</v>
      </c>
      <c r="Z83" s="31">
        <v>50</v>
      </c>
      <c r="AA83" s="8">
        <f t="shared" si="42"/>
        <v>150</v>
      </c>
      <c r="AB83" s="49">
        <v>0</v>
      </c>
      <c r="AC83" s="51">
        <f t="shared" si="43"/>
        <v>0</v>
      </c>
      <c r="AD83" s="31">
        <v>2</v>
      </c>
      <c r="AE83" s="8">
        <f t="shared" si="44"/>
        <v>24</v>
      </c>
      <c r="AF83" s="20">
        <v>1</v>
      </c>
      <c r="AG83" s="40">
        <f t="shared" si="45"/>
        <v>15</v>
      </c>
      <c r="AH83" s="32">
        <v>1</v>
      </c>
      <c r="AI83" s="18">
        <f t="shared" si="46"/>
        <v>10</v>
      </c>
      <c r="AJ83" s="38">
        <f t="shared" si="47"/>
        <v>619</v>
      </c>
    </row>
    <row r="84" spans="2:36" ht="24" customHeight="1" x14ac:dyDescent="0.25">
      <c r="B84" s="6">
        <v>80</v>
      </c>
      <c r="C84" s="98" t="s">
        <v>151</v>
      </c>
      <c r="D84" s="28" t="s">
        <v>27</v>
      </c>
      <c r="E84" s="28" t="s">
        <v>41</v>
      </c>
      <c r="F84" s="30">
        <v>9</v>
      </c>
      <c r="G84" s="7">
        <f t="shared" si="32"/>
        <v>108</v>
      </c>
      <c r="H84" s="31">
        <v>55</v>
      </c>
      <c r="I84" s="8">
        <f t="shared" si="33"/>
        <v>110</v>
      </c>
      <c r="J84" s="30">
        <v>52</v>
      </c>
      <c r="K84" s="7">
        <f t="shared" si="34"/>
        <v>104</v>
      </c>
      <c r="L84" s="31">
        <v>7</v>
      </c>
      <c r="M84" s="8">
        <f t="shared" si="35"/>
        <v>70</v>
      </c>
      <c r="N84" s="30">
        <v>134</v>
      </c>
      <c r="O84" s="7">
        <f t="shared" si="36"/>
        <v>134</v>
      </c>
      <c r="P84" s="31">
        <v>48</v>
      </c>
      <c r="Q84" s="87">
        <f t="shared" si="37"/>
        <v>96</v>
      </c>
      <c r="R84" s="30">
        <v>3</v>
      </c>
      <c r="S84" s="7">
        <f t="shared" si="38"/>
        <v>60</v>
      </c>
      <c r="T84" s="31">
        <v>9</v>
      </c>
      <c r="U84" s="8">
        <f t="shared" si="39"/>
        <v>72</v>
      </c>
      <c r="V84" s="49">
        <v>0</v>
      </c>
      <c r="W84" s="50">
        <f t="shared" si="40"/>
        <v>0</v>
      </c>
      <c r="X84" s="30">
        <v>116</v>
      </c>
      <c r="Y84" s="16">
        <f t="shared" si="41"/>
        <v>116</v>
      </c>
      <c r="Z84" s="31">
        <v>48</v>
      </c>
      <c r="AA84" s="8">
        <f t="shared" si="42"/>
        <v>144</v>
      </c>
      <c r="AB84" s="49">
        <v>0</v>
      </c>
      <c r="AC84" s="51">
        <f t="shared" si="43"/>
        <v>0</v>
      </c>
      <c r="AD84" s="31">
        <v>4</v>
      </c>
      <c r="AE84" s="8">
        <f t="shared" si="44"/>
        <v>48</v>
      </c>
      <c r="AF84" s="20">
        <v>1</v>
      </c>
      <c r="AG84" s="40">
        <f t="shared" si="45"/>
        <v>15</v>
      </c>
      <c r="AH84" s="32">
        <v>5</v>
      </c>
      <c r="AI84" s="18">
        <f t="shared" si="46"/>
        <v>50</v>
      </c>
      <c r="AJ84" s="38">
        <f t="shared" si="47"/>
        <v>1127</v>
      </c>
    </row>
    <row r="85" spans="2:36" ht="24" customHeight="1" x14ac:dyDescent="0.25">
      <c r="B85" s="6">
        <v>81</v>
      </c>
      <c r="C85" s="98" t="s">
        <v>157</v>
      </c>
      <c r="D85" s="28" t="s">
        <v>27</v>
      </c>
      <c r="E85" s="28" t="s">
        <v>41</v>
      </c>
      <c r="F85" s="30">
        <v>5</v>
      </c>
      <c r="G85" s="7">
        <f t="shared" si="32"/>
        <v>60</v>
      </c>
      <c r="H85" s="31">
        <v>25</v>
      </c>
      <c r="I85" s="8">
        <f t="shared" si="33"/>
        <v>50</v>
      </c>
      <c r="J85" s="30">
        <v>11</v>
      </c>
      <c r="K85" s="7">
        <f t="shared" si="34"/>
        <v>22</v>
      </c>
      <c r="L85" s="31">
        <v>4</v>
      </c>
      <c r="M85" s="8">
        <f t="shared" si="35"/>
        <v>40</v>
      </c>
      <c r="N85" s="30">
        <v>123</v>
      </c>
      <c r="O85" s="7">
        <f t="shared" si="36"/>
        <v>123</v>
      </c>
      <c r="P85" s="31">
        <v>20</v>
      </c>
      <c r="Q85" s="87">
        <f t="shared" si="37"/>
        <v>40</v>
      </c>
      <c r="R85" s="30">
        <v>0</v>
      </c>
      <c r="S85" s="7">
        <f t="shared" si="38"/>
        <v>0</v>
      </c>
      <c r="T85" s="31">
        <v>3</v>
      </c>
      <c r="U85" s="8">
        <f t="shared" si="39"/>
        <v>24</v>
      </c>
      <c r="V85" s="49">
        <v>0</v>
      </c>
      <c r="W85" s="50">
        <f t="shared" si="40"/>
        <v>0</v>
      </c>
      <c r="X85" s="30">
        <v>0</v>
      </c>
      <c r="Y85" s="16">
        <f t="shared" si="41"/>
        <v>0</v>
      </c>
      <c r="Z85" s="31">
        <v>50</v>
      </c>
      <c r="AA85" s="8">
        <f t="shared" si="42"/>
        <v>150</v>
      </c>
      <c r="AB85" s="49">
        <v>0</v>
      </c>
      <c r="AC85" s="51">
        <f t="shared" si="43"/>
        <v>0</v>
      </c>
      <c r="AD85" s="31">
        <v>0</v>
      </c>
      <c r="AE85" s="8">
        <f t="shared" si="44"/>
        <v>0</v>
      </c>
      <c r="AF85" s="20">
        <v>1</v>
      </c>
      <c r="AG85" s="40">
        <f t="shared" si="45"/>
        <v>15</v>
      </c>
      <c r="AH85" s="32">
        <v>2</v>
      </c>
      <c r="AI85" s="18">
        <f t="shared" si="46"/>
        <v>20</v>
      </c>
      <c r="AJ85" s="38">
        <f t="shared" si="47"/>
        <v>544</v>
      </c>
    </row>
    <row r="86" spans="2:36" ht="24" customHeight="1" x14ac:dyDescent="0.25">
      <c r="B86" s="6">
        <v>82</v>
      </c>
      <c r="C86" s="98" t="s">
        <v>158</v>
      </c>
      <c r="D86" s="28" t="s">
        <v>27</v>
      </c>
      <c r="E86" s="28" t="s">
        <v>41</v>
      </c>
      <c r="F86" s="30">
        <v>7</v>
      </c>
      <c r="G86" s="7">
        <f t="shared" si="32"/>
        <v>84</v>
      </c>
      <c r="H86" s="31">
        <v>18</v>
      </c>
      <c r="I86" s="8">
        <f t="shared" si="33"/>
        <v>36</v>
      </c>
      <c r="J86" s="30">
        <v>19</v>
      </c>
      <c r="K86" s="7">
        <f t="shared" si="34"/>
        <v>38</v>
      </c>
      <c r="L86" s="31">
        <v>5</v>
      </c>
      <c r="M86" s="8">
        <f t="shared" si="35"/>
        <v>50</v>
      </c>
      <c r="N86" s="30">
        <v>91</v>
      </c>
      <c r="O86" s="7">
        <f t="shared" si="36"/>
        <v>91</v>
      </c>
      <c r="P86" s="31">
        <v>13</v>
      </c>
      <c r="Q86" s="87">
        <f t="shared" si="37"/>
        <v>26</v>
      </c>
      <c r="R86" s="30">
        <v>1</v>
      </c>
      <c r="S86" s="7">
        <f t="shared" si="38"/>
        <v>20</v>
      </c>
      <c r="T86" s="31">
        <v>5</v>
      </c>
      <c r="U86" s="8">
        <f t="shared" si="39"/>
        <v>40</v>
      </c>
      <c r="V86" s="49">
        <v>0</v>
      </c>
      <c r="W86" s="50">
        <f t="shared" si="40"/>
        <v>0</v>
      </c>
      <c r="X86" s="30">
        <v>61</v>
      </c>
      <c r="Y86" s="16">
        <f t="shared" si="41"/>
        <v>61</v>
      </c>
      <c r="Z86" s="31">
        <v>15</v>
      </c>
      <c r="AA86" s="8">
        <f t="shared" si="42"/>
        <v>45</v>
      </c>
      <c r="AB86" s="49">
        <v>0</v>
      </c>
      <c r="AC86" s="51">
        <f t="shared" si="43"/>
        <v>0</v>
      </c>
      <c r="AD86" s="31">
        <v>0</v>
      </c>
      <c r="AE86" s="8">
        <f t="shared" si="44"/>
        <v>0</v>
      </c>
      <c r="AF86" s="20">
        <v>1</v>
      </c>
      <c r="AG86" s="40">
        <f t="shared" si="45"/>
        <v>15</v>
      </c>
      <c r="AH86" s="32">
        <v>0</v>
      </c>
      <c r="AI86" s="18">
        <f t="shared" si="46"/>
        <v>0</v>
      </c>
      <c r="AJ86" s="38">
        <f t="shared" si="47"/>
        <v>506</v>
      </c>
    </row>
    <row r="87" spans="2:36" ht="24" customHeight="1" x14ac:dyDescent="0.25">
      <c r="B87" s="6">
        <v>83</v>
      </c>
      <c r="C87" s="98" t="s">
        <v>164</v>
      </c>
      <c r="D87" s="28" t="s">
        <v>27</v>
      </c>
      <c r="E87" s="28" t="s">
        <v>41</v>
      </c>
      <c r="F87" s="30">
        <v>3</v>
      </c>
      <c r="G87" s="7">
        <f t="shared" si="32"/>
        <v>36</v>
      </c>
      <c r="H87" s="31">
        <v>13</v>
      </c>
      <c r="I87" s="8">
        <f t="shared" si="33"/>
        <v>26</v>
      </c>
      <c r="J87" s="30">
        <v>1</v>
      </c>
      <c r="K87" s="7">
        <f t="shared" si="34"/>
        <v>2</v>
      </c>
      <c r="L87" s="31">
        <v>3</v>
      </c>
      <c r="M87" s="8">
        <f t="shared" si="35"/>
        <v>30</v>
      </c>
      <c r="N87" s="30">
        <v>60</v>
      </c>
      <c r="O87" s="7">
        <f t="shared" si="36"/>
        <v>60</v>
      </c>
      <c r="P87" s="31">
        <v>15</v>
      </c>
      <c r="Q87" s="87">
        <f t="shared" si="37"/>
        <v>30</v>
      </c>
      <c r="R87" s="30">
        <v>0</v>
      </c>
      <c r="S87" s="7">
        <f t="shared" si="38"/>
        <v>0</v>
      </c>
      <c r="T87" s="31">
        <v>0</v>
      </c>
      <c r="U87" s="8">
        <f t="shared" si="39"/>
        <v>0</v>
      </c>
      <c r="V87" s="49">
        <v>0</v>
      </c>
      <c r="W87" s="50">
        <f t="shared" si="40"/>
        <v>0</v>
      </c>
      <c r="X87" s="30">
        <v>83</v>
      </c>
      <c r="Y87" s="16">
        <f t="shared" si="41"/>
        <v>83</v>
      </c>
      <c r="Z87" s="31">
        <v>38</v>
      </c>
      <c r="AA87" s="8">
        <f t="shared" si="42"/>
        <v>114</v>
      </c>
      <c r="AB87" s="49">
        <v>0</v>
      </c>
      <c r="AC87" s="51">
        <f t="shared" si="43"/>
        <v>0</v>
      </c>
      <c r="AD87" s="31">
        <v>0</v>
      </c>
      <c r="AE87" s="8">
        <f t="shared" si="44"/>
        <v>0</v>
      </c>
      <c r="AF87" s="20">
        <v>1</v>
      </c>
      <c r="AG87" s="40">
        <f t="shared" si="45"/>
        <v>15</v>
      </c>
      <c r="AH87" s="32">
        <v>2</v>
      </c>
      <c r="AI87" s="18">
        <f t="shared" si="46"/>
        <v>20</v>
      </c>
      <c r="AJ87" s="38">
        <f t="shared" si="47"/>
        <v>416</v>
      </c>
    </row>
    <row r="88" spans="2:36" ht="24" customHeight="1" x14ac:dyDescent="0.25">
      <c r="B88" s="6">
        <v>84</v>
      </c>
      <c r="C88" s="98" t="s">
        <v>161</v>
      </c>
      <c r="D88" s="28" t="s">
        <v>27</v>
      </c>
      <c r="E88" s="28" t="s">
        <v>31</v>
      </c>
      <c r="F88" s="30">
        <v>6</v>
      </c>
      <c r="G88" s="7">
        <f t="shared" si="32"/>
        <v>72</v>
      </c>
      <c r="H88" s="31">
        <v>63</v>
      </c>
      <c r="I88" s="8">
        <f t="shared" si="33"/>
        <v>126</v>
      </c>
      <c r="J88" s="30">
        <v>46</v>
      </c>
      <c r="K88" s="7">
        <f t="shared" si="34"/>
        <v>92</v>
      </c>
      <c r="L88" s="31">
        <v>6</v>
      </c>
      <c r="M88" s="8">
        <f t="shared" si="35"/>
        <v>60</v>
      </c>
      <c r="N88" s="30">
        <v>153</v>
      </c>
      <c r="O88" s="7">
        <f t="shared" si="36"/>
        <v>153</v>
      </c>
      <c r="P88" s="31">
        <v>38</v>
      </c>
      <c r="Q88" s="87">
        <f t="shared" si="37"/>
        <v>76</v>
      </c>
      <c r="R88" s="30">
        <v>1</v>
      </c>
      <c r="S88" s="7">
        <f t="shared" si="38"/>
        <v>20</v>
      </c>
      <c r="T88" s="31">
        <v>10</v>
      </c>
      <c r="U88" s="8">
        <f t="shared" si="39"/>
        <v>80</v>
      </c>
      <c r="V88" s="49">
        <v>0</v>
      </c>
      <c r="W88" s="50">
        <f t="shared" si="40"/>
        <v>0</v>
      </c>
      <c r="X88" s="30">
        <v>115</v>
      </c>
      <c r="Y88" s="16">
        <f t="shared" si="41"/>
        <v>115</v>
      </c>
      <c r="Z88" s="31">
        <v>40</v>
      </c>
      <c r="AA88" s="8">
        <f t="shared" si="42"/>
        <v>120</v>
      </c>
      <c r="AB88" s="49">
        <v>0</v>
      </c>
      <c r="AC88" s="51">
        <f t="shared" si="43"/>
        <v>0</v>
      </c>
      <c r="AD88" s="31">
        <v>4</v>
      </c>
      <c r="AE88" s="8">
        <f t="shared" si="44"/>
        <v>48</v>
      </c>
      <c r="AF88" s="20">
        <v>1</v>
      </c>
      <c r="AG88" s="40">
        <f t="shared" si="45"/>
        <v>15</v>
      </c>
      <c r="AH88" s="32">
        <v>4</v>
      </c>
      <c r="AI88" s="18">
        <f t="shared" si="46"/>
        <v>40</v>
      </c>
      <c r="AJ88" s="38">
        <f t="shared" si="47"/>
        <v>1017</v>
      </c>
    </row>
    <row r="89" spans="2:36" ht="24" customHeight="1" x14ac:dyDescent="0.25">
      <c r="B89" s="6">
        <v>85</v>
      </c>
      <c r="C89" s="98" t="s">
        <v>162</v>
      </c>
      <c r="D89" s="28" t="s">
        <v>27</v>
      </c>
      <c r="E89" s="28" t="s">
        <v>31</v>
      </c>
      <c r="F89" s="30">
        <v>7</v>
      </c>
      <c r="G89" s="7">
        <f t="shared" si="32"/>
        <v>84</v>
      </c>
      <c r="H89" s="31">
        <v>54</v>
      </c>
      <c r="I89" s="8">
        <f t="shared" si="33"/>
        <v>108</v>
      </c>
      <c r="J89" s="30">
        <v>23</v>
      </c>
      <c r="K89" s="7">
        <f t="shared" si="34"/>
        <v>46</v>
      </c>
      <c r="L89" s="31">
        <v>3</v>
      </c>
      <c r="M89" s="8">
        <f t="shared" si="35"/>
        <v>30</v>
      </c>
      <c r="N89" s="30">
        <v>141</v>
      </c>
      <c r="O89" s="7">
        <f t="shared" si="36"/>
        <v>141</v>
      </c>
      <c r="P89" s="31">
        <v>40</v>
      </c>
      <c r="Q89" s="87">
        <f t="shared" si="37"/>
        <v>80</v>
      </c>
      <c r="R89" s="30">
        <v>3</v>
      </c>
      <c r="S89" s="7">
        <f t="shared" si="38"/>
        <v>60</v>
      </c>
      <c r="T89" s="31">
        <v>7</v>
      </c>
      <c r="U89" s="8">
        <f t="shared" si="39"/>
        <v>56</v>
      </c>
      <c r="V89" s="49">
        <v>0</v>
      </c>
      <c r="W89" s="50">
        <f t="shared" si="40"/>
        <v>0</v>
      </c>
      <c r="X89" s="30">
        <v>119</v>
      </c>
      <c r="Y89" s="16">
        <f t="shared" si="41"/>
        <v>119</v>
      </c>
      <c r="Z89" s="31">
        <v>48</v>
      </c>
      <c r="AA89" s="8">
        <f t="shared" si="42"/>
        <v>144</v>
      </c>
      <c r="AB89" s="49">
        <v>0</v>
      </c>
      <c r="AC89" s="51">
        <f t="shared" si="43"/>
        <v>0</v>
      </c>
      <c r="AD89" s="31">
        <v>6</v>
      </c>
      <c r="AE89" s="8">
        <f t="shared" si="44"/>
        <v>72</v>
      </c>
      <c r="AF89" s="20">
        <v>1</v>
      </c>
      <c r="AG89" s="40">
        <f t="shared" si="45"/>
        <v>15</v>
      </c>
      <c r="AH89" s="32">
        <v>2</v>
      </c>
      <c r="AI89" s="18">
        <f t="shared" si="46"/>
        <v>20</v>
      </c>
      <c r="AJ89" s="38">
        <f t="shared" si="47"/>
        <v>975</v>
      </c>
    </row>
    <row r="90" spans="2:36" ht="24" customHeight="1" x14ac:dyDescent="0.25">
      <c r="B90" s="6">
        <v>86</v>
      </c>
      <c r="C90" s="98" t="s">
        <v>163</v>
      </c>
      <c r="D90" s="28" t="s">
        <v>27</v>
      </c>
      <c r="E90" s="28" t="s">
        <v>31</v>
      </c>
      <c r="F90" s="30">
        <v>4</v>
      </c>
      <c r="G90" s="7">
        <f t="shared" si="32"/>
        <v>48</v>
      </c>
      <c r="H90" s="31">
        <v>23</v>
      </c>
      <c r="I90" s="8">
        <f t="shared" si="33"/>
        <v>46</v>
      </c>
      <c r="J90" s="30">
        <v>19</v>
      </c>
      <c r="K90" s="7">
        <f t="shared" si="34"/>
        <v>38</v>
      </c>
      <c r="L90" s="31">
        <v>2</v>
      </c>
      <c r="M90" s="8">
        <f t="shared" si="35"/>
        <v>20</v>
      </c>
      <c r="N90" s="30">
        <v>89</v>
      </c>
      <c r="O90" s="7">
        <f t="shared" si="36"/>
        <v>89</v>
      </c>
      <c r="P90" s="31">
        <v>28</v>
      </c>
      <c r="Q90" s="87">
        <f t="shared" si="37"/>
        <v>56</v>
      </c>
      <c r="R90" s="30">
        <v>3</v>
      </c>
      <c r="S90" s="7">
        <f t="shared" si="38"/>
        <v>60</v>
      </c>
      <c r="T90" s="31">
        <v>4</v>
      </c>
      <c r="U90" s="8">
        <f t="shared" si="39"/>
        <v>32</v>
      </c>
      <c r="V90" s="49">
        <v>0</v>
      </c>
      <c r="W90" s="50">
        <f t="shared" si="40"/>
        <v>0</v>
      </c>
      <c r="X90" s="30">
        <v>106</v>
      </c>
      <c r="Y90" s="16">
        <f t="shared" si="41"/>
        <v>106</v>
      </c>
      <c r="Z90" s="31">
        <v>31</v>
      </c>
      <c r="AA90" s="8">
        <f t="shared" si="42"/>
        <v>93</v>
      </c>
      <c r="AB90" s="49">
        <v>0</v>
      </c>
      <c r="AC90" s="51">
        <f t="shared" si="43"/>
        <v>0</v>
      </c>
      <c r="AD90" s="31">
        <v>0</v>
      </c>
      <c r="AE90" s="8">
        <f t="shared" si="44"/>
        <v>0</v>
      </c>
      <c r="AF90" s="20">
        <v>1</v>
      </c>
      <c r="AG90" s="40">
        <f t="shared" si="45"/>
        <v>15</v>
      </c>
      <c r="AH90" s="32">
        <v>1</v>
      </c>
      <c r="AI90" s="18">
        <f t="shared" si="46"/>
        <v>10</v>
      </c>
      <c r="AJ90" s="38">
        <f t="shared" si="47"/>
        <v>613</v>
      </c>
    </row>
    <row r="91" spans="2:36" ht="24" customHeight="1" x14ac:dyDescent="0.25">
      <c r="B91" s="6">
        <v>87</v>
      </c>
      <c r="C91" s="98" t="s">
        <v>58</v>
      </c>
      <c r="D91" s="28" t="s">
        <v>27</v>
      </c>
      <c r="E91" s="28" t="s">
        <v>21</v>
      </c>
      <c r="F91" s="30">
        <v>10</v>
      </c>
      <c r="G91" s="7">
        <f t="shared" si="32"/>
        <v>120</v>
      </c>
      <c r="H91" s="31">
        <v>70</v>
      </c>
      <c r="I91" s="8">
        <f t="shared" si="33"/>
        <v>140</v>
      </c>
      <c r="J91" s="30">
        <v>24</v>
      </c>
      <c r="K91" s="7">
        <f t="shared" si="34"/>
        <v>48</v>
      </c>
      <c r="L91" s="31">
        <v>11</v>
      </c>
      <c r="M91" s="8">
        <f t="shared" si="35"/>
        <v>110</v>
      </c>
      <c r="N91" s="30">
        <v>150</v>
      </c>
      <c r="O91" s="7">
        <f t="shared" si="36"/>
        <v>150</v>
      </c>
      <c r="P91" s="31">
        <v>68</v>
      </c>
      <c r="Q91" s="87">
        <f t="shared" si="37"/>
        <v>136</v>
      </c>
      <c r="R91" s="30">
        <v>1</v>
      </c>
      <c r="S91" s="7">
        <f t="shared" si="38"/>
        <v>20</v>
      </c>
      <c r="T91" s="31">
        <v>13</v>
      </c>
      <c r="U91" s="8">
        <f t="shared" si="39"/>
        <v>104</v>
      </c>
      <c r="V91" s="30">
        <v>48</v>
      </c>
      <c r="W91" s="8">
        <f t="shared" si="40"/>
        <v>144</v>
      </c>
      <c r="X91" s="30">
        <v>135</v>
      </c>
      <c r="Y91" s="16">
        <f t="shared" si="41"/>
        <v>135</v>
      </c>
      <c r="Z91" s="31">
        <v>46</v>
      </c>
      <c r="AA91" s="8">
        <f t="shared" si="42"/>
        <v>138</v>
      </c>
      <c r="AB91" s="30">
        <v>20</v>
      </c>
      <c r="AC91" s="7">
        <f t="shared" si="43"/>
        <v>120</v>
      </c>
      <c r="AD91" s="31">
        <v>2</v>
      </c>
      <c r="AE91" s="8">
        <f t="shared" si="44"/>
        <v>24</v>
      </c>
      <c r="AF91" s="20">
        <v>0</v>
      </c>
      <c r="AG91" s="40">
        <f t="shared" si="45"/>
        <v>0</v>
      </c>
      <c r="AH91" s="32">
        <v>3</v>
      </c>
      <c r="AI91" s="18">
        <f t="shared" si="46"/>
        <v>30</v>
      </c>
      <c r="AJ91" s="38">
        <f t="shared" si="47"/>
        <v>1419</v>
      </c>
    </row>
    <row r="92" spans="2:36" ht="24" customHeight="1" x14ac:dyDescent="0.25">
      <c r="B92" s="6">
        <v>88</v>
      </c>
      <c r="C92" s="98" t="s">
        <v>69</v>
      </c>
      <c r="D92" s="28" t="s">
        <v>27</v>
      </c>
      <c r="E92" s="28" t="s">
        <v>21</v>
      </c>
      <c r="F92" s="30">
        <v>10</v>
      </c>
      <c r="G92" s="7">
        <f t="shared" si="32"/>
        <v>120</v>
      </c>
      <c r="H92" s="31">
        <v>50</v>
      </c>
      <c r="I92" s="8">
        <f t="shared" si="33"/>
        <v>100</v>
      </c>
      <c r="J92" s="30">
        <v>21</v>
      </c>
      <c r="K92" s="7">
        <f t="shared" si="34"/>
        <v>42</v>
      </c>
      <c r="L92" s="31">
        <v>9</v>
      </c>
      <c r="M92" s="8">
        <f t="shared" si="35"/>
        <v>90</v>
      </c>
      <c r="N92" s="30">
        <v>101</v>
      </c>
      <c r="O92" s="7">
        <f t="shared" si="36"/>
        <v>101</v>
      </c>
      <c r="P92" s="31">
        <v>65</v>
      </c>
      <c r="Q92" s="87">
        <f t="shared" si="37"/>
        <v>130</v>
      </c>
      <c r="R92" s="30">
        <v>3</v>
      </c>
      <c r="S92" s="7">
        <f t="shared" si="38"/>
        <v>60</v>
      </c>
      <c r="T92" s="31">
        <v>6</v>
      </c>
      <c r="U92" s="8">
        <f t="shared" si="39"/>
        <v>48</v>
      </c>
      <c r="V92" s="30">
        <v>8</v>
      </c>
      <c r="W92" s="8">
        <f t="shared" si="40"/>
        <v>24</v>
      </c>
      <c r="X92" s="30">
        <v>84</v>
      </c>
      <c r="Y92" s="16">
        <f t="shared" si="41"/>
        <v>84</v>
      </c>
      <c r="Z92" s="31">
        <v>40</v>
      </c>
      <c r="AA92" s="8">
        <f t="shared" si="42"/>
        <v>120</v>
      </c>
      <c r="AB92" s="30">
        <v>16</v>
      </c>
      <c r="AC92" s="7">
        <f t="shared" si="43"/>
        <v>96</v>
      </c>
      <c r="AD92" s="31">
        <v>2</v>
      </c>
      <c r="AE92" s="8">
        <f t="shared" si="44"/>
        <v>24</v>
      </c>
      <c r="AF92" s="20">
        <v>0</v>
      </c>
      <c r="AG92" s="40">
        <f t="shared" si="45"/>
        <v>0</v>
      </c>
      <c r="AH92" s="32">
        <v>3</v>
      </c>
      <c r="AI92" s="18">
        <f t="shared" si="46"/>
        <v>30</v>
      </c>
      <c r="AJ92" s="38">
        <f t="shared" si="47"/>
        <v>1069</v>
      </c>
    </row>
    <row r="93" spans="2:36" ht="24" customHeight="1" x14ac:dyDescent="0.25">
      <c r="B93" s="6">
        <v>89</v>
      </c>
      <c r="C93" s="98" t="s">
        <v>73</v>
      </c>
      <c r="D93" s="28" t="s">
        <v>27</v>
      </c>
      <c r="E93" s="28" t="s">
        <v>21</v>
      </c>
      <c r="F93" s="30">
        <v>6</v>
      </c>
      <c r="G93" s="7">
        <f t="shared" si="32"/>
        <v>72</v>
      </c>
      <c r="H93" s="31">
        <v>56</v>
      </c>
      <c r="I93" s="8">
        <f t="shared" si="33"/>
        <v>112</v>
      </c>
      <c r="J93" s="30">
        <v>44</v>
      </c>
      <c r="K93" s="7">
        <f t="shared" si="34"/>
        <v>88</v>
      </c>
      <c r="L93" s="31">
        <v>8</v>
      </c>
      <c r="M93" s="8">
        <f t="shared" si="35"/>
        <v>80</v>
      </c>
      <c r="N93" s="30">
        <v>111</v>
      </c>
      <c r="O93" s="7">
        <f t="shared" si="36"/>
        <v>111</v>
      </c>
      <c r="P93" s="31">
        <v>48</v>
      </c>
      <c r="Q93" s="87">
        <f t="shared" si="37"/>
        <v>96</v>
      </c>
      <c r="R93" s="30">
        <v>2</v>
      </c>
      <c r="S93" s="7">
        <f t="shared" si="38"/>
        <v>40</v>
      </c>
      <c r="T93" s="31">
        <v>4</v>
      </c>
      <c r="U93" s="8">
        <f t="shared" si="39"/>
        <v>32</v>
      </c>
      <c r="V93" s="30">
        <v>18</v>
      </c>
      <c r="W93" s="8">
        <f t="shared" si="40"/>
        <v>54</v>
      </c>
      <c r="X93" s="30">
        <v>99</v>
      </c>
      <c r="Y93" s="16">
        <f t="shared" si="41"/>
        <v>99</v>
      </c>
      <c r="Z93" s="31">
        <v>36</v>
      </c>
      <c r="AA93" s="8">
        <f t="shared" si="42"/>
        <v>108</v>
      </c>
      <c r="AB93" s="30">
        <v>0</v>
      </c>
      <c r="AC93" s="7">
        <f t="shared" si="43"/>
        <v>0</v>
      </c>
      <c r="AD93" s="31">
        <v>5</v>
      </c>
      <c r="AE93" s="8">
        <f t="shared" si="44"/>
        <v>60</v>
      </c>
      <c r="AF93" s="20">
        <v>0</v>
      </c>
      <c r="AG93" s="40">
        <f t="shared" si="45"/>
        <v>0</v>
      </c>
      <c r="AH93" s="32">
        <v>3</v>
      </c>
      <c r="AI93" s="18">
        <f t="shared" si="46"/>
        <v>30</v>
      </c>
      <c r="AJ93" s="38">
        <f t="shared" si="47"/>
        <v>982</v>
      </c>
    </row>
    <row r="94" spans="2:36" ht="24" customHeight="1" x14ac:dyDescent="0.25">
      <c r="B94" s="6">
        <v>90</v>
      </c>
      <c r="C94" s="98" t="s">
        <v>84</v>
      </c>
      <c r="D94" s="28" t="s">
        <v>27</v>
      </c>
      <c r="E94" s="28" t="s">
        <v>21</v>
      </c>
      <c r="F94" s="30">
        <v>7</v>
      </c>
      <c r="G94" s="7">
        <f t="shared" si="32"/>
        <v>84</v>
      </c>
      <c r="H94" s="31">
        <v>16</v>
      </c>
      <c r="I94" s="8">
        <f t="shared" si="33"/>
        <v>32</v>
      </c>
      <c r="J94" s="30">
        <v>4</v>
      </c>
      <c r="K94" s="7">
        <f t="shared" si="34"/>
        <v>8</v>
      </c>
      <c r="L94" s="31">
        <v>7</v>
      </c>
      <c r="M94" s="8">
        <f t="shared" si="35"/>
        <v>70</v>
      </c>
      <c r="N94" s="30">
        <v>71</v>
      </c>
      <c r="O94" s="7">
        <f t="shared" si="36"/>
        <v>71</v>
      </c>
      <c r="P94" s="31">
        <v>45</v>
      </c>
      <c r="Q94" s="87">
        <f t="shared" si="37"/>
        <v>90</v>
      </c>
      <c r="R94" s="30">
        <v>1</v>
      </c>
      <c r="S94" s="7">
        <f t="shared" si="38"/>
        <v>20</v>
      </c>
      <c r="T94" s="31">
        <v>4</v>
      </c>
      <c r="U94" s="8">
        <f t="shared" si="39"/>
        <v>32</v>
      </c>
      <c r="V94" s="30">
        <v>15</v>
      </c>
      <c r="W94" s="8">
        <f t="shared" si="40"/>
        <v>45</v>
      </c>
      <c r="X94" s="30">
        <v>96</v>
      </c>
      <c r="Y94" s="16">
        <f t="shared" si="41"/>
        <v>96</v>
      </c>
      <c r="Z94" s="31">
        <v>36</v>
      </c>
      <c r="AA94" s="8">
        <f t="shared" si="42"/>
        <v>108</v>
      </c>
      <c r="AB94" s="30">
        <v>0</v>
      </c>
      <c r="AC94" s="7">
        <f t="shared" si="43"/>
        <v>0</v>
      </c>
      <c r="AD94" s="31">
        <v>2</v>
      </c>
      <c r="AE94" s="8">
        <f t="shared" si="44"/>
        <v>24</v>
      </c>
      <c r="AF94" s="20">
        <v>0</v>
      </c>
      <c r="AG94" s="40">
        <f t="shared" si="45"/>
        <v>0</v>
      </c>
      <c r="AH94" s="32">
        <v>0</v>
      </c>
      <c r="AI94" s="18">
        <f t="shared" si="46"/>
        <v>0</v>
      </c>
      <c r="AJ94" s="38">
        <f t="shared" si="47"/>
        <v>680</v>
      </c>
    </row>
    <row r="95" spans="2:36" ht="24" customHeight="1" x14ac:dyDescent="0.25">
      <c r="B95" s="6">
        <v>91</v>
      </c>
      <c r="C95" s="98" t="s">
        <v>89</v>
      </c>
      <c r="D95" s="28" t="s">
        <v>22</v>
      </c>
      <c r="E95" s="28" t="s">
        <v>21</v>
      </c>
      <c r="F95" s="30">
        <v>5</v>
      </c>
      <c r="G95" s="7">
        <f t="shared" si="32"/>
        <v>60</v>
      </c>
      <c r="H95" s="31">
        <v>51</v>
      </c>
      <c r="I95" s="8">
        <f t="shared" si="33"/>
        <v>102</v>
      </c>
      <c r="J95" s="30">
        <v>32</v>
      </c>
      <c r="K95" s="7">
        <f t="shared" si="34"/>
        <v>64</v>
      </c>
      <c r="L95" s="31">
        <v>10</v>
      </c>
      <c r="M95" s="8">
        <f t="shared" si="35"/>
        <v>100</v>
      </c>
      <c r="N95" s="30">
        <v>130</v>
      </c>
      <c r="O95" s="7">
        <f t="shared" si="36"/>
        <v>130</v>
      </c>
      <c r="P95" s="31">
        <v>58</v>
      </c>
      <c r="Q95" s="87">
        <f t="shared" si="37"/>
        <v>116</v>
      </c>
      <c r="R95" s="30">
        <v>3</v>
      </c>
      <c r="S95" s="7">
        <f t="shared" si="38"/>
        <v>60</v>
      </c>
      <c r="T95" s="31">
        <v>2</v>
      </c>
      <c r="U95" s="8">
        <f t="shared" si="39"/>
        <v>16</v>
      </c>
      <c r="V95" s="30">
        <v>16</v>
      </c>
      <c r="W95" s="8">
        <f t="shared" si="40"/>
        <v>48</v>
      </c>
      <c r="X95" s="30">
        <v>126</v>
      </c>
      <c r="Y95" s="16">
        <f t="shared" si="41"/>
        <v>126</v>
      </c>
      <c r="Z95" s="31">
        <v>42</v>
      </c>
      <c r="AA95" s="8">
        <f t="shared" si="42"/>
        <v>126</v>
      </c>
      <c r="AB95" s="30">
        <v>6</v>
      </c>
      <c r="AC95" s="7">
        <f t="shared" si="43"/>
        <v>36</v>
      </c>
      <c r="AD95" s="31">
        <v>6</v>
      </c>
      <c r="AE95" s="8">
        <f t="shared" si="44"/>
        <v>72</v>
      </c>
      <c r="AF95" s="20">
        <v>0</v>
      </c>
      <c r="AG95" s="40">
        <f t="shared" si="45"/>
        <v>0</v>
      </c>
      <c r="AH95" s="32">
        <v>7</v>
      </c>
      <c r="AI95" s="18">
        <f t="shared" si="46"/>
        <v>70</v>
      </c>
      <c r="AJ95" s="38">
        <f t="shared" si="47"/>
        <v>1126</v>
      </c>
    </row>
    <row r="96" spans="2:36" ht="24" customHeight="1" x14ac:dyDescent="0.25">
      <c r="B96" s="6">
        <v>92</v>
      </c>
      <c r="C96" s="98" t="s">
        <v>90</v>
      </c>
      <c r="D96" s="28" t="s">
        <v>22</v>
      </c>
      <c r="E96" s="28" t="s">
        <v>21</v>
      </c>
      <c r="F96" s="30">
        <v>6</v>
      </c>
      <c r="G96" s="7">
        <f t="shared" si="32"/>
        <v>72</v>
      </c>
      <c r="H96" s="31">
        <v>43</v>
      </c>
      <c r="I96" s="8">
        <f t="shared" si="33"/>
        <v>86</v>
      </c>
      <c r="J96" s="30">
        <v>32</v>
      </c>
      <c r="K96" s="7">
        <f t="shared" si="34"/>
        <v>64</v>
      </c>
      <c r="L96" s="31">
        <v>9</v>
      </c>
      <c r="M96" s="8">
        <f t="shared" si="35"/>
        <v>90</v>
      </c>
      <c r="N96" s="30">
        <v>128</v>
      </c>
      <c r="O96" s="7">
        <f t="shared" si="36"/>
        <v>128</v>
      </c>
      <c r="P96" s="31">
        <v>51</v>
      </c>
      <c r="Q96" s="87">
        <f t="shared" si="37"/>
        <v>102</v>
      </c>
      <c r="R96" s="30">
        <v>0</v>
      </c>
      <c r="S96" s="7">
        <f t="shared" si="38"/>
        <v>0</v>
      </c>
      <c r="T96" s="31">
        <v>12</v>
      </c>
      <c r="U96" s="8">
        <f t="shared" si="39"/>
        <v>96</v>
      </c>
      <c r="V96" s="30">
        <v>13</v>
      </c>
      <c r="W96" s="8">
        <f t="shared" si="40"/>
        <v>39</v>
      </c>
      <c r="X96" s="30">
        <v>98</v>
      </c>
      <c r="Y96" s="16">
        <f t="shared" si="41"/>
        <v>98</v>
      </c>
      <c r="Z96" s="31">
        <v>32</v>
      </c>
      <c r="AA96" s="8">
        <f t="shared" si="42"/>
        <v>96</v>
      </c>
      <c r="AB96" s="30">
        <v>10</v>
      </c>
      <c r="AC96" s="7">
        <f t="shared" si="43"/>
        <v>60</v>
      </c>
      <c r="AD96" s="31">
        <v>5</v>
      </c>
      <c r="AE96" s="8">
        <f t="shared" si="44"/>
        <v>60</v>
      </c>
      <c r="AF96" s="20">
        <v>0</v>
      </c>
      <c r="AG96" s="40">
        <v>0</v>
      </c>
      <c r="AH96" s="32">
        <v>2</v>
      </c>
      <c r="AI96" s="18">
        <f t="shared" si="46"/>
        <v>20</v>
      </c>
      <c r="AJ96" s="38">
        <f t="shared" si="47"/>
        <v>1011</v>
      </c>
    </row>
    <row r="97" spans="2:36" ht="24" customHeight="1" x14ac:dyDescent="0.25">
      <c r="B97" s="6">
        <v>93</v>
      </c>
      <c r="C97" s="98" t="s">
        <v>91</v>
      </c>
      <c r="D97" s="28" t="s">
        <v>22</v>
      </c>
      <c r="E97" s="28" t="s">
        <v>21</v>
      </c>
      <c r="F97" s="30">
        <v>5</v>
      </c>
      <c r="G97" s="7">
        <f t="shared" si="32"/>
        <v>60</v>
      </c>
      <c r="H97" s="31">
        <v>51</v>
      </c>
      <c r="I97" s="8">
        <f t="shared" si="33"/>
        <v>102</v>
      </c>
      <c r="J97" s="30">
        <v>32</v>
      </c>
      <c r="K97" s="7">
        <f t="shared" si="34"/>
        <v>64</v>
      </c>
      <c r="L97" s="31">
        <v>7</v>
      </c>
      <c r="M97" s="8">
        <f t="shared" si="35"/>
        <v>70</v>
      </c>
      <c r="N97" s="30">
        <v>84</v>
      </c>
      <c r="O97" s="7">
        <f t="shared" si="36"/>
        <v>84</v>
      </c>
      <c r="P97" s="31">
        <v>21</v>
      </c>
      <c r="Q97" s="87">
        <f t="shared" si="37"/>
        <v>42</v>
      </c>
      <c r="R97" s="30">
        <v>1</v>
      </c>
      <c r="S97" s="7">
        <f t="shared" si="38"/>
        <v>20</v>
      </c>
      <c r="T97" s="31">
        <v>10</v>
      </c>
      <c r="U97" s="8">
        <f t="shared" si="39"/>
        <v>80</v>
      </c>
      <c r="V97" s="30">
        <v>29</v>
      </c>
      <c r="W97" s="8">
        <f t="shared" si="40"/>
        <v>87</v>
      </c>
      <c r="X97" s="30">
        <v>129</v>
      </c>
      <c r="Y97" s="16">
        <f t="shared" si="41"/>
        <v>129</v>
      </c>
      <c r="Z97" s="31">
        <v>34</v>
      </c>
      <c r="AA97" s="8">
        <f t="shared" si="42"/>
        <v>102</v>
      </c>
      <c r="AB97" s="30">
        <v>6</v>
      </c>
      <c r="AC97" s="7">
        <f t="shared" si="43"/>
        <v>36</v>
      </c>
      <c r="AD97" s="31">
        <v>4</v>
      </c>
      <c r="AE97" s="8">
        <f t="shared" si="44"/>
        <v>48</v>
      </c>
      <c r="AF97" s="20">
        <v>0</v>
      </c>
      <c r="AG97" s="40">
        <f t="shared" ref="AG97:AG119" si="48">AF97*15</f>
        <v>0</v>
      </c>
      <c r="AH97" s="32">
        <v>1</v>
      </c>
      <c r="AI97" s="18">
        <f t="shared" si="46"/>
        <v>10</v>
      </c>
      <c r="AJ97" s="38">
        <f t="shared" si="47"/>
        <v>934</v>
      </c>
    </row>
    <row r="98" spans="2:36" ht="24" customHeight="1" x14ac:dyDescent="0.25">
      <c r="B98" s="6">
        <v>94</v>
      </c>
      <c r="C98" s="98" t="s">
        <v>93</v>
      </c>
      <c r="D98" s="28" t="s">
        <v>22</v>
      </c>
      <c r="E98" s="28" t="s">
        <v>21</v>
      </c>
      <c r="F98" s="30">
        <v>8</v>
      </c>
      <c r="G98" s="7">
        <f t="shared" si="32"/>
        <v>96</v>
      </c>
      <c r="H98" s="31">
        <v>33</v>
      </c>
      <c r="I98" s="8">
        <f t="shared" si="33"/>
        <v>66</v>
      </c>
      <c r="J98" s="30">
        <v>26</v>
      </c>
      <c r="K98" s="7">
        <f t="shared" si="34"/>
        <v>52</v>
      </c>
      <c r="L98" s="31">
        <v>5</v>
      </c>
      <c r="M98" s="8">
        <f t="shared" si="35"/>
        <v>50</v>
      </c>
      <c r="N98" s="30">
        <v>104</v>
      </c>
      <c r="O98" s="7">
        <f t="shared" si="36"/>
        <v>104</v>
      </c>
      <c r="P98" s="31">
        <v>57</v>
      </c>
      <c r="Q98" s="87">
        <f t="shared" si="37"/>
        <v>114</v>
      </c>
      <c r="R98" s="30">
        <v>1</v>
      </c>
      <c r="S98" s="7">
        <f t="shared" si="38"/>
        <v>20</v>
      </c>
      <c r="T98" s="31">
        <v>4</v>
      </c>
      <c r="U98" s="8">
        <f t="shared" si="39"/>
        <v>32</v>
      </c>
      <c r="V98" s="30">
        <v>15</v>
      </c>
      <c r="W98" s="8">
        <f t="shared" si="40"/>
        <v>45</v>
      </c>
      <c r="X98" s="30">
        <v>64</v>
      </c>
      <c r="Y98" s="16">
        <f t="shared" si="41"/>
        <v>64</v>
      </c>
      <c r="Z98" s="31">
        <v>33</v>
      </c>
      <c r="AA98" s="8">
        <f t="shared" si="42"/>
        <v>99</v>
      </c>
      <c r="AB98" s="30">
        <v>14</v>
      </c>
      <c r="AC98" s="7">
        <f t="shared" si="43"/>
        <v>84</v>
      </c>
      <c r="AD98" s="31">
        <v>4</v>
      </c>
      <c r="AE98" s="8">
        <f t="shared" si="44"/>
        <v>48</v>
      </c>
      <c r="AF98" s="20">
        <v>0</v>
      </c>
      <c r="AG98" s="40">
        <f t="shared" si="48"/>
        <v>0</v>
      </c>
      <c r="AH98" s="32">
        <v>1</v>
      </c>
      <c r="AI98" s="18">
        <f t="shared" si="46"/>
        <v>10</v>
      </c>
      <c r="AJ98" s="38">
        <f t="shared" si="47"/>
        <v>884</v>
      </c>
    </row>
    <row r="99" spans="2:36" ht="24" customHeight="1" x14ac:dyDescent="0.25">
      <c r="B99" s="6">
        <v>95</v>
      </c>
      <c r="C99" s="98" t="s">
        <v>96</v>
      </c>
      <c r="D99" s="28" t="s">
        <v>22</v>
      </c>
      <c r="E99" s="28" t="s">
        <v>21</v>
      </c>
      <c r="F99" s="30">
        <v>5</v>
      </c>
      <c r="G99" s="7">
        <f t="shared" si="32"/>
        <v>60</v>
      </c>
      <c r="H99" s="31">
        <v>34</v>
      </c>
      <c r="I99" s="8">
        <f t="shared" si="33"/>
        <v>68</v>
      </c>
      <c r="J99" s="30">
        <v>7</v>
      </c>
      <c r="K99" s="7">
        <f t="shared" si="34"/>
        <v>14</v>
      </c>
      <c r="L99" s="31">
        <v>9</v>
      </c>
      <c r="M99" s="8">
        <f t="shared" si="35"/>
        <v>90</v>
      </c>
      <c r="N99" s="30">
        <v>60</v>
      </c>
      <c r="O99" s="7">
        <f t="shared" si="36"/>
        <v>60</v>
      </c>
      <c r="P99" s="31">
        <v>40</v>
      </c>
      <c r="Q99" s="87">
        <f t="shared" si="37"/>
        <v>80</v>
      </c>
      <c r="R99" s="30">
        <v>2</v>
      </c>
      <c r="S99" s="7">
        <f t="shared" si="38"/>
        <v>40</v>
      </c>
      <c r="T99" s="31">
        <v>5</v>
      </c>
      <c r="U99" s="8">
        <f t="shared" si="39"/>
        <v>40</v>
      </c>
      <c r="V99" s="30">
        <v>26</v>
      </c>
      <c r="W99" s="8">
        <f t="shared" si="40"/>
        <v>78</v>
      </c>
      <c r="X99" s="30">
        <v>97</v>
      </c>
      <c r="Y99" s="16">
        <f t="shared" si="41"/>
        <v>97</v>
      </c>
      <c r="Z99" s="31">
        <v>18</v>
      </c>
      <c r="AA99" s="8">
        <f t="shared" si="42"/>
        <v>54</v>
      </c>
      <c r="AB99" s="30">
        <v>7</v>
      </c>
      <c r="AC99" s="7">
        <f t="shared" si="43"/>
        <v>42</v>
      </c>
      <c r="AD99" s="31">
        <v>3</v>
      </c>
      <c r="AE99" s="8">
        <f t="shared" si="44"/>
        <v>36</v>
      </c>
      <c r="AF99" s="20">
        <v>0</v>
      </c>
      <c r="AG99" s="40">
        <f t="shared" si="48"/>
        <v>0</v>
      </c>
      <c r="AH99" s="32">
        <v>4</v>
      </c>
      <c r="AI99" s="18">
        <f t="shared" si="46"/>
        <v>40</v>
      </c>
      <c r="AJ99" s="38">
        <f t="shared" si="47"/>
        <v>799</v>
      </c>
    </row>
    <row r="100" spans="2:36" ht="24" customHeight="1" x14ac:dyDescent="0.25">
      <c r="B100" s="6">
        <v>96</v>
      </c>
      <c r="C100" s="98" t="s">
        <v>100</v>
      </c>
      <c r="D100" s="28" t="s">
        <v>23</v>
      </c>
      <c r="E100" s="28" t="s">
        <v>21</v>
      </c>
      <c r="F100" s="30">
        <v>10</v>
      </c>
      <c r="G100" s="7">
        <f t="shared" si="32"/>
        <v>120</v>
      </c>
      <c r="H100" s="31">
        <v>48</v>
      </c>
      <c r="I100" s="8">
        <f t="shared" si="33"/>
        <v>96</v>
      </c>
      <c r="J100" s="30">
        <v>21</v>
      </c>
      <c r="K100" s="7">
        <f t="shared" si="34"/>
        <v>42</v>
      </c>
      <c r="L100" s="31">
        <v>8</v>
      </c>
      <c r="M100" s="8">
        <f t="shared" si="35"/>
        <v>80</v>
      </c>
      <c r="N100" s="30">
        <v>132</v>
      </c>
      <c r="O100" s="7">
        <f t="shared" si="36"/>
        <v>132</v>
      </c>
      <c r="P100" s="31">
        <v>61</v>
      </c>
      <c r="Q100" s="87">
        <f t="shared" si="37"/>
        <v>122</v>
      </c>
      <c r="R100" s="30">
        <v>2</v>
      </c>
      <c r="S100" s="7">
        <f t="shared" si="38"/>
        <v>40</v>
      </c>
      <c r="T100" s="31">
        <v>7</v>
      </c>
      <c r="U100" s="8">
        <f t="shared" si="39"/>
        <v>56</v>
      </c>
      <c r="V100" s="30">
        <v>38</v>
      </c>
      <c r="W100" s="8">
        <f t="shared" si="40"/>
        <v>114</v>
      </c>
      <c r="X100" s="30">
        <v>127</v>
      </c>
      <c r="Y100" s="16">
        <f t="shared" si="41"/>
        <v>127</v>
      </c>
      <c r="Z100" s="31">
        <v>38</v>
      </c>
      <c r="AA100" s="8">
        <f t="shared" si="42"/>
        <v>114</v>
      </c>
      <c r="AB100" s="30">
        <v>8</v>
      </c>
      <c r="AC100" s="7">
        <f t="shared" si="43"/>
        <v>48</v>
      </c>
      <c r="AD100" s="31">
        <v>7</v>
      </c>
      <c r="AE100" s="8">
        <f t="shared" si="44"/>
        <v>84</v>
      </c>
      <c r="AF100" s="20">
        <v>0</v>
      </c>
      <c r="AG100" s="40">
        <f t="shared" si="48"/>
        <v>0</v>
      </c>
      <c r="AH100" s="32">
        <v>1</v>
      </c>
      <c r="AI100" s="18">
        <f t="shared" si="46"/>
        <v>10</v>
      </c>
      <c r="AJ100" s="38">
        <f t="shared" si="47"/>
        <v>1185</v>
      </c>
    </row>
    <row r="101" spans="2:36" ht="24" customHeight="1" x14ac:dyDescent="0.25">
      <c r="B101" s="6">
        <v>97</v>
      </c>
      <c r="C101" s="98" t="s">
        <v>101</v>
      </c>
      <c r="D101" s="28" t="s">
        <v>23</v>
      </c>
      <c r="E101" s="28" t="s">
        <v>21</v>
      </c>
      <c r="F101" s="30">
        <v>3</v>
      </c>
      <c r="G101" s="7">
        <f t="shared" ref="G101:G132" si="49">F101*12</f>
        <v>36</v>
      </c>
      <c r="H101" s="31">
        <v>51</v>
      </c>
      <c r="I101" s="8">
        <f t="shared" ref="I101:I132" si="50">H101*2</f>
        <v>102</v>
      </c>
      <c r="J101" s="30">
        <v>28</v>
      </c>
      <c r="K101" s="7">
        <f t="shared" ref="K101:K132" si="51">J101*2</f>
        <v>56</v>
      </c>
      <c r="L101" s="31">
        <v>9</v>
      </c>
      <c r="M101" s="8">
        <f t="shared" ref="M101:M132" si="52">L101*10</f>
        <v>90</v>
      </c>
      <c r="N101" s="30">
        <v>130</v>
      </c>
      <c r="O101" s="7">
        <f t="shared" ref="O101:O132" si="53">N101</f>
        <v>130</v>
      </c>
      <c r="P101" s="31">
        <v>52</v>
      </c>
      <c r="Q101" s="87">
        <f t="shared" ref="Q101:Q132" si="54">P101*2</f>
        <v>104</v>
      </c>
      <c r="R101" s="30">
        <v>3</v>
      </c>
      <c r="S101" s="7">
        <f t="shared" ref="S101:S132" si="55">R101*20</f>
        <v>60</v>
      </c>
      <c r="T101" s="31">
        <v>5</v>
      </c>
      <c r="U101" s="8">
        <f t="shared" ref="U101:U132" si="56">T101*8</f>
        <v>40</v>
      </c>
      <c r="V101" s="30">
        <v>13</v>
      </c>
      <c r="W101" s="8">
        <f t="shared" ref="W101:W132" si="57">V101*3</f>
        <v>39</v>
      </c>
      <c r="X101" s="30">
        <v>127</v>
      </c>
      <c r="Y101" s="16">
        <f t="shared" ref="Y101:Y132" si="58">X101</f>
        <v>127</v>
      </c>
      <c r="Z101" s="31">
        <v>36</v>
      </c>
      <c r="AA101" s="8">
        <f t="shared" ref="AA101:AA132" si="59">Z101*3</f>
        <v>108</v>
      </c>
      <c r="AB101" s="30">
        <v>13</v>
      </c>
      <c r="AC101" s="7">
        <f t="shared" ref="AC101:AC132" si="60">AB101*6</f>
        <v>78</v>
      </c>
      <c r="AD101" s="31">
        <v>5</v>
      </c>
      <c r="AE101" s="8">
        <f t="shared" ref="AE101:AE132" si="61">AD101*12</f>
        <v>60</v>
      </c>
      <c r="AF101" s="20">
        <v>0</v>
      </c>
      <c r="AG101" s="40">
        <f t="shared" si="48"/>
        <v>0</v>
      </c>
      <c r="AH101" s="32">
        <v>6</v>
      </c>
      <c r="AI101" s="18">
        <f t="shared" ref="AI101:AI132" si="62">AH101*10</f>
        <v>60</v>
      </c>
      <c r="AJ101" s="38">
        <f t="shared" ref="AJ101:AJ132" si="63">G101+I101+K101+M101+O101+Q101+S101+U101+W101+Y101+AA101+AC101+AE101+AG101+AI101</f>
        <v>1090</v>
      </c>
    </row>
    <row r="102" spans="2:36" ht="24" customHeight="1" x14ac:dyDescent="0.25">
      <c r="B102" s="6">
        <v>98</v>
      </c>
      <c r="C102" s="98" t="s">
        <v>102</v>
      </c>
      <c r="D102" s="28" t="s">
        <v>23</v>
      </c>
      <c r="E102" s="28" t="s">
        <v>21</v>
      </c>
      <c r="F102" s="30">
        <v>7</v>
      </c>
      <c r="G102" s="7">
        <f t="shared" si="49"/>
        <v>84</v>
      </c>
      <c r="H102" s="31">
        <v>30</v>
      </c>
      <c r="I102" s="8">
        <f t="shared" si="50"/>
        <v>60</v>
      </c>
      <c r="J102" s="30">
        <v>30</v>
      </c>
      <c r="K102" s="7">
        <f t="shared" si="51"/>
        <v>60</v>
      </c>
      <c r="L102" s="31">
        <v>11</v>
      </c>
      <c r="M102" s="8">
        <f t="shared" si="52"/>
        <v>110</v>
      </c>
      <c r="N102" s="30">
        <v>102</v>
      </c>
      <c r="O102" s="7">
        <f t="shared" si="53"/>
        <v>102</v>
      </c>
      <c r="P102" s="31">
        <v>49</v>
      </c>
      <c r="Q102" s="87">
        <f t="shared" si="54"/>
        <v>98</v>
      </c>
      <c r="R102" s="30">
        <v>2</v>
      </c>
      <c r="S102" s="7">
        <f t="shared" si="55"/>
        <v>40</v>
      </c>
      <c r="T102" s="31">
        <v>6</v>
      </c>
      <c r="U102" s="8">
        <f t="shared" si="56"/>
        <v>48</v>
      </c>
      <c r="V102" s="30">
        <v>15</v>
      </c>
      <c r="W102" s="8">
        <f t="shared" si="57"/>
        <v>45</v>
      </c>
      <c r="X102" s="30">
        <v>116</v>
      </c>
      <c r="Y102" s="16">
        <f t="shared" si="58"/>
        <v>116</v>
      </c>
      <c r="Z102" s="31">
        <v>40</v>
      </c>
      <c r="AA102" s="8">
        <f t="shared" si="59"/>
        <v>120</v>
      </c>
      <c r="AB102" s="30">
        <v>10</v>
      </c>
      <c r="AC102" s="7">
        <f t="shared" si="60"/>
        <v>60</v>
      </c>
      <c r="AD102" s="31">
        <v>2</v>
      </c>
      <c r="AE102" s="8">
        <f t="shared" si="61"/>
        <v>24</v>
      </c>
      <c r="AF102" s="20">
        <v>0</v>
      </c>
      <c r="AG102" s="40">
        <f t="shared" si="48"/>
        <v>0</v>
      </c>
      <c r="AH102" s="32">
        <v>2</v>
      </c>
      <c r="AI102" s="18">
        <f t="shared" si="62"/>
        <v>20</v>
      </c>
      <c r="AJ102" s="38">
        <f t="shared" si="63"/>
        <v>987</v>
      </c>
    </row>
    <row r="103" spans="2:36" ht="24" customHeight="1" x14ac:dyDescent="0.25">
      <c r="B103" s="6">
        <v>99</v>
      </c>
      <c r="C103" s="98" t="s">
        <v>104</v>
      </c>
      <c r="D103" s="28" t="s">
        <v>23</v>
      </c>
      <c r="E103" s="28" t="s">
        <v>21</v>
      </c>
      <c r="F103" s="30">
        <v>8</v>
      </c>
      <c r="G103" s="7">
        <f t="shared" si="49"/>
        <v>96</v>
      </c>
      <c r="H103" s="31">
        <v>39</v>
      </c>
      <c r="I103" s="8">
        <f t="shared" si="50"/>
        <v>78</v>
      </c>
      <c r="J103" s="30">
        <v>29</v>
      </c>
      <c r="K103" s="7">
        <f t="shared" si="51"/>
        <v>58</v>
      </c>
      <c r="L103" s="31">
        <v>9</v>
      </c>
      <c r="M103" s="8">
        <f t="shared" si="52"/>
        <v>90</v>
      </c>
      <c r="N103" s="30">
        <v>0</v>
      </c>
      <c r="O103" s="7">
        <f t="shared" si="53"/>
        <v>0</v>
      </c>
      <c r="P103" s="31">
        <v>0</v>
      </c>
      <c r="Q103" s="87">
        <f t="shared" si="54"/>
        <v>0</v>
      </c>
      <c r="R103" s="30">
        <v>0</v>
      </c>
      <c r="S103" s="7">
        <f t="shared" si="55"/>
        <v>0</v>
      </c>
      <c r="T103" s="31">
        <v>0</v>
      </c>
      <c r="U103" s="8">
        <f t="shared" si="56"/>
        <v>0</v>
      </c>
      <c r="V103" s="30">
        <v>0</v>
      </c>
      <c r="W103" s="8">
        <f t="shared" si="57"/>
        <v>0</v>
      </c>
      <c r="X103" s="30">
        <v>0</v>
      </c>
      <c r="Y103" s="16">
        <f t="shared" si="58"/>
        <v>0</v>
      </c>
      <c r="Z103" s="31">
        <v>0</v>
      </c>
      <c r="AA103" s="8">
        <f t="shared" si="59"/>
        <v>0</v>
      </c>
      <c r="AB103" s="30">
        <v>0</v>
      </c>
      <c r="AC103" s="7">
        <f t="shared" si="60"/>
        <v>0</v>
      </c>
      <c r="AD103" s="31">
        <v>0</v>
      </c>
      <c r="AE103" s="8">
        <f t="shared" si="61"/>
        <v>0</v>
      </c>
      <c r="AF103" s="20">
        <v>0</v>
      </c>
      <c r="AG103" s="40">
        <f t="shared" si="48"/>
        <v>0</v>
      </c>
      <c r="AH103" s="32">
        <v>0</v>
      </c>
      <c r="AI103" s="18">
        <f t="shared" si="62"/>
        <v>0</v>
      </c>
      <c r="AJ103" s="38">
        <f t="shared" si="63"/>
        <v>322</v>
      </c>
    </row>
    <row r="104" spans="2:36" ht="24" customHeight="1" x14ac:dyDescent="0.25">
      <c r="B104" s="6">
        <v>100</v>
      </c>
      <c r="C104" s="98" t="s">
        <v>114</v>
      </c>
      <c r="D104" s="28" t="s">
        <v>27</v>
      </c>
      <c r="E104" s="28" t="s">
        <v>20</v>
      </c>
      <c r="F104" s="30">
        <v>7</v>
      </c>
      <c r="G104" s="7">
        <f t="shared" si="49"/>
        <v>84</v>
      </c>
      <c r="H104" s="31">
        <v>34</v>
      </c>
      <c r="I104" s="8">
        <f t="shared" si="50"/>
        <v>68</v>
      </c>
      <c r="J104" s="30">
        <v>24</v>
      </c>
      <c r="K104" s="7">
        <f t="shared" si="51"/>
        <v>48</v>
      </c>
      <c r="L104" s="31">
        <v>4</v>
      </c>
      <c r="M104" s="8">
        <f t="shared" si="52"/>
        <v>40</v>
      </c>
      <c r="N104" s="30">
        <v>102</v>
      </c>
      <c r="O104" s="7">
        <f t="shared" si="53"/>
        <v>102</v>
      </c>
      <c r="P104" s="31">
        <v>46</v>
      </c>
      <c r="Q104" s="87">
        <f t="shared" si="54"/>
        <v>92</v>
      </c>
      <c r="R104" s="30">
        <v>0</v>
      </c>
      <c r="S104" s="7">
        <f t="shared" si="55"/>
        <v>0</v>
      </c>
      <c r="T104" s="31">
        <v>10</v>
      </c>
      <c r="U104" s="8">
        <f t="shared" si="56"/>
        <v>80</v>
      </c>
      <c r="V104" s="30">
        <v>23</v>
      </c>
      <c r="W104" s="8">
        <f t="shared" si="57"/>
        <v>69</v>
      </c>
      <c r="X104" s="30">
        <v>124</v>
      </c>
      <c r="Y104" s="16">
        <f t="shared" si="58"/>
        <v>124</v>
      </c>
      <c r="Z104" s="31">
        <v>28</v>
      </c>
      <c r="AA104" s="8">
        <f t="shared" si="59"/>
        <v>84</v>
      </c>
      <c r="AB104" s="30">
        <v>5</v>
      </c>
      <c r="AC104" s="7">
        <f t="shared" si="60"/>
        <v>30</v>
      </c>
      <c r="AD104" s="31">
        <v>3</v>
      </c>
      <c r="AE104" s="8">
        <f t="shared" si="61"/>
        <v>36</v>
      </c>
      <c r="AF104" s="20">
        <v>0</v>
      </c>
      <c r="AG104" s="40">
        <f t="shared" si="48"/>
        <v>0</v>
      </c>
      <c r="AH104" s="32">
        <v>5</v>
      </c>
      <c r="AI104" s="18">
        <f t="shared" si="62"/>
        <v>50</v>
      </c>
      <c r="AJ104" s="38">
        <f t="shared" si="63"/>
        <v>907</v>
      </c>
    </row>
    <row r="105" spans="2:36" ht="24" customHeight="1" x14ac:dyDescent="0.25">
      <c r="B105" s="6">
        <v>101</v>
      </c>
      <c r="C105" s="98" t="s">
        <v>116</v>
      </c>
      <c r="D105" s="28" t="s">
        <v>27</v>
      </c>
      <c r="E105" s="28" t="s">
        <v>20</v>
      </c>
      <c r="F105" s="30">
        <v>7</v>
      </c>
      <c r="G105" s="7">
        <f t="shared" si="49"/>
        <v>84</v>
      </c>
      <c r="H105" s="31">
        <v>57</v>
      </c>
      <c r="I105" s="8">
        <f t="shared" si="50"/>
        <v>114</v>
      </c>
      <c r="J105" s="30">
        <v>27</v>
      </c>
      <c r="K105" s="7">
        <f t="shared" si="51"/>
        <v>54</v>
      </c>
      <c r="L105" s="31">
        <v>7</v>
      </c>
      <c r="M105" s="8">
        <f t="shared" si="52"/>
        <v>70</v>
      </c>
      <c r="N105" s="30">
        <v>91</v>
      </c>
      <c r="O105" s="7">
        <f t="shared" si="53"/>
        <v>91</v>
      </c>
      <c r="P105" s="31">
        <v>73</v>
      </c>
      <c r="Q105" s="87">
        <f t="shared" si="54"/>
        <v>146</v>
      </c>
      <c r="R105" s="30">
        <v>1</v>
      </c>
      <c r="S105" s="7">
        <f t="shared" si="55"/>
        <v>20</v>
      </c>
      <c r="T105" s="31">
        <v>4</v>
      </c>
      <c r="U105" s="8">
        <f t="shared" si="56"/>
        <v>32</v>
      </c>
      <c r="V105" s="30">
        <v>23</v>
      </c>
      <c r="W105" s="8">
        <f t="shared" si="57"/>
        <v>69</v>
      </c>
      <c r="X105" s="30">
        <v>116</v>
      </c>
      <c r="Y105" s="16">
        <f t="shared" si="58"/>
        <v>116</v>
      </c>
      <c r="Z105" s="31">
        <v>10</v>
      </c>
      <c r="AA105" s="8">
        <f t="shared" si="59"/>
        <v>30</v>
      </c>
      <c r="AB105" s="30">
        <v>0</v>
      </c>
      <c r="AC105" s="7">
        <f t="shared" si="60"/>
        <v>0</v>
      </c>
      <c r="AD105" s="31">
        <v>4</v>
      </c>
      <c r="AE105" s="8">
        <f t="shared" si="61"/>
        <v>48</v>
      </c>
      <c r="AF105" s="20">
        <v>0</v>
      </c>
      <c r="AG105" s="40">
        <f t="shared" si="48"/>
        <v>0</v>
      </c>
      <c r="AH105" s="32">
        <v>1</v>
      </c>
      <c r="AI105" s="18">
        <f t="shared" si="62"/>
        <v>10</v>
      </c>
      <c r="AJ105" s="38">
        <f t="shared" si="63"/>
        <v>884</v>
      </c>
    </row>
    <row r="106" spans="2:36" ht="24" customHeight="1" x14ac:dyDescent="0.25">
      <c r="B106" s="6">
        <v>102</v>
      </c>
      <c r="C106" s="98" t="s">
        <v>118</v>
      </c>
      <c r="D106" s="28" t="s">
        <v>27</v>
      </c>
      <c r="E106" s="28" t="s">
        <v>20</v>
      </c>
      <c r="F106" s="30">
        <v>4</v>
      </c>
      <c r="G106" s="7">
        <f t="shared" si="49"/>
        <v>48</v>
      </c>
      <c r="H106" s="31">
        <v>60</v>
      </c>
      <c r="I106" s="8">
        <f t="shared" si="50"/>
        <v>120</v>
      </c>
      <c r="J106" s="30">
        <v>18</v>
      </c>
      <c r="K106" s="7">
        <f t="shared" si="51"/>
        <v>36</v>
      </c>
      <c r="L106" s="31">
        <v>6</v>
      </c>
      <c r="M106" s="8">
        <f t="shared" si="52"/>
        <v>60</v>
      </c>
      <c r="N106" s="30">
        <v>48</v>
      </c>
      <c r="O106" s="7">
        <f t="shared" si="53"/>
        <v>48</v>
      </c>
      <c r="P106" s="31">
        <v>30</v>
      </c>
      <c r="Q106" s="87">
        <f t="shared" si="54"/>
        <v>60</v>
      </c>
      <c r="R106" s="30">
        <v>4</v>
      </c>
      <c r="S106" s="7">
        <f t="shared" si="55"/>
        <v>80</v>
      </c>
      <c r="T106" s="31">
        <v>4</v>
      </c>
      <c r="U106" s="8">
        <f t="shared" si="56"/>
        <v>32</v>
      </c>
      <c r="V106" s="30">
        <v>12</v>
      </c>
      <c r="W106" s="8">
        <f t="shared" si="57"/>
        <v>36</v>
      </c>
      <c r="X106" s="30">
        <v>93</v>
      </c>
      <c r="Y106" s="16">
        <f t="shared" si="58"/>
        <v>93</v>
      </c>
      <c r="Z106" s="31">
        <v>23</v>
      </c>
      <c r="AA106" s="8">
        <f t="shared" si="59"/>
        <v>69</v>
      </c>
      <c r="AB106" s="30">
        <v>10</v>
      </c>
      <c r="AC106" s="7">
        <f t="shared" si="60"/>
        <v>60</v>
      </c>
      <c r="AD106" s="31">
        <v>5</v>
      </c>
      <c r="AE106" s="8">
        <f t="shared" si="61"/>
        <v>60</v>
      </c>
      <c r="AF106" s="20">
        <v>0</v>
      </c>
      <c r="AG106" s="40">
        <f t="shared" si="48"/>
        <v>0</v>
      </c>
      <c r="AH106" s="32">
        <v>4</v>
      </c>
      <c r="AI106" s="18">
        <f t="shared" si="62"/>
        <v>40</v>
      </c>
      <c r="AJ106" s="38">
        <f t="shared" si="63"/>
        <v>842</v>
      </c>
    </row>
    <row r="107" spans="2:36" ht="24" customHeight="1" x14ac:dyDescent="0.25">
      <c r="B107" s="6">
        <v>103</v>
      </c>
      <c r="C107" s="98" t="s">
        <v>120</v>
      </c>
      <c r="D107" s="28" t="s">
        <v>27</v>
      </c>
      <c r="E107" s="28" t="s">
        <v>20</v>
      </c>
      <c r="F107" s="30">
        <v>6</v>
      </c>
      <c r="G107" s="7">
        <f t="shared" si="49"/>
        <v>72</v>
      </c>
      <c r="H107" s="31">
        <v>48</v>
      </c>
      <c r="I107" s="8">
        <f t="shared" si="50"/>
        <v>96</v>
      </c>
      <c r="J107" s="30">
        <v>1</v>
      </c>
      <c r="K107" s="7">
        <f t="shared" si="51"/>
        <v>2</v>
      </c>
      <c r="L107" s="31">
        <v>5</v>
      </c>
      <c r="M107" s="8">
        <f t="shared" si="52"/>
        <v>50</v>
      </c>
      <c r="N107" s="30">
        <v>106</v>
      </c>
      <c r="O107" s="7">
        <f t="shared" si="53"/>
        <v>106</v>
      </c>
      <c r="P107" s="31">
        <v>32</v>
      </c>
      <c r="Q107" s="87">
        <f t="shared" si="54"/>
        <v>64</v>
      </c>
      <c r="R107" s="30">
        <v>2</v>
      </c>
      <c r="S107" s="7">
        <f t="shared" si="55"/>
        <v>40</v>
      </c>
      <c r="T107" s="31">
        <v>4</v>
      </c>
      <c r="U107" s="8">
        <f t="shared" si="56"/>
        <v>32</v>
      </c>
      <c r="V107" s="30">
        <v>25</v>
      </c>
      <c r="W107" s="8">
        <f t="shared" si="57"/>
        <v>75</v>
      </c>
      <c r="X107" s="30">
        <v>126</v>
      </c>
      <c r="Y107" s="16">
        <f t="shared" si="58"/>
        <v>126</v>
      </c>
      <c r="Z107" s="31">
        <v>28</v>
      </c>
      <c r="AA107" s="8">
        <f t="shared" si="59"/>
        <v>84</v>
      </c>
      <c r="AB107" s="30">
        <v>1</v>
      </c>
      <c r="AC107" s="7">
        <f t="shared" si="60"/>
        <v>6</v>
      </c>
      <c r="AD107" s="31">
        <v>2</v>
      </c>
      <c r="AE107" s="8">
        <f t="shared" si="61"/>
        <v>24</v>
      </c>
      <c r="AF107" s="20">
        <v>0</v>
      </c>
      <c r="AG107" s="40">
        <f t="shared" si="48"/>
        <v>0</v>
      </c>
      <c r="AH107" s="32">
        <v>2</v>
      </c>
      <c r="AI107" s="18">
        <f t="shared" si="62"/>
        <v>20</v>
      </c>
      <c r="AJ107" s="38">
        <f t="shared" si="63"/>
        <v>797</v>
      </c>
    </row>
    <row r="108" spans="2:36" ht="24" customHeight="1" x14ac:dyDescent="0.25">
      <c r="B108" s="6">
        <v>104</v>
      </c>
      <c r="C108" s="98" t="s">
        <v>123</v>
      </c>
      <c r="D108" s="28" t="s">
        <v>27</v>
      </c>
      <c r="E108" s="28" t="s">
        <v>20</v>
      </c>
      <c r="F108" s="30">
        <v>3</v>
      </c>
      <c r="G108" s="7">
        <f t="shared" si="49"/>
        <v>36</v>
      </c>
      <c r="H108" s="31">
        <v>21</v>
      </c>
      <c r="I108" s="8">
        <f t="shared" si="50"/>
        <v>42</v>
      </c>
      <c r="J108" s="30">
        <v>16</v>
      </c>
      <c r="K108" s="7">
        <f t="shared" si="51"/>
        <v>32</v>
      </c>
      <c r="L108" s="31">
        <v>5</v>
      </c>
      <c r="M108" s="8">
        <f t="shared" si="52"/>
        <v>50</v>
      </c>
      <c r="N108" s="30">
        <v>73</v>
      </c>
      <c r="O108" s="7">
        <f t="shared" si="53"/>
        <v>73</v>
      </c>
      <c r="P108" s="31">
        <v>41</v>
      </c>
      <c r="Q108" s="87">
        <f t="shared" si="54"/>
        <v>82</v>
      </c>
      <c r="R108" s="30">
        <v>0</v>
      </c>
      <c r="S108" s="7">
        <f t="shared" si="55"/>
        <v>0</v>
      </c>
      <c r="T108" s="31">
        <v>5</v>
      </c>
      <c r="U108" s="8">
        <f t="shared" si="56"/>
        <v>40</v>
      </c>
      <c r="V108" s="30">
        <v>10</v>
      </c>
      <c r="W108" s="8">
        <f t="shared" si="57"/>
        <v>30</v>
      </c>
      <c r="X108" s="30">
        <v>86</v>
      </c>
      <c r="Y108" s="16">
        <f t="shared" si="58"/>
        <v>86</v>
      </c>
      <c r="Z108" s="31">
        <v>28</v>
      </c>
      <c r="AA108" s="8">
        <f t="shared" si="59"/>
        <v>84</v>
      </c>
      <c r="AB108" s="30">
        <v>5</v>
      </c>
      <c r="AC108" s="7">
        <f t="shared" si="60"/>
        <v>30</v>
      </c>
      <c r="AD108" s="31">
        <v>1</v>
      </c>
      <c r="AE108" s="8">
        <f t="shared" si="61"/>
        <v>12</v>
      </c>
      <c r="AF108" s="20">
        <v>0</v>
      </c>
      <c r="AG108" s="40">
        <f t="shared" si="48"/>
        <v>0</v>
      </c>
      <c r="AH108" s="32">
        <v>2</v>
      </c>
      <c r="AI108" s="18">
        <f t="shared" si="62"/>
        <v>20</v>
      </c>
      <c r="AJ108" s="38">
        <f t="shared" si="63"/>
        <v>617</v>
      </c>
    </row>
    <row r="109" spans="2:36" ht="24" customHeight="1" x14ac:dyDescent="0.25">
      <c r="B109" s="6">
        <v>105</v>
      </c>
      <c r="C109" s="98" t="s">
        <v>126</v>
      </c>
      <c r="D109" s="28" t="s">
        <v>22</v>
      </c>
      <c r="E109" s="28" t="s">
        <v>125</v>
      </c>
      <c r="F109" s="30">
        <v>7</v>
      </c>
      <c r="G109" s="7">
        <f t="shared" si="49"/>
        <v>84</v>
      </c>
      <c r="H109" s="31">
        <v>54</v>
      </c>
      <c r="I109" s="8">
        <f t="shared" si="50"/>
        <v>108</v>
      </c>
      <c r="J109" s="30">
        <v>19</v>
      </c>
      <c r="K109" s="7">
        <f t="shared" si="51"/>
        <v>38</v>
      </c>
      <c r="L109" s="31">
        <v>9</v>
      </c>
      <c r="M109" s="8">
        <f t="shared" si="52"/>
        <v>90</v>
      </c>
      <c r="N109" s="30">
        <v>107</v>
      </c>
      <c r="O109" s="7">
        <f t="shared" si="53"/>
        <v>107</v>
      </c>
      <c r="P109" s="31">
        <v>43</v>
      </c>
      <c r="Q109" s="87">
        <f t="shared" si="54"/>
        <v>86</v>
      </c>
      <c r="R109" s="30">
        <v>3</v>
      </c>
      <c r="S109" s="7">
        <f t="shared" si="55"/>
        <v>60</v>
      </c>
      <c r="T109" s="31">
        <v>5</v>
      </c>
      <c r="U109" s="8">
        <f t="shared" si="56"/>
        <v>40</v>
      </c>
      <c r="V109" s="30">
        <v>36</v>
      </c>
      <c r="W109" s="8">
        <f t="shared" si="57"/>
        <v>108</v>
      </c>
      <c r="X109" s="30">
        <v>102</v>
      </c>
      <c r="Y109" s="16">
        <f t="shared" si="58"/>
        <v>102</v>
      </c>
      <c r="Z109" s="31">
        <v>46</v>
      </c>
      <c r="AA109" s="8">
        <f t="shared" si="59"/>
        <v>138</v>
      </c>
      <c r="AB109" s="30">
        <v>10</v>
      </c>
      <c r="AC109" s="7">
        <f t="shared" si="60"/>
        <v>60</v>
      </c>
      <c r="AD109" s="31">
        <v>3</v>
      </c>
      <c r="AE109" s="8">
        <f t="shared" si="61"/>
        <v>36</v>
      </c>
      <c r="AF109" s="20">
        <v>0</v>
      </c>
      <c r="AG109" s="40">
        <f t="shared" si="48"/>
        <v>0</v>
      </c>
      <c r="AH109" s="32">
        <v>4</v>
      </c>
      <c r="AI109" s="18">
        <f t="shared" si="62"/>
        <v>40</v>
      </c>
      <c r="AJ109" s="38">
        <f t="shared" si="63"/>
        <v>1097</v>
      </c>
    </row>
    <row r="110" spans="2:36" ht="24" customHeight="1" x14ac:dyDescent="0.25">
      <c r="B110" s="6">
        <v>106</v>
      </c>
      <c r="C110" s="98" t="s">
        <v>132</v>
      </c>
      <c r="D110" s="28" t="s">
        <v>27</v>
      </c>
      <c r="E110" s="28" t="s">
        <v>30</v>
      </c>
      <c r="F110" s="30">
        <v>7</v>
      </c>
      <c r="G110" s="7">
        <f t="shared" si="49"/>
        <v>84</v>
      </c>
      <c r="H110" s="31">
        <v>22</v>
      </c>
      <c r="I110" s="8">
        <f t="shared" si="50"/>
        <v>44</v>
      </c>
      <c r="J110" s="30">
        <v>26</v>
      </c>
      <c r="K110" s="7">
        <f t="shared" si="51"/>
        <v>52</v>
      </c>
      <c r="L110" s="31">
        <v>8</v>
      </c>
      <c r="M110" s="8">
        <f t="shared" si="52"/>
        <v>80</v>
      </c>
      <c r="N110" s="30">
        <v>82</v>
      </c>
      <c r="O110" s="7">
        <f t="shared" si="53"/>
        <v>82</v>
      </c>
      <c r="P110" s="31">
        <v>24</v>
      </c>
      <c r="Q110" s="87">
        <f t="shared" si="54"/>
        <v>48</v>
      </c>
      <c r="R110" s="30">
        <v>0</v>
      </c>
      <c r="S110" s="7">
        <f t="shared" si="55"/>
        <v>0</v>
      </c>
      <c r="T110" s="31">
        <v>3</v>
      </c>
      <c r="U110" s="8">
        <f t="shared" si="56"/>
        <v>24</v>
      </c>
      <c r="V110" s="30">
        <v>37</v>
      </c>
      <c r="W110" s="8">
        <f t="shared" si="57"/>
        <v>111</v>
      </c>
      <c r="X110" s="30">
        <v>117</v>
      </c>
      <c r="Y110" s="16">
        <f t="shared" si="58"/>
        <v>117</v>
      </c>
      <c r="Z110" s="31">
        <v>36</v>
      </c>
      <c r="AA110" s="8">
        <f t="shared" si="59"/>
        <v>108</v>
      </c>
      <c r="AB110" s="30">
        <v>0</v>
      </c>
      <c r="AC110" s="7">
        <f t="shared" si="60"/>
        <v>0</v>
      </c>
      <c r="AD110" s="31">
        <v>4</v>
      </c>
      <c r="AE110" s="8">
        <f t="shared" si="61"/>
        <v>48</v>
      </c>
      <c r="AF110" s="20">
        <v>0</v>
      </c>
      <c r="AG110" s="40">
        <f t="shared" si="48"/>
        <v>0</v>
      </c>
      <c r="AH110" s="32">
        <v>1</v>
      </c>
      <c r="AI110" s="18">
        <f t="shared" si="62"/>
        <v>10</v>
      </c>
      <c r="AJ110" s="38">
        <f t="shared" si="63"/>
        <v>808</v>
      </c>
    </row>
    <row r="111" spans="2:36" ht="24" customHeight="1" x14ac:dyDescent="0.25">
      <c r="B111" s="6">
        <v>107</v>
      </c>
      <c r="C111" s="98" t="s">
        <v>133</v>
      </c>
      <c r="D111" s="28" t="s">
        <v>27</v>
      </c>
      <c r="E111" s="28" t="s">
        <v>30</v>
      </c>
      <c r="F111" s="30">
        <v>5</v>
      </c>
      <c r="G111" s="7">
        <f t="shared" si="49"/>
        <v>60</v>
      </c>
      <c r="H111" s="31">
        <v>40</v>
      </c>
      <c r="I111" s="8">
        <f t="shared" si="50"/>
        <v>80</v>
      </c>
      <c r="J111" s="30">
        <v>4</v>
      </c>
      <c r="K111" s="7">
        <f t="shared" si="51"/>
        <v>8</v>
      </c>
      <c r="L111" s="31">
        <v>7</v>
      </c>
      <c r="M111" s="8">
        <f t="shared" si="52"/>
        <v>70</v>
      </c>
      <c r="N111" s="30">
        <v>81</v>
      </c>
      <c r="O111" s="7">
        <f t="shared" si="53"/>
        <v>81</v>
      </c>
      <c r="P111" s="31">
        <v>42</v>
      </c>
      <c r="Q111" s="87">
        <f t="shared" si="54"/>
        <v>84</v>
      </c>
      <c r="R111" s="30">
        <v>1</v>
      </c>
      <c r="S111" s="7">
        <f t="shared" si="55"/>
        <v>20</v>
      </c>
      <c r="T111" s="31">
        <v>2</v>
      </c>
      <c r="U111" s="8">
        <f t="shared" si="56"/>
        <v>16</v>
      </c>
      <c r="V111" s="30">
        <v>29</v>
      </c>
      <c r="W111" s="8">
        <f t="shared" si="57"/>
        <v>87</v>
      </c>
      <c r="X111" s="30">
        <v>111</v>
      </c>
      <c r="Y111" s="16">
        <f t="shared" si="58"/>
        <v>111</v>
      </c>
      <c r="Z111" s="31">
        <v>20</v>
      </c>
      <c r="AA111" s="8">
        <f t="shared" si="59"/>
        <v>60</v>
      </c>
      <c r="AB111" s="30">
        <v>10</v>
      </c>
      <c r="AC111" s="7">
        <f t="shared" si="60"/>
        <v>60</v>
      </c>
      <c r="AD111" s="31">
        <v>1</v>
      </c>
      <c r="AE111" s="8">
        <f t="shared" si="61"/>
        <v>12</v>
      </c>
      <c r="AF111" s="20">
        <v>0</v>
      </c>
      <c r="AG111" s="40">
        <f t="shared" si="48"/>
        <v>0</v>
      </c>
      <c r="AH111" s="32">
        <v>2</v>
      </c>
      <c r="AI111" s="18">
        <f t="shared" si="62"/>
        <v>20</v>
      </c>
      <c r="AJ111" s="38">
        <f t="shared" si="63"/>
        <v>769</v>
      </c>
    </row>
    <row r="112" spans="2:36" ht="24" customHeight="1" x14ac:dyDescent="0.25">
      <c r="B112" s="6">
        <v>108</v>
      </c>
      <c r="C112" s="98" t="s">
        <v>135</v>
      </c>
      <c r="D112" s="28" t="s">
        <v>27</v>
      </c>
      <c r="E112" s="28" t="s">
        <v>30</v>
      </c>
      <c r="F112" s="30">
        <v>3</v>
      </c>
      <c r="G112" s="7">
        <f t="shared" si="49"/>
        <v>36</v>
      </c>
      <c r="H112" s="31">
        <v>16</v>
      </c>
      <c r="I112" s="8">
        <f t="shared" si="50"/>
        <v>32</v>
      </c>
      <c r="J112" s="30">
        <v>20</v>
      </c>
      <c r="K112" s="7">
        <f t="shared" si="51"/>
        <v>40</v>
      </c>
      <c r="L112" s="31">
        <v>5</v>
      </c>
      <c r="M112" s="8">
        <f t="shared" si="52"/>
        <v>50</v>
      </c>
      <c r="N112" s="30">
        <v>66</v>
      </c>
      <c r="O112" s="7">
        <f t="shared" si="53"/>
        <v>66</v>
      </c>
      <c r="P112" s="31">
        <v>52</v>
      </c>
      <c r="Q112" s="87">
        <f t="shared" si="54"/>
        <v>104</v>
      </c>
      <c r="R112" s="30">
        <v>2</v>
      </c>
      <c r="S112" s="7">
        <f t="shared" si="55"/>
        <v>40</v>
      </c>
      <c r="T112" s="31">
        <v>3</v>
      </c>
      <c r="U112" s="8">
        <f t="shared" si="56"/>
        <v>24</v>
      </c>
      <c r="V112" s="30">
        <v>15</v>
      </c>
      <c r="W112" s="8">
        <f t="shared" si="57"/>
        <v>45</v>
      </c>
      <c r="X112" s="30">
        <v>85</v>
      </c>
      <c r="Y112" s="16">
        <f t="shared" si="58"/>
        <v>85</v>
      </c>
      <c r="Z112" s="31">
        <v>21</v>
      </c>
      <c r="AA112" s="8">
        <f t="shared" si="59"/>
        <v>63</v>
      </c>
      <c r="AB112" s="30">
        <v>0</v>
      </c>
      <c r="AC112" s="7">
        <f t="shared" si="60"/>
        <v>0</v>
      </c>
      <c r="AD112" s="31">
        <v>0</v>
      </c>
      <c r="AE112" s="8">
        <f t="shared" si="61"/>
        <v>0</v>
      </c>
      <c r="AF112" s="20">
        <v>0</v>
      </c>
      <c r="AG112" s="40">
        <f t="shared" si="48"/>
        <v>0</v>
      </c>
      <c r="AH112" s="32">
        <v>0</v>
      </c>
      <c r="AI112" s="18">
        <f t="shared" si="62"/>
        <v>0</v>
      </c>
      <c r="AJ112" s="38">
        <f t="shared" si="63"/>
        <v>585</v>
      </c>
    </row>
    <row r="113" spans="2:36" ht="24" customHeight="1" x14ac:dyDescent="0.25">
      <c r="B113" s="6">
        <v>109</v>
      </c>
      <c r="C113" s="98" t="s">
        <v>138</v>
      </c>
      <c r="D113" s="28" t="s">
        <v>27</v>
      </c>
      <c r="E113" s="28" t="s">
        <v>30</v>
      </c>
      <c r="F113" s="30">
        <v>1</v>
      </c>
      <c r="G113" s="7">
        <f t="shared" si="49"/>
        <v>12</v>
      </c>
      <c r="H113" s="31">
        <v>13</v>
      </c>
      <c r="I113" s="8">
        <f t="shared" si="50"/>
        <v>26</v>
      </c>
      <c r="J113" s="30">
        <v>0</v>
      </c>
      <c r="K113" s="7">
        <f t="shared" si="51"/>
        <v>0</v>
      </c>
      <c r="L113" s="31">
        <v>4</v>
      </c>
      <c r="M113" s="8">
        <f t="shared" si="52"/>
        <v>40</v>
      </c>
      <c r="N113" s="30">
        <v>35</v>
      </c>
      <c r="O113" s="7">
        <f t="shared" si="53"/>
        <v>35</v>
      </c>
      <c r="P113" s="31">
        <v>18</v>
      </c>
      <c r="Q113" s="87">
        <f t="shared" si="54"/>
        <v>36</v>
      </c>
      <c r="R113" s="30">
        <v>1</v>
      </c>
      <c r="S113" s="7">
        <f t="shared" si="55"/>
        <v>20</v>
      </c>
      <c r="T113" s="31">
        <v>3</v>
      </c>
      <c r="U113" s="8">
        <f t="shared" si="56"/>
        <v>24</v>
      </c>
      <c r="V113" s="30">
        <v>5</v>
      </c>
      <c r="W113" s="8">
        <f t="shared" si="57"/>
        <v>15</v>
      </c>
      <c r="X113" s="30">
        <v>0</v>
      </c>
      <c r="Y113" s="16">
        <f t="shared" si="58"/>
        <v>0</v>
      </c>
      <c r="Z113" s="31">
        <v>0</v>
      </c>
      <c r="AA113" s="8">
        <f t="shared" si="59"/>
        <v>0</v>
      </c>
      <c r="AB113" s="30">
        <v>0</v>
      </c>
      <c r="AC113" s="7">
        <f t="shared" si="60"/>
        <v>0</v>
      </c>
      <c r="AD113" s="31">
        <v>1</v>
      </c>
      <c r="AE113" s="8">
        <f t="shared" si="61"/>
        <v>12</v>
      </c>
      <c r="AF113" s="20">
        <v>0</v>
      </c>
      <c r="AG113" s="40">
        <f t="shared" si="48"/>
        <v>0</v>
      </c>
      <c r="AH113" s="32">
        <v>0</v>
      </c>
      <c r="AI113" s="18">
        <f t="shared" si="62"/>
        <v>0</v>
      </c>
      <c r="AJ113" s="38">
        <f t="shared" si="63"/>
        <v>220</v>
      </c>
    </row>
    <row r="114" spans="2:36" ht="24" customHeight="1" x14ac:dyDescent="0.25">
      <c r="B114" s="6">
        <v>110</v>
      </c>
      <c r="C114" s="98" t="s">
        <v>140</v>
      </c>
      <c r="D114" s="28" t="s">
        <v>27</v>
      </c>
      <c r="E114" s="28" t="s">
        <v>29</v>
      </c>
      <c r="F114" s="30">
        <v>9</v>
      </c>
      <c r="G114" s="7">
        <f t="shared" si="49"/>
        <v>108</v>
      </c>
      <c r="H114" s="31">
        <v>58</v>
      </c>
      <c r="I114" s="8">
        <f t="shared" si="50"/>
        <v>116</v>
      </c>
      <c r="J114" s="30">
        <v>40</v>
      </c>
      <c r="K114" s="7">
        <f t="shared" si="51"/>
        <v>80</v>
      </c>
      <c r="L114" s="31">
        <v>7</v>
      </c>
      <c r="M114" s="8">
        <f t="shared" si="52"/>
        <v>70</v>
      </c>
      <c r="N114" s="30">
        <v>88</v>
      </c>
      <c r="O114" s="7">
        <f t="shared" si="53"/>
        <v>88</v>
      </c>
      <c r="P114" s="31">
        <v>60</v>
      </c>
      <c r="Q114" s="87">
        <f t="shared" si="54"/>
        <v>120</v>
      </c>
      <c r="R114" s="30">
        <v>7</v>
      </c>
      <c r="S114" s="7">
        <f t="shared" si="55"/>
        <v>140</v>
      </c>
      <c r="T114" s="31">
        <v>6</v>
      </c>
      <c r="U114" s="8">
        <f t="shared" si="56"/>
        <v>48</v>
      </c>
      <c r="V114" s="30">
        <v>23</v>
      </c>
      <c r="W114" s="8">
        <f t="shared" si="57"/>
        <v>69</v>
      </c>
      <c r="X114" s="30">
        <v>98</v>
      </c>
      <c r="Y114" s="16">
        <f t="shared" si="58"/>
        <v>98</v>
      </c>
      <c r="Z114" s="31">
        <v>20</v>
      </c>
      <c r="AA114" s="8">
        <f t="shared" si="59"/>
        <v>60</v>
      </c>
      <c r="AB114" s="30">
        <v>12</v>
      </c>
      <c r="AC114" s="7">
        <f t="shared" si="60"/>
        <v>72</v>
      </c>
      <c r="AD114" s="31">
        <v>5</v>
      </c>
      <c r="AE114" s="8">
        <f t="shared" si="61"/>
        <v>60</v>
      </c>
      <c r="AF114" s="20">
        <v>0</v>
      </c>
      <c r="AG114" s="40">
        <f t="shared" si="48"/>
        <v>0</v>
      </c>
      <c r="AH114" s="32">
        <v>5</v>
      </c>
      <c r="AI114" s="18">
        <f t="shared" si="62"/>
        <v>50</v>
      </c>
      <c r="AJ114" s="38">
        <f t="shared" si="63"/>
        <v>1179</v>
      </c>
    </row>
    <row r="115" spans="2:36" ht="24" customHeight="1" x14ac:dyDescent="0.25">
      <c r="B115" s="6">
        <v>111</v>
      </c>
      <c r="C115" s="98" t="s">
        <v>143</v>
      </c>
      <c r="D115" s="28" t="s">
        <v>27</v>
      </c>
      <c r="E115" s="28" t="s">
        <v>29</v>
      </c>
      <c r="F115" s="30">
        <v>3</v>
      </c>
      <c r="G115" s="7">
        <f t="shared" si="49"/>
        <v>36</v>
      </c>
      <c r="H115" s="31">
        <v>4</v>
      </c>
      <c r="I115" s="8">
        <f t="shared" si="50"/>
        <v>8</v>
      </c>
      <c r="J115" s="30">
        <v>9</v>
      </c>
      <c r="K115" s="7">
        <f t="shared" si="51"/>
        <v>18</v>
      </c>
      <c r="L115" s="31">
        <v>3</v>
      </c>
      <c r="M115" s="8">
        <f t="shared" si="52"/>
        <v>30</v>
      </c>
      <c r="N115" s="30">
        <v>38</v>
      </c>
      <c r="O115" s="7">
        <f t="shared" si="53"/>
        <v>38</v>
      </c>
      <c r="P115" s="31">
        <v>32</v>
      </c>
      <c r="Q115" s="87">
        <f t="shared" si="54"/>
        <v>64</v>
      </c>
      <c r="R115" s="30">
        <v>1</v>
      </c>
      <c r="S115" s="7">
        <f t="shared" si="55"/>
        <v>20</v>
      </c>
      <c r="T115" s="31">
        <v>0</v>
      </c>
      <c r="U115" s="8">
        <f t="shared" si="56"/>
        <v>0</v>
      </c>
      <c r="V115" s="30">
        <v>10</v>
      </c>
      <c r="W115" s="8">
        <f t="shared" si="57"/>
        <v>30</v>
      </c>
      <c r="X115" s="30">
        <v>0</v>
      </c>
      <c r="Y115" s="16">
        <f t="shared" si="58"/>
        <v>0</v>
      </c>
      <c r="Z115" s="31">
        <v>8</v>
      </c>
      <c r="AA115" s="8">
        <f t="shared" si="59"/>
        <v>24</v>
      </c>
      <c r="AB115" s="30">
        <v>0</v>
      </c>
      <c r="AC115" s="7">
        <f t="shared" si="60"/>
        <v>0</v>
      </c>
      <c r="AD115" s="31">
        <v>6</v>
      </c>
      <c r="AE115" s="8">
        <f t="shared" si="61"/>
        <v>72</v>
      </c>
      <c r="AF115" s="20">
        <v>0</v>
      </c>
      <c r="AG115" s="40">
        <f t="shared" si="48"/>
        <v>0</v>
      </c>
      <c r="AH115" s="32">
        <v>2</v>
      </c>
      <c r="AI115" s="18">
        <f t="shared" si="62"/>
        <v>20</v>
      </c>
      <c r="AJ115" s="38">
        <f t="shared" si="63"/>
        <v>360</v>
      </c>
    </row>
    <row r="116" spans="2:36" ht="24" customHeight="1" x14ac:dyDescent="0.25">
      <c r="B116" s="6">
        <v>112</v>
      </c>
      <c r="C116" s="98" t="s">
        <v>149</v>
      </c>
      <c r="D116" s="28" t="s">
        <v>27</v>
      </c>
      <c r="E116" s="28" t="s">
        <v>40</v>
      </c>
      <c r="F116" s="30">
        <v>5</v>
      </c>
      <c r="G116" s="7">
        <f t="shared" si="49"/>
        <v>60</v>
      </c>
      <c r="H116" s="31">
        <v>31</v>
      </c>
      <c r="I116" s="8">
        <f t="shared" si="50"/>
        <v>62</v>
      </c>
      <c r="J116" s="30">
        <v>4</v>
      </c>
      <c r="K116" s="7">
        <f t="shared" si="51"/>
        <v>8</v>
      </c>
      <c r="L116" s="31">
        <v>4</v>
      </c>
      <c r="M116" s="8">
        <f t="shared" si="52"/>
        <v>40</v>
      </c>
      <c r="N116" s="30">
        <v>91</v>
      </c>
      <c r="O116" s="7">
        <f t="shared" si="53"/>
        <v>91</v>
      </c>
      <c r="P116" s="31">
        <v>23</v>
      </c>
      <c r="Q116" s="87">
        <f t="shared" si="54"/>
        <v>46</v>
      </c>
      <c r="R116" s="30">
        <v>0</v>
      </c>
      <c r="S116" s="7">
        <f t="shared" si="55"/>
        <v>0</v>
      </c>
      <c r="T116" s="31">
        <v>3</v>
      </c>
      <c r="U116" s="8">
        <f t="shared" si="56"/>
        <v>24</v>
      </c>
      <c r="V116" s="49">
        <v>0</v>
      </c>
      <c r="W116" s="50">
        <f t="shared" si="57"/>
        <v>0</v>
      </c>
      <c r="X116" s="30">
        <v>119</v>
      </c>
      <c r="Y116" s="16">
        <f t="shared" si="58"/>
        <v>119</v>
      </c>
      <c r="Z116" s="31">
        <v>25</v>
      </c>
      <c r="AA116" s="8">
        <f t="shared" si="59"/>
        <v>75</v>
      </c>
      <c r="AB116" s="49">
        <v>0</v>
      </c>
      <c r="AC116" s="51">
        <f t="shared" si="60"/>
        <v>0</v>
      </c>
      <c r="AD116" s="31">
        <v>0</v>
      </c>
      <c r="AE116" s="8">
        <f t="shared" si="61"/>
        <v>0</v>
      </c>
      <c r="AF116" s="20">
        <v>0</v>
      </c>
      <c r="AG116" s="40">
        <f t="shared" si="48"/>
        <v>0</v>
      </c>
      <c r="AH116" s="32">
        <v>2</v>
      </c>
      <c r="AI116" s="18">
        <f t="shared" si="62"/>
        <v>20</v>
      </c>
      <c r="AJ116" s="38">
        <f t="shared" si="63"/>
        <v>545</v>
      </c>
    </row>
    <row r="117" spans="2:36" ht="24" customHeight="1" x14ac:dyDescent="0.25">
      <c r="B117" s="6">
        <v>113</v>
      </c>
      <c r="C117" s="98" t="s">
        <v>150</v>
      </c>
      <c r="D117" s="28" t="s">
        <v>27</v>
      </c>
      <c r="E117" s="28" t="s">
        <v>40</v>
      </c>
      <c r="F117" s="30">
        <v>5</v>
      </c>
      <c r="G117" s="7">
        <f t="shared" si="49"/>
        <v>60</v>
      </c>
      <c r="H117" s="31">
        <v>49</v>
      </c>
      <c r="I117" s="8">
        <f t="shared" si="50"/>
        <v>98</v>
      </c>
      <c r="J117" s="30">
        <v>11</v>
      </c>
      <c r="K117" s="7">
        <f t="shared" si="51"/>
        <v>22</v>
      </c>
      <c r="L117" s="31">
        <v>6</v>
      </c>
      <c r="M117" s="8">
        <f t="shared" si="52"/>
        <v>60</v>
      </c>
      <c r="N117" s="30">
        <v>38</v>
      </c>
      <c r="O117" s="7">
        <f t="shared" si="53"/>
        <v>38</v>
      </c>
      <c r="P117" s="31">
        <v>0</v>
      </c>
      <c r="Q117" s="87">
        <f t="shared" si="54"/>
        <v>0</v>
      </c>
      <c r="R117" s="30">
        <v>2</v>
      </c>
      <c r="S117" s="7">
        <f t="shared" si="55"/>
        <v>40</v>
      </c>
      <c r="T117" s="31">
        <v>0</v>
      </c>
      <c r="U117" s="8">
        <f t="shared" si="56"/>
        <v>0</v>
      </c>
      <c r="V117" s="49">
        <v>0</v>
      </c>
      <c r="W117" s="50">
        <f t="shared" si="57"/>
        <v>0</v>
      </c>
      <c r="X117" s="30">
        <v>0</v>
      </c>
      <c r="Y117" s="16">
        <f t="shared" si="58"/>
        <v>0</v>
      </c>
      <c r="Z117" s="31">
        <v>30</v>
      </c>
      <c r="AA117" s="8">
        <f t="shared" si="59"/>
        <v>90</v>
      </c>
      <c r="AB117" s="49">
        <v>0</v>
      </c>
      <c r="AC117" s="51">
        <f t="shared" si="60"/>
        <v>0</v>
      </c>
      <c r="AD117" s="31">
        <v>3</v>
      </c>
      <c r="AE117" s="8">
        <f t="shared" si="61"/>
        <v>36</v>
      </c>
      <c r="AF117" s="20">
        <v>0</v>
      </c>
      <c r="AG117" s="40">
        <f t="shared" si="48"/>
        <v>0</v>
      </c>
      <c r="AH117" s="32">
        <v>1</v>
      </c>
      <c r="AI117" s="18">
        <f t="shared" si="62"/>
        <v>10</v>
      </c>
      <c r="AJ117" s="38">
        <f t="shared" si="63"/>
        <v>454</v>
      </c>
    </row>
    <row r="118" spans="2:36" ht="24" customHeight="1" x14ac:dyDescent="0.25">
      <c r="B118" s="6">
        <v>114</v>
      </c>
      <c r="C118" s="98" t="s">
        <v>155</v>
      </c>
      <c r="D118" s="28" t="s">
        <v>27</v>
      </c>
      <c r="E118" s="28" t="s">
        <v>41</v>
      </c>
      <c r="F118" s="30">
        <v>7</v>
      </c>
      <c r="G118" s="7">
        <f t="shared" si="49"/>
        <v>84</v>
      </c>
      <c r="H118" s="31">
        <v>29</v>
      </c>
      <c r="I118" s="8">
        <f t="shared" si="50"/>
        <v>58</v>
      </c>
      <c r="J118" s="30">
        <v>6</v>
      </c>
      <c r="K118" s="7">
        <f t="shared" si="51"/>
        <v>12</v>
      </c>
      <c r="L118" s="31">
        <v>2</v>
      </c>
      <c r="M118" s="8">
        <f t="shared" si="52"/>
        <v>20</v>
      </c>
      <c r="N118" s="30">
        <v>81</v>
      </c>
      <c r="O118" s="7">
        <f t="shared" si="53"/>
        <v>81</v>
      </c>
      <c r="P118" s="31">
        <v>49</v>
      </c>
      <c r="Q118" s="87">
        <f t="shared" si="54"/>
        <v>98</v>
      </c>
      <c r="R118" s="30">
        <v>2</v>
      </c>
      <c r="S118" s="7">
        <f t="shared" si="55"/>
        <v>40</v>
      </c>
      <c r="T118" s="31">
        <v>8</v>
      </c>
      <c r="U118" s="8">
        <f t="shared" si="56"/>
        <v>64</v>
      </c>
      <c r="V118" s="49">
        <v>0</v>
      </c>
      <c r="W118" s="50">
        <f t="shared" si="57"/>
        <v>0</v>
      </c>
      <c r="X118" s="30">
        <v>107</v>
      </c>
      <c r="Y118" s="16">
        <f t="shared" si="58"/>
        <v>107</v>
      </c>
      <c r="Z118" s="31">
        <v>48</v>
      </c>
      <c r="AA118" s="8">
        <f t="shared" si="59"/>
        <v>144</v>
      </c>
      <c r="AB118" s="49">
        <v>0</v>
      </c>
      <c r="AC118" s="51">
        <f t="shared" si="60"/>
        <v>0</v>
      </c>
      <c r="AD118" s="31">
        <v>1</v>
      </c>
      <c r="AE118" s="8">
        <f t="shared" si="61"/>
        <v>12</v>
      </c>
      <c r="AF118" s="20">
        <v>0</v>
      </c>
      <c r="AG118" s="40">
        <f t="shared" si="48"/>
        <v>0</v>
      </c>
      <c r="AH118" s="32">
        <v>0</v>
      </c>
      <c r="AI118" s="18">
        <f t="shared" si="62"/>
        <v>0</v>
      </c>
      <c r="AJ118" s="38">
        <f t="shared" si="63"/>
        <v>720</v>
      </c>
    </row>
    <row r="119" spans="2:36" ht="24" customHeight="1" thickBot="1" x14ac:dyDescent="0.3">
      <c r="B119" s="10">
        <v>115</v>
      </c>
      <c r="C119" s="102" t="s">
        <v>165</v>
      </c>
      <c r="D119" s="33" t="s">
        <v>27</v>
      </c>
      <c r="E119" s="33" t="s">
        <v>31</v>
      </c>
      <c r="F119" s="35">
        <v>0</v>
      </c>
      <c r="G119" s="12">
        <f t="shared" si="49"/>
        <v>0</v>
      </c>
      <c r="H119" s="34">
        <v>9</v>
      </c>
      <c r="I119" s="11">
        <f t="shared" si="50"/>
        <v>18</v>
      </c>
      <c r="J119" s="35">
        <v>0</v>
      </c>
      <c r="K119" s="12">
        <f t="shared" si="51"/>
        <v>0</v>
      </c>
      <c r="L119" s="34">
        <v>2</v>
      </c>
      <c r="M119" s="11">
        <f t="shared" si="52"/>
        <v>20</v>
      </c>
      <c r="N119" s="35">
        <v>63</v>
      </c>
      <c r="O119" s="12">
        <f t="shared" si="53"/>
        <v>63</v>
      </c>
      <c r="P119" s="34">
        <v>8</v>
      </c>
      <c r="Q119" s="88">
        <f t="shared" si="54"/>
        <v>16</v>
      </c>
      <c r="R119" s="35">
        <v>3</v>
      </c>
      <c r="S119" s="12">
        <f t="shared" si="55"/>
        <v>60</v>
      </c>
      <c r="T119" s="34">
        <v>3</v>
      </c>
      <c r="U119" s="11">
        <f t="shared" si="56"/>
        <v>24</v>
      </c>
      <c r="V119" s="52">
        <v>0</v>
      </c>
      <c r="W119" s="54">
        <f t="shared" si="57"/>
        <v>0</v>
      </c>
      <c r="X119" s="35">
        <v>82</v>
      </c>
      <c r="Y119" s="17">
        <f t="shared" si="58"/>
        <v>82</v>
      </c>
      <c r="Z119" s="34">
        <v>44</v>
      </c>
      <c r="AA119" s="11">
        <f t="shared" si="59"/>
        <v>132</v>
      </c>
      <c r="AB119" s="52">
        <v>0</v>
      </c>
      <c r="AC119" s="53">
        <f t="shared" si="60"/>
        <v>0</v>
      </c>
      <c r="AD119" s="34">
        <v>0</v>
      </c>
      <c r="AE119" s="11">
        <f t="shared" si="61"/>
        <v>0</v>
      </c>
      <c r="AF119" s="61">
        <v>0</v>
      </c>
      <c r="AG119" s="41">
        <f t="shared" si="48"/>
        <v>0</v>
      </c>
      <c r="AH119" s="37">
        <v>1</v>
      </c>
      <c r="AI119" s="19">
        <f t="shared" si="62"/>
        <v>10</v>
      </c>
      <c r="AJ119" s="39">
        <f t="shared" si="63"/>
        <v>425</v>
      </c>
    </row>
  </sheetData>
  <sortState ref="C5:AJ119">
    <sortCondition descending="1" ref="AG5:AG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B1:AM119"/>
  <sheetViews>
    <sheetView zoomScale="95" zoomScaleNormal="95" workbookViewId="0">
      <pane ySplit="4" topLeftCell="A5" activePane="bottomLeft" state="frozen"/>
      <selection pane="bottomLeft" activeCell="AN11" sqref="AN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195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76" t="s">
        <v>38</v>
      </c>
      <c r="AI2" s="177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81" t="s">
        <v>44</v>
      </c>
      <c r="AI3" s="160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103" t="s">
        <v>3</v>
      </c>
      <c r="AI4" s="118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85</v>
      </c>
      <c r="D5" s="27" t="s">
        <v>22</v>
      </c>
      <c r="E5" s="27" t="s">
        <v>21</v>
      </c>
      <c r="F5" s="94">
        <v>10</v>
      </c>
      <c r="G5" s="64">
        <f t="shared" ref="G5:G36" si="0">F5*12</f>
        <v>120</v>
      </c>
      <c r="H5" s="95">
        <v>71</v>
      </c>
      <c r="I5" s="63">
        <f t="shared" ref="I5:I36" si="1">H5*2</f>
        <v>142</v>
      </c>
      <c r="J5" s="94">
        <v>46</v>
      </c>
      <c r="K5" s="64">
        <f t="shared" ref="K5:K36" si="2">J5*2</f>
        <v>92</v>
      </c>
      <c r="L5" s="95">
        <v>9</v>
      </c>
      <c r="M5" s="63">
        <f t="shared" ref="M5:M36" si="3">L5*10</f>
        <v>90</v>
      </c>
      <c r="N5" s="94">
        <v>142</v>
      </c>
      <c r="O5" s="64">
        <f t="shared" ref="O5:O36" si="4">N5</f>
        <v>142</v>
      </c>
      <c r="P5" s="95">
        <v>47</v>
      </c>
      <c r="Q5" s="86">
        <f t="shared" ref="Q5:Q36" si="5">P5*2</f>
        <v>94</v>
      </c>
      <c r="R5" s="94">
        <v>2</v>
      </c>
      <c r="S5" s="64">
        <f t="shared" ref="S5:S36" si="6">R5*20</f>
        <v>40</v>
      </c>
      <c r="T5" s="95">
        <v>11</v>
      </c>
      <c r="U5" s="63">
        <f t="shared" ref="U5:U36" si="7">T5*8</f>
        <v>88</v>
      </c>
      <c r="V5" s="94">
        <v>40</v>
      </c>
      <c r="W5" s="63">
        <f t="shared" ref="W5:W36" si="8">V5*3</f>
        <v>120</v>
      </c>
      <c r="X5" s="94">
        <v>118</v>
      </c>
      <c r="Y5" s="89">
        <f t="shared" ref="Y5:Y36" si="9">X5</f>
        <v>118</v>
      </c>
      <c r="Z5" s="95">
        <v>28</v>
      </c>
      <c r="AA5" s="63">
        <f t="shared" ref="AA5:AA36" si="10">Z5*3</f>
        <v>84</v>
      </c>
      <c r="AB5" s="94">
        <v>18</v>
      </c>
      <c r="AC5" s="64">
        <f t="shared" ref="AC5:AC36" si="11">AB5*6</f>
        <v>108</v>
      </c>
      <c r="AD5" s="95">
        <v>6</v>
      </c>
      <c r="AE5" s="63">
        <f t="shared" ref="AE5:AE36" si="12">AD5*12</f>
        <v>72</v>
      </c>
      <c r="AF5" s="96">
        <v>2</v>
      </c>
      <c r="AG5" s="63">
        <f t="shared" ref="AG5:AG36" si="13">AF5*15</f>
        <v>30</v>
      </c>
      <c r="AH5" s="91">
        <v>11</v>
      </c>
      <c r="AI5" s="70">
        <f t="shared" ref="AI5:AI36" si="14">AH5*10</f>
        <v>110</v>
      </c>
      <c r="AJ5" s="92">
        <f t="shared" ref="AJ5:AJ36" si="15">G5+I5+K5+M5+O5+Q5+S5+U5+W5+Y5+AA5+AC5+AE5+AG5+AI5</f>
        <v>1450</v>
      </c>
    </row>
    <row r="6" spans="2:39" s="2" customFormat="1" ht="24" customHeight="1" x14ac:dyDescent="0.25">
      <c r="B6" s="6">
        <v>2</v>
      </c>
      <c r="C6" s="98" t="s">
        <v>139</v>
      </c>
      <c r="D6" s="28" t="s">
        <v>27</v>
      </c>
      <c r="E6" s="28" t="s">
        <v>29</v>
      </c>
      <c r="F6" s="30">
        <v>9</v>
      </c>
      <c r="G6" s="7">
        <f t="shared" si="0"/>
        <v>108</v>
      </c>
      <c r="H6" s="31">
        <v>63</v>
      </c>
      <c r="I6" s="8">
        <f t="shared" si="1"/>
        <v>126</v>
      </c>
      <c r="J6" s="30">
        <v>64</v>
      </c>
      <c r="K6" s="7">
        <f t="shared" si="2"/>
        <v>128</v>
      </c>
      <c r="L6" s="31">
        <v>6</v>
      </c>
      <c r="M6" s="8">
        <f t="shared" si="3"/>
        <v>60</v>
      </c>
      <c r="N6" s="30">
        <v>142</v>
      </c>
      <c r="O6" s="7">
        <f t="shared" si="4"/>
        <v>142</v>
      </c>
      <c r="P6" s="31">
        <v>30</v>
      </c>
      <c r="Q6" s="87">
        <f t="shared" si="5"/>
        <v>60</v>
      </c>
      <c r="R6" s="30">
        <v>2</v>
      </c>
      <c r="S6" s="7">
        <f t="shared" si="6"/>
        <v>40</v>
      </c>
      <c r="T6" s="31">
        <v>10</v>
      </c>
      <c r="U6" s="8">
        <f t="shared" si="7"/>
        <v>80</v>
      </c>
      <c r="V6" s="30">
        <v>43</v>
      </c>
      <c r="W6" s="8">
        <f t="shared" si="8"/>
        <v>129</v>
      </c>
      <c r="X6" s="30">
        <v>107</v>
      </c>
      <c r="Y6" s="16">
        <f t="shared" si="9"/>
        <v>107</v>
      </c>
      <c r="Z6" s="31">
        <v>34</v>
      </c>
      <c r="AA6" s="8">
        <f t="shared" si="10"/>
        <v>102</v>
      </c>
      <c r="AB6" s="30">
        <v>5</v>
      </c>
      <c r="AC6" s="7">
        <f t="shared" si="11"/>
        <v>30</v>
      </c>
      <c r="AD6" s="31">
        <v>9</v>
      </c>
      <c r="AE6" s="8">
        <f t="shared" si="12"/>
        <v>108</v>
      </c>
      <c r="AF6" s="29">
        <v>2</v>
      </c>
      <c r="AG6" s="8">
        <f t="shared" si="13"/>
        <v>30</v>
      </c>
      <c r="AH6" s="25">
        <v>11</v>
      </c>
      <c r="AI6" s="45">
        <f t="shared" si="14"/>
        <v>110</v>
      </c>
      <c r="AJ6" s="38">
        <f t="shared" si="15"/>
        <v>1360</v>
      </c>
    </row>
    <row r="7" spans="2:39" s="2" customFormat="1" ht="24" customHeight="1" x14ac:dyDescent="0.25">
      <c r="B7" s="6">
        <v>3</v>
      </c>
      <c r="C7" s="98" t="s">
        <v>159</v>
      </c>
      <c r="D7" s="28" t="s">
        <v>27</v>
      </c>
      <c r="E7" s="28" t="s">
        <v>31</v>
      </c>
      <c r="F7" s="30">
        <v>8</v>
      </c>
      <c r="G7" s="7">
        <f t="shared" si="0"/>
        <v>96</v>
      </c>
      <c r="H7" s="31">
        <v>71</v>
      </c>
      <c r="I7" s="8">
        <f t="shared" si="1"/>
        <v>142</v>
      </c>
      <c r="J7" s="30">
        <v>40</v>
      </c>
      <c r="K7" s="7">
        <f t="shared" si="2"/>
        <v>80</v>
      </c>
      <c r="L7" s="31">
        <v>5</v>
      </c>
      <c r="M7" s="8">
        <f t="shared" si="3"/>
        <v>50</v>
      </c>
      <c r="N7" s="30">
        <v>206</v>
      </c>
      <c r="O7" s="7">
        <f t="shared" si="4"/>
        <v>206</v>
      </c>
      <c r="P7" s="31">
        <v>49</v>
      </c>
      <c r="Q7" s="87">
        <f t="shared" si="5"/>
        <v>98</v>
      </c>
      <c r="R7" s="30">
        <v>6</v>
      </c>
      <c r="S7" s="7">
        <f t="shared" si="6"/>
        <v>120</v>
      </c>
      <c r="T7" s="31">
        <v>9</v>
      </c>
      <c r="U7" s="8">
        <f t="shared" si="7"/>
        <v>72</v>
      </c>
      <c r="V7" s="49">
        <v>0</v>
      </c>
      <c r="W7" s="50">
        <f t="shared" si="8"/>
        <v>0</v>
      </c>
      <c r="X7" s="30">
        <v>135</v>
      </c>
      <c r="Y7" s="16">
        <f t="shared" si="9"/>
        <v>135</v>
      </c>
      <c r="Z7" s="31">
        <v>46</v>
      </c>
      <c r="AA7" s="8">
        <f t="shared" si="10"/>
        <v>138</v>
      </c>
      <c r="AB7" s="49">
        <v>0</v>
      </c>
      <c r="AC7" s="51">
        <f t="shared" si="11"/>
        <v>0</v>
      </c>
      <c r="AD7" s="31">
        <v>4</v>
      </c>
      <c r="AE7" s="8">
        <f t="shared" si="12"/>
        <v>48</v>
      </c>
      <c r="AF7" s="29">
        <v>5</v>
      </c>
      <c r="AG7" s="8">
        <f t="shared" si="13"/>
        <v>75</v>
      </c>
      <c r="AH7" s="25">
        <v>11</v>
      </c>
      <c r="AI7" s="45">
        <f t="shared" si="14"/>
        <v>110</v>
      </c>
      <c r="AJ7" s="38">
        <f t="shared" si="15"/>
        <v>1370</v>
      </c>
    </row>
    <row r="8" spans="2:39" s="9" customFormat="1" ht="24" customHeight="1" x14ac:dyDescent="0.25">
      <c r="B8" s="6">
        <v>4</v>
      </c>
      <c r="C8" s="42" t="s">
        <v>55</v>
      </c>
      <c r="D8" s="28" t="s">
        <v>27</v>
      </c>
      <c r="E8" s="28" t="s">
        <v>21</v>
      </c>
      <c r="F8" s="30">
        <v>13</v>
      </c>
      <c r="G8" s="7">
        <f t="shared" si="0"/>
        <v>156</v>
      </c>
      <c r="H8" s="31">
        <v>87</v>
      </c>
      <c r="I8" s="8">
        <f t="shared" si="1"/>
        <v>174</v>
      </c>
      <c r="J8" s="30">
        <v>48</v>
      </c>
      <c r="K8" s="7">
        <f t="shared" si="2"/>
        <v>96</v>
      </c>
      <c r="L8" s="31">
        <v>12</v>
      </c>
      <c r="M8" s="8">
        <f t="shared" si="3"/>
        <v>120</v>
      </c>
      <c r="N8" s="30">
        <v>153</v>
      </c>
      <c r="O8" s="7">
        <f t="shared" si="4"/>
        <v>153</v>
      </c>
      <c r="P8" s="31">
        <v>80</v>
      </c>
      <c r="Q8" s="87">
        <f t="shared" si="5"/>
        <v>160</v>
      </c>
      <c r="R8" s="30">
        <v>6</v>
      </c>
      <c r="S8" s="7">
        <f t="shared" si="6"/>
        <v>120</v>
      </c>
      <c r="T8" s="31">
        <v>8</v>
      </c>
      <c r="U8" s="8">
        <f t="shared" si="7"/>
        <v>64</v>
      </c>
      <c r="V8" s="30">
        <v>24</v>
      </c>
      <c r="W8" s="8">
        <f t="shared" si="8"/>
        <v>72</v>
      </c>
      <c r="X8" s="30">
        <v>134</v>
      </c>
      <c r="Y8" s="16">
        <f t="shared" si="9"/>
        <v>134</v>
      </c>
      <c r="Z8" s="31">
        <v>48</v>
      </c>
      <c r="AA8" s="8">
        <f t="shared" si="10"/>
        <v>144</v>
      </c>
      <c r="AB8" s="30">
        <v>10</v>
      </c>
      <c r="AC8" s="7">
        <f t="shared" si="11"/>
        <v>60</v>
      </c>
      <c r="AD8" s="31">
        <v>7</v>
      </c>
      <c r="AE8" s="8">
        <f t="shared" si="12"/>
        <v>84</v>
      </c>
      <c r="AF8" s="29">
        <v>3</v>
      </c>
      <c r="AG8" s="8">
        <f t="shared" si="13"/>
        <v>45</v>
      </c>
      <c r="AH8" s="25">
        <v>8</v>
      </c>
      <c r="AI8" s="45">
        <f t="shared" si="14"/>
        <v>80</v>
      </c>
      <c r="AJ8" s="38">
        <f t="shared" si="15"/>
        <v>1662</v>
      </c>
    </row>
    <row r="9" spans="2:39" s="2" customFormat="1" ht="24" customHeight="1" x14ac:dyDescent="0.25">
      <c r="B9" s="6">
        <v>5</v>
      </c>
      <c r="C9" s="98" t="s">
        <v>59</v>
      </c>
      <c r="D9" s="28" t="s">
        <v>27</v>
      </c>
      <c r="E9" s="28" t="s">
        <v>21</v>
      </c>
      <c r="F9" s="30">
        <v>8</v>
      </c>
      <c r="G9" s="7">
        <f t="shared" si="0"/>
        <v>96</v>
      </c>
      <c r="H9" s="31">
        <v>68</v>
      </c>
      <c r="I9" s="8">
        <f t="shared" si="1"/>
        <v>136</v>
      </c>
      <c r="J9" s="30">
        <v>45</v>
      </c>
      <c r="K9" s="7">
        <f t="shared" si="2"/>
        <v>90</v>
      </c>
      <c r="L9" s="31">
        <v>12</v>
      </c>
      <c r="M9" s="8">
        <f t="shared" si="3"/>
        <v>120</v>
      </c>
      <c r="N9" s="30">
        <v>155</v>
      </c>
      <c r="O9" s="7">
        <f t="shared" si="4"/>
        <v>155</v>
      </c>
      <c r="P9" s="31">
        <v>51</v>
      </c>
      <c r="Q9" s="87">
        <f t="shared" si="5"/>
        <v>102</v>
      </c>
      <c r="R9" s="30">
        <v>4</v>
      </c>
      <c r="S9" s="7">
        <f t="shared" si="6"/>
        <v>80</v>
      </c>
      <c r="T9" s="31">
        <v>10</v>
      </c>
      <c r="U9" s="8">
        <f t="shared" si="7"/>
        <v>80</v>
      </c>
      <c r="V9" s="30">
        <v>13</v>
      </c>
      <c r="W9" s="8">
        <f t="shared" si="8"/>
        <v>39</v>
      </c>
      <c r="X9" s="30">
        <v>123</v>
      </c>
      <c r="Y9" s="16">
        <f t="shared" si="9"/>
        <v>123</v>
      </c>
      <c r="Z9" s="31">
        <v>34</v>
      </c>
      <c r="AA9" s="8">
        <f t="shared" si="10"/>
        <v>102</v>
      </c>
      <c r="AB9" s="30">
        <v>9</v>
      </c>
      <c r="AC9" s="7">
        <f t="shared" si="11"/>
        <v>54</v>
      </c>
      <c r="AD9" s="31">
        <v>5</v>
      </c>
      <c r="AE9" s="8">
        <f t="shared" si="12"/>
        <v>60</v>
      </c>
      <c r="AF9" s="29">
        <v>3</v>
      </c>
      <c r="AG9" s="8">
        <f t="shared" si="13"/>
        <v>45</v>
      </c>
      <c r="AH9" s="25">
        <v>8</v>
      </c>
      <c r="AI9" s="45">
        <f t="shared" si="14"/>
        <v>80</v>
      </c>
      <c r="AJ9" s="38">
        <f t="shared" si="15"/>
        <v>1362</v>
      </c>
    </row>
    <row r="10" spans="2:39" s="2" customFormat="1" ht="24" customHeight="1" x14ac:dyDescent="0.25">
      <c r="B10" s="6">
        <v>6</v>
      </c>
      <c r="C10" s="42" t="s">
        <v>92</v>
      </c>
      <c r="D10" s="28" t="s">
        <v>22</v>
      </c>
      <c r="E10" s="28" t="s">
        <v>21</v>
      </c>
      <c r="F10" s="30">
        <v>8</v>
      </c>
      <c r="G10" s="7">
        <f t="shared" si="0"/>
        <v>96</v>
      </c>
      <c r="H10" s="31">
        <v>43</v>
      </c>
      <c r="I10" s="8">
        <f t="shared" si="1"/>
        <v>86</v>
      </c>
      <c r="J10" s="30">
        <v>16</v>
      </c>
      <c r="K10" s="7">
        <f t="shared" si="2"/>
        <v>32</v>
      </c>
      <c r="L10" s="31">
        <v>4</v>
      </c>
      <c r="M10" s="8">
        <f t="shared" si="3"/>
        <v>40</v>
      </c>
      <c r="N10" s="30">
        <v>97</v>
      </c>
      <c r="O10" s="7">
        <f t="shared" si="4"/>
        <v>97</v>
      </c>
      <c r="P10" s="31">
        <v>54</v>
      </c>
      <c r="Q10" s="87">
        <f t="shared" si="5"/>
        <v>108</v>
      </c>
      <c r="R10" s="30">
        <v>0</v>
      </c>
      <c r="S10" s="7">
        <f t="shared" si="6"/>
        <v>0</v>
      </c>
      <c r="T10" s="31">
        <v>5</v>
      </c>
      <c r="U10" s="8">
        <f t="shared" si="7"/>
        <v>40</v>
      </c>
      <c r="V10" s="30">
        <v>12</v>
      </c>
      <c r="W10" s="8">
        <f t="shared" si="8"/>
        <v>36</v>
      </c>
      <c r="X10" s="30">
        <v>105</v>
      </c>
      <c r="Y10" s="16">
        <f t="shared" si="9"/>
        <v>105</v>
      </c>
      <c r="Z10" s="31">
        <v>31</v>
      </c>
      <c r="AA10" s="8">
        <f t="shared" si="10"/>
        <v>93</v>
      </c>
      <c r="AB10" s="30">
        <v>7</v>
      </c>
      <c r="AC10" s="7">
        <f t="shared" si="11"/>
        <v>42</v>
      </c>
      <c r="AD10" s="31">
        <v>2</v>
      </c>
      <c r="AE10" s="8">
        <f t="shared" si="12"/>
        <v>24</v>
      </c>
      <c r="AF10" s="29">
        <v>1</v>
      </c>
      <c r="AG10" s="8">
        <f t="shared" si="13"/>
        <v>15</v>
      </c>
      <c r="AH10" s="25">
        <v>8</v>
      </c>
      <c r="AI10" s="45">
        <f t="shared" si="14"/>
        <v>80</v>
      </c>
      <c r="AJ10" s="38">
        <f t="shared" si="15"/>
        <v>894</v>
      </c>
    </row>
    <row r="11" spans="2:39" s="2" customFormat="1" ht="24" customHeight="1" x14ac:dyDescent="0.25">
      <c r="B11" s="6">
        <v>7</v>
      </c>
      <c r="C11" s="98" t="s">
        <v>108</v>
      </c>
      <c r="D11" s="28" t="s">
        <v>27</v>
      </c>
      <c r="E11" s="28" t="s">
        <v>20</v>
      </c>
      <c r="F11" s="30">
        <v>8</v>
      </c>
      <c r="G11" s="7">
        <f t="shared" si="0"/>
        <v>96</v>
      </c>
      <c r="H11" s="31">
        <v>56</v>
      </c>
      <c r="I11" s="8">
        <f t="shared" si="1"/>
        <v>112</v>
      </c>
      <c r="J11" s="30">
        <v>46</v>
      </c>
      <c r="K11" s="7">
        <f t="shared" si="2"/>
        <v>92</v>
      </c>
      <c r="L11" s="31">
        <v>9</v>
      </c>
      <c r="M11" s="8">
        <f t="shared" si="3"/>
        <v>90</v>
      </c>
      <c r="N11" s="30">
        <v>166</v>
      </c>
      <c r="O11" s="7">
        <f t="shared" si="4"/>
        <v>166</v>
      </c>
      <c r="P11" s="31">
        <v>51</v>
      </c>
      <c r="Q11" s="87">
        <f t="shared" si="5"/>
        <v>102</v>
      </c>
      <c r="R11" s="30">
        <v>2</v>
      </c>
      <c r="S11" s="7">
        <f t="shared" si="6"/>
        <v>40</v>
      </c>
      <c r="T11" s="31">
        <v>3</v>
      </c>
      <c r="U11" s="8">
        <f t="shared" si="7"/>
        <v>24</v>
      </c>
      <c r="V11" s="30">
        <v>31</v>
      </c>
      <c r="W11" s="8">
        <f t="shared" si="8"/>
        <v>93</v>
      </c>
      <c r="X11" s="30">
        <v>118</v>
      </c>
      <c r="Y11" s="16">
        <f t="shared" si="9"/>
        <v>118</v>
      </c>
      <c r="Z11" s="31">
        <v>50</v>
      </c>
      <c r="AA11" s="8">
        <f t="shared" si="10"/>
        <v>150</v>
      </c>
      <c r="AB11" s="30">
        <v>2</v>
      </c>
      <c r="AC11" s="7">
        <f t="shared" si="11"/>
        <v>12</v>
      </c>
      <c r="AD11" s="31">
        <v>4</v>
      </c>
      <c r="AE11" s="8">
        <f t="shared" si="12"/>
        <v>48</v>
      </c>
      <c r="AF11" s="29">
        <v>1</v>
      </c>
      <c r="AG11" s="8">
        <f t="shared" si="13"/>
        <v>15</v>
      </c>
      <c r="AH11" s="25">
        <v>8</v>
      </c>
      <c r="AI11" s="45">
        <f t="shared" si="14"/>
        <v>80</v>
      </c>
      <c r="AJ11" s="38">
        <f t="shared" si="15"/>
        <v>1238</v>
      </c>
    </row>
    <row r="12" spans="2:39" s="2" customFormat="1" ht="24" customHeight="1" x14ac:dyDescent="0.25">
      <c r="B12" s="6">
        <v>8</v>
      </c>
      <c r="C12" s="98" t="s">
        <v>54</v>
      </c>
      <c r="D12" s="28" t="s">
        <v>27</v>
      </c>
      <c r="E12" s="28" t="s">
        <v>21</v>
      </c>
      <c r="F12" s="30">
        <v>9</v>
      </c>
      <c r="G12" s="7">
        <f t="shared" si="0"/>
        <v>108</v>
      </c>
      <c r="H12" s="31">
        <v>85</v>
      </c>
      <c r="I12" s="8">
        <f t="shared" si="1"/>
        <v>170</v>
      </c>
      <c r="J12" s="30">
        <v>47</v>
      </c>
      <c r="K12" s="7">
        <f t="shared" si="2"/>
        <v>94</v>
      </c>
      <c r="L12" s="31">
        <v>11</v>
      </c>
      <c r="M12" s="8">
        <f t="shared" si="3"/>
        <v>110</v>
      </c>
      <c r="N12" s="30">
        <v>148</v>
      </c>
      <c r="O12" s="7">
        <f t="shared" si="4"/>
        <v>148</v>
      </c>
      <c r="P12" s="31">
        <v>62</v>
      </c>
      <c r="Q12" s="87">
        <f t="shared" si="5"/>
        <v>124</v>
      </c>
      <c r="R12" s="30">
        <v>5</v>
      </c>
      <c r="S12" s="7">
        <f t="shared" si="6"/>
        <v>100</v>
      </c>
      <c r="T12" s="31">
        <v>10</v>
      </c>
      <c r="U12" s="8">
        <f t="shared" si="7"/>
        <v>80</v>
      </c>
      <c r="V12" s="30">
        <v>58</v>
      </c>
      <c r="W12" s="8">
        <f t="shared" si="8"/>
        <v>174</v>
      </c>
      <c r="X12" s="30">
        <v>126</v>
      </c>
      <c r="Y12" s="16">
        <f t="shared" si="9"/>
        <v>126</v>
      </c>
      <c r="Z12" s="31">
        <v>50</v>
      </c>
      <c r="AA12" s="8">
        <f t="shared" si="10"/>
        <v>150</v>
      </c>
      <c r="AB12" s="30">
        <v>15</v>
      </c>
      <c r="AC12" s="7">
        <f t="shared" si="11"/>
        <v>90</v>
      </c>
      <c r="AD12" s="31">
        <v>13</v>
      </c>
      <c r="AE12" s="8">
        <f t="shared" si="12"/>
        <v>156</v>
      </c>
      <c r="AF12" s="29">
        <v>3</v>
      </c>
      <c r="AG12" s="8">
        <f t="shared" si="13"/>
        <v>45</v>
      </c>
      <c r="AH12" s="25">
        <v>7</v>
      </c>
      <c r="AI12" s="45">
        <f t="shared" si="14"/>
        <v>70</v>
      </c>
      <c r="AJ12" s="38">
        <f t="shared" si="15"/>
        <v>1745</v>
      </c>
    </row>
    <row r="13" spans="2:39" s="2" customFormat="1" ht="24" customHeight="1" x14ac:dyDescent="0.25">
      <c r="B13" s="6">
        <v>9</v>
      </c>
      <c r="C13" s="98" t="s">
        <v>57</v>
      </c>
      <c r="D13" s="28" t="s">
        <v>27</v>
      </c>
      <c r="E13" s="28" t="s">
        <v>21</v>
      </c>
      <c r="F13" s="30">
        <v>13</v>
      </c>
      <c r="G13" s="7">
        <f t="shared" si="0"/>
        <v>156</v>
      </c>
      <c r="H13" s="31">
        <v>74</v>
      </c>
      <c r="I13" s="8">
        <f t="shared" si="1"/>
        <v>148</v>
      </c>
      <c r="J13" s="30">
        <v>46</v>
      </c>
      <c r="K13" s="7">
        <f t="shared" si="2"/>
        <v>92</v>
      </c>
      <c r="L13" s="31">
        <v>6</v>
      </c>
      <c r="M13" s="8">
        <f t="shared" si="3"/>
        <v>60</v>
      </c>
      <c r="N13" s="30">
        <v>130</v>
      </c>
      <c r="O13" s="7">
        <f t="shared" si="4"/>
        <v>130</v>
      </c>
      <c r="P13" s="31">
        <v>61</v>
      </c>
      <c r="Q13" s="87">
        <f t="shared" si="5"/>
        <v>122</v>
      </c>
      <c r="R13" s="30">
        <v>5</v>
      </c>
      <c r="S13" s="7">
        <f t="shared" si="6"/>
        <v>100</v>
      </c>
      <c r="T13" s="31">
        <v>8</v>
      </c>
      <c r="U13" s="8">
        <f t="shared" si="7"/>
        <v>64</v>
      </c>
      <c r="V13" s="30">
        <v>37</v>
      </c>
      <c r="W13" s="8">
        <f t="shared" si="8"/>
        <v>111</v>
      </c>
      <c r="X13" s="30">
        <v>114</v>
      </c>
      <c r="Y13" s="16">
        <f t="shared" si="9"/>
        <v>114</v>
      </c>
      <c r="Z13" s="31">
        <v>50</v>
      </c>
      <c r="AA13" s="8">
        <f t="shared" si="10"/>
        <v>150</v>
      </c>
      <c r="AB13" s="30">
        <v>12</v>
      </c>
      <c r="AC13" s="7">
        <f t="shared" si="11"/>
        <v>72</v>
      </c>
      <c r="AD13" s="31">
        <v>7</v>
      </c>
      <c r="AE13" s="8">
        <f t="shared" si="12"/>
        <v>84</v>
      </c>
      <c r="AF13" s="29">
        <v>4</v>
      </c>
      <c r="AG13" s="8">
        <f t="shared" si="13"/>
        <v>60</v>
      </c>
      <c r="AH13" s="25">
        <v>7</v>
      </c>
      <c r="AI13" s="45">
        <f t="shared" si="14"/>
        <v>70</v>
      </c>
      <c r="AJ13" s="38">
        <f t="shared" si="15"/>
        <v>1533</v>
      </c>
    </row>
    <row r="14" spans="2:39" s="2" customFormat="1" ht="24" customHeight="1" x14ac:dyDescent="0.25">
      <c r="B14" s="6">
        <v>10</v>
      </c>
      <c r="C14" s="98" t="s">
        <v>60</v>
      </c>
      <c r="D14" s="28" t="s">
        <v>27</v>
      </c>
      <c r="E14" s="28" t="s">
        <v>21</v>
      </c>
      <c r="F14" s="30">
        <v>3</v>
      </c>
      <c r="G14" s="7">
        <f t="shared" si="0"/>
        <v>36</v>
      </c>
      <c r="H14" s="31">
        <v>64</v>
      </c>
      <c r="I14" s="8">
        <f t="shared" si="1"/>
        <v>128</v>
      </c>
      <c r="J14" s="30">
        <v>32</v>
      </c>
      <c r="K14" s="7">
        <f t="shared" si="2"/>
        <v>64</v>
      </c>
      <c r="L14" s="31">
        <v>10</v>
      </c>
      <c r="M14" s="8">
        <f t="shared" si="3"/>
        <v>100</v>
      </c>
      <c r="N14" s="30">
        <v>173</v>
      </c>
      <c r="O14" s="7">
        <f t="shared" si="4"/>
        <v>173</v>
      </c>
      <c r="P14" s="31">
        <v>49</v>
      </c>
      <c r="Q14" s="87">
        <f t="shared" si="5"/>
        <v>98</v>
      </c>
      <c r="R14" s="30">
        <v>3</v>
      </c>
      <c r="S14" s="7">
        <f t="shared" si="6"/>
        <v>60</v>
      </c>
      <c r="T14" s="31">
        <v>10</v>
      </c>
      <c r="U14" s="8">
        <f t="shared" si="7"/>
        <v>80</v>
      </c>
      <c r="V14" s="30">
        <v>15</v>
      </c>
      <c r="W14" s="8">
        <f t="shared" si="8"/>
        <v>45</v>
      </c>
      <c r="X14" s="30">
        <v>130</v>
      </c>
      <c r="Y14" s="16">
        <f t="shared" si="9"/>
        <v>130</v>
      </c>
      <c r="Z14" s="31">
        <v>46</v>
      </c>
      <c r="AA14" s="8">
        <f t="shared" si="10"/>
        <v>138</v>
      </c>
      <c r="AB14" s="30">
        <v>8</v>
      </c>
      <c r="AC14" s="7">
        <f t="shared" si="11"/>
        <v>48</v>
      </c>
      <c r="AD14" s="31">
        <v>4</v>
      </c>
      <c r="AE14" s="8">
        <f t="shared" si="12"/>
        <v>48</v>
      </c>
      <c r="AF14" s="29">
        <v>3</v>
      </c>
      <c r="AG14" s="8">
        <f t="shared" si="13"/>
        <v>45</v>
      </c>
      <c r="AH14" s="25">
        <v>7</v>
      </c>
      <c r="AI14" s="45">
        <f t="shared" si="14"/>
        <v>70</v>
      </c>
      <c r="AJ14" s="38">
        <f t="shared" si="15"/>
        <v>1263</v>
      </c>
    </row>
    <row r="15" spans="2:39" s="2" customFormat="1" ht="24" customHeight="1" x14ac:dyDescent="0.25">
      <c r="B15" s="6">
        <v>11</v>
      </c>
      <c r="C15" s="98" t="s">
        <v>89</v>
      </c>
      <c r="D15" s="28" t="s">
        <v>22</v>
      </c>
      <c r="E15" s="28" t="s">
        <v>21</v>
      </c>
      <c r="F15" s="30">
        <v>5</v>
      </c>
      <c r="G15" s="7">
        <f t="shared" si="0"/>
        <v>60</v>
      </c>
      <c r="H15" s="31">
        <v>51</v>
      </c>
      <c r="I15" s="8">
        <f t="shared" si="1"/>
        <v>102</v>
      </c>
      <c r="J15" s="30">
        <v>32</v>
      </c>
      <c r="K15" s="7">
        <f t="shared" si="2"/>
        <v>64</v>
      </c>
      <c r="L15" s="31">
        <v>10</v>
      </c>
      <c r="M15" s="8">
        <f t="shared" si="3"/>
        <v>100</v>
      </c>
      <c r="N15" s="30">
        <v>130</v>
      </c>
      <c r="O15" s="7">
        <f t="shared" si="4"/>
        <v>130</v>
      </c>
      <c r="P15" s="31">
        <v>58</v>
      </c>
      <c r="Q15" s="87">
        <f t="shared" si="5"/>
        <v>116</v>
      </c>
      <c r="R15" s="30">
        <v>3</v>
      </c>
      <c r="S15" s="7">
        <f t="shared" si="6"/>
        <v>60</v>
      </c>
      <c r="T15" s="31">
        <v>2</v>
      </c>
      <c r="U15" s="8">
        <f t="shared" si="7"/>
        <v>16</v>
      </c>
      <c r="V15" s="30">
        <v>16</v>
      </c>
      <c r="W15" s="8">
        <f t="shared" si="8"/>
        <v>48</v>
      </c>
      <c r="X15" s="30">
        <v>126</v>
      </c>
      <c r="Y15" s="16">
        <f t="shared" si="9"/>
        <v>126</v>
      </c>
      <c r="Z15" s="31">
        <v>42</v>
      </c>
      <c r="AA15" s="8">
        <f t="shared" si="10"/>
        <v>126</v>
      </c>
      <c r="AB15" s="30">
        <v>6</v>
      </c>
      <c r="AC15" s="7">
        <f t="shared" si="11"/>
        <v>36</v>
      </c>
      <c r="AD15" s="31">
        <v>6</v>
      </c>
      <c r="AE15" s="8">
        <f t="shared" si="12"/>
        <v>72</v>
      </c>
      <c r="AF15" s="29">
        <v>0</v>
      </c>
      <c r="AG15" s="8">
        <f t="shared" si="13"/>
        <v>0</v>
      </c>
      <c r="AH15" s="25">
        <v>7</v>
      </c>
      <c r="AI15" s="45">
        <f t="shared" si="14"/>
        <v>70</v>
      </c>
      <c r="AJ15" s="38">
        <f t="shared" si="15"/>
        <v>1126</v>
      </c>
    </row>
    <row r="16" spans="2:39" s="2" customFormat="1" ht="24" customHeight="1" x14ac:dyDescent="0.25">
      <c r="B16" s="6">
        <v>12</v>
      </c>
      <c r="C16" s="98" t="s">
        <v>95</v>
      </c>
      <c r="D16" s="28" t="s">
        <v>22</v>
      </c>
      <c r="E16" s="28" t="s">
        <v>21</v>
      </c>
      <c r="F16" s="30">
        <v>3</v>
      </c>
      <c r="G16" s="7">
        <f t="shared" si="0"/>
        <v>36</v>
      </c>
      <c r="H16" s="31">
        <v>27</v>
      </c>
      <c r="I16" s="8">
        <f t="shared" si="1"/>
        <v>54</v>
      </c>
      <c r="J16" s="30">
        <v>1</v>
      </c>
      <c r="K16" s="7">
        <f t="shared" si="2"/>
        <v>2</v>
      </c>
      <c r="L16" s="31">
        <v>5</v>
      </c>
      <c r="M16" s="8">
        <f t="shared" si="3"/>
        <v>50</v>
      </c>
      <c r="N16" s="30">
        <v>65</v>
      </c>
      <c r="O16" s="7">
        <f t="shared" si="4"/>
        <v>65</v>
      </c>
      <c r="P16" s="31">
        <v>52</v>
      </c>
      <c r="Q16" s="87">
        <f t="shared" si="5"/>
        <v>104</v>
      </c>
      <c r="R16" s="30">
        <v>0</v>
      </c>
      <c r="S16" s="7">
        <f t="shared" si="6"/>
        <v>0</v>
      </c>
      <c r="T16" s="31">
        <v>6</v>
      </c>
      <c r="U16" s="8">
        <f t="shared" si="7"/>
        <v>48</v>
      </c>
      <c r="V16" s="30">
        <v>23</v>
      </c>
      <c r="W16" s="8">
        <f t="shared" si="8"/>
        <v>69</v>
      </c>
      <c r="X16" s="30">
        <v>108</v>
      </c>
      <c r="Y16" s="16">
        <f t="shared" si="9"/>
        <v>108</v>
      </c>
      <c r="Z16" s="31">
        <v>31</v>
      </c>
      <c r="AA16" s="8">
        <f t="shared" si="10"/>
        <v>93</v>
      </c>
      <c r="AB16" s="30">
        <v>17</v>
      </c>
      <c r="AC16" s="7">
        <f t="shared" si="11"/>
        <v>102</v>
      </c>
      <c r="AD16" s="31">
        <v>1</v>
      </c>
      <c r="AE16" s="8">
        <f t="shared" si="12"/>
        <v>12</v>
      </c>
      <c r="AF16" s="29">
        <v>1</v>
      </c>
      <c r="AG16" s="8">
        <f t="shared" si="13"/>
        <v>15</v>
      </c>
      <c r="AH16" s="25">
        <v>7</v>
      </c>
      <c r="AI16" s="45">
        <f t="shared" si="14"/>
        <v>70</v>
      </c>
      <c r="AJ16" s="38">
        <f t="shared" si="15"/>
        <v>828</v>
      </c>
    </row>
    <row r="17" spans="2:36" s="2" customFormat="1" ht="24" customHeight="1" x14ac:dyDescent="0.25">
      <c r="B17" s="6">
        <v>13</v>
      </c>
      <c r="C17" s="98" t="s">
        <v>153</v>
      </c>
      <c r="D17" s="28" t="s">
        <v>27</v>
      </c>
      <c r="E17" s="28" t="s">
        <v>41</v>
      </c>
      <c r="F17" s="30">
        <v>7</v>
      </c>
      <c r="G17" s="7">
        <f t="shared" si="0"/>
        <v>84</v>
      </c>
      <c r="H17" s="31">
        <v>64</v>
      </c>
      <c r="I17" s="8">
        <f t="shared" si="1"/>
        <v>128</v>
      </c>
      <c r="J17" s="30">
        <v>38</v>
      </c>
      <c r="K17" s="7">
        <f t="shared" si="2"/>
        <v>76</v>
      </c>
      <c r="L17" s="31">
        <v>6</v>
      </c>
      <c r="M17" s="8">
        <f t="shared" si="3"/>
        <v>60</v>
      </c>
      <c r="N17" s="30">
        <v>123</v>
      </c>
      <c r="O17" s="7">
        <f t="shared" si="4"/>
        <v>123</v>
      </c>
      <c r="P17" s="31">
        <v>38</v>
      </c>
      <c r="Q17" s="87">
        <f t="shared" si="5"/>
        <v>76</v>
      </c>
      <c r="R17" s="30">
        <v>3</v>
      </c>
      <c r="S17" s="7">
        <f t="shared" si="6"/>
        <v>60</v>
      </c>
      <c r="T17" s="31">
        <v>4</v>
      </c>
      <c r="U17" s="8">
        <f t="shared" si="7"/>
        <v>32</v>
      </c>
      <c r="V17" s="49">
        <v>0</v>
      </c>
      <c r="W17" s="50">
        <f t="shared" si="8"/>
        <v>0</v>
      </c>
      <c r="X17" s="30">
        <v>130</v>
      </c>
      <c r="Y17" s="16">
        <f t="shared" si="9"/>
        <v>130</v>
      </c>
      <c r="Z17" s="31">
        <v>40</v>
      </c>
      <c r="AA17" s="8">
        <f t="shared" si="10"/>
        <v>120</v>
      </c>
      <c r="AB17" s="49">
        <v>0</v>
      </c>
      <c r="AC17" s="51">
        <f t="shared" si="11"/>
        <v>0</v>
      </c>
      <c r="AD17" s="31">
        <v>2</v>
      </c>
      <c r="AE17" s="8">
        <f t="shared" si="12"/>
        <v>24</v>
      </c>
      <c r="AF17" s="29">
        <v>2</v>
      </c>
      <c r="AG17" s="8">
        <f t="shared" si="13"/>
        <v>30</v>
      </c>
      <c r="AH17" s="25">
        <v>7</v>
      </c>
      <c r="AI17" s="45">
        <f t="shared" si="14"/>
        <v>70</v>
      </c>
      <c r="AJ17" s="38">
        <f t="shared" si="15"/>
        <v>1013</v>
      </c>
    </row>
    <row r="18" spans="2:36" s="2" customFormat="1" ht="24" customHeight="1" x14ac:dyDescent="0.25">
      <c r="B18" s="6">
        <v>14</v>
      </c>
      <c r="C18" s="98" t="s">
        <v>67</v>
      </c>
      <c r="D18" s="28" t="s">
        <v>27</v>
      </c>
      <c r="E18" s="28" t="s">
        <v>21</v>
      </c>
      <c r="F18" s="30">
        <v>5</v>
      </c>
      <c r="G18" s="7">
        <f t="shared" si="0"/>
        <v>60</v>
      </c>
      <c r="H18" s="31">
        <v>67</v>
      </c>
      <c r="I18" s="8">
        <f t="shared" si="1"/>
        <v>134</v>
      </c>
      <c r="J18" s="30">
        <v>52</v>
      </c>
      <c r="K18" s="7">
        <f t="shared" si="2"/>
        <v>104</v>
      </c>
      <c r="L18" s="31">
        <v>13</v>
      </c>
      <c r="M18" s="8">
        <f t="shared" si="3"/>
        <v>130</v>
      </c>
      <c r="N18" s="30">
        <v>106</v>
      </c>
      <c r="O18" s="7">
        <f t="shared" si="4"/>
        <v>106</v>
      </c>
      <c r="P18" s="31">
        <v>41</v>
      </c>
      <c r="Q18" s="87">
        <f t="shared" si="5"/>
        <v>82</v>
      </c>
      <c r="R18" s="30">
        <v>2</v>
      </c>
      <c r="S18" s="7">
        <f t="shared" si="6"/>
        <v>40</v>
      </c>
      <c r="T18" s="31">
        <v>2</v>
      </c>
      <c r="U18" s="8">
        <f t="shared" si="7"/>
        <v>16</v>
      </c>
      <c r="V18" s="30">
        <v>21</v>
      </c>
      <c r="W18" s="8">
        <f t="shared" si="8"/>
        <v>63</v>
      </c>
      <c r="X18" s="30">
        <v>128</v>
      </c>
      <c r="Y18" s="16">
        <f t="shared" si="9"/>
        <v>128</v>
      </c>
      <c r="Z18" s="31">
        <v>30</v>
      </c>
      <c r="AA18" s="8">
        <f t="shared" si="10"/>
        <v>90</v>
      </c>
      <c r="AB18" s="30">
        <v>2</v>
      </c>
      <c r="AC18" s="7">
        <f t="shared" si="11"/>
        <v>12</v>
      </c>
      <c r="AD18" s="31">
        <v>4</v>
      </c>
      <c r="AE18" s="8">
        <f t="shared" si="12"/>
        <v>48</v>
      </c>
      <c r="AF18" s="29">
        <v>1</v>
      </c>
      <c r="AG18" s="8">
        <f t="shared" si="13"/>
        <v>15</v>
      </c>
      <c r="AH18" s="25">
        <v>6</v>
      </c>
      <c r="AI18" s="45">
        <f t="shared" si="14"/>
        <v>60</v>
      </c>
      <c r="AJ18" s="38">
        <f t="shared" si="15"/>
        <v>1088</v>
      </c>
    </row>
    <row r="19" spans="2:36" s="2" customFormat="1" ht="24" customHeight="1" x14ac:dyDescent="0.25">
      <c r="B19" s="6">
        <v>15</v>
      </c>
      <c r="C19" s="98" t="s">
        <v>87</v>
      </c>
      <c r="D19" s="28" t="s">
        <v>22</v>
      </c>
      <c r="E19" s="28" t="s">
        <v>21</v>
      </c>
      <c r="F19" s="30">
        <v>11</v>
      </c>
      <c r="G19" s="7">
        <f t="shared" si="0"/>
        <v>132</v>
      </c>
      <c r="H19" s="31">
        <v>53</v>
      </c>
      <c r="I19" s="8">
        <f t="shared" si="1"/>
        <v>106</v>
      </c>
      <c r="J19" s="30">
        <v>50</v>
      </c>
      <c r="K19" s="7">
        <f t="shared" si="2"/>
        <v>100</v>
      </c>
      <c r="L19" s="31">
        <v>10</v>
      </c>
      <c r="M19" s="8">
        <f t="shared" si="3"/>
        <v>100</v>
      </c>
      <c r="N19" s="30">
        <v>162</v>
      </c>
      <c r="O19" s="7">
        <f t="shared" si="4"/>
        <v>162</v>
      </c>
      <c r="P19" s="31">
        <v>57</v>
      </c>
      <c r="Q19" s="87">
        <f t="shared" si="5"/>
        <v>114</v>
      </c>
      <c r="R19" s="30">
        <v>3</v>
      </c>
      <c r="S19" s="7">
        <f t="shared" si="6"/>
        <v>60</v>
      </c>
      <c r="T19" s="31">
        <v>12</v>
      </c>
      <c r="U19" s="8">
        <f t="shared" si="7"/>
        <v>96</v>
      </c>
      <c r="V19" s="30">
        <v>23</v>
      </c>
      <c r="W19" s="8">
        <f t="shared" si="8"/>
        <v>69</v>
      </c>
      <c r="X19" s="30">
        <v>95</v>
      </c>
      <c r="Y19" s="16">
        <f t="shared" si="9"/>
        <v>95</v>
      </c>
      <c r="Z19" s="31">
        <v>35</v>
      </c>
      <c r="AA19" s="8">
        <f t="shared" si="10"/>
        <v>105</v>
      </c>
      <c r="AB19" s="30">
        <v>10</v>
      </c>
      <c r="AC19" s="7">
        <f t="shared" si="11"/>
        <v>60</v>
      </c>
      <c r="AD19" s="31">
        <v>2</v>
      </c>
      <c r="AE19" s="8">
        <f t="shared" si="12"/>
        <v>24</v>
      </c>
      <c r="AF19" s="29">
        <v>1</v>
      </c>
      <c r="AG19" s="8">
        <f t="shared" si="13"/>
        <v>15</v>
      </c>
      <c r="AH19" s="25">
        <v>6</v>
      </c>
      <c r="AI19" s="45">
        <f t="shared" si="14"/>
        <v>60</v>
      </c>
      <c r="AJ19" s="38">
        <f t="shared" si="15"/>
        <v>1298</v>
      </c>
    </row>
    <row r="20" spans="2:36" s="2" customFormat="1" ht="24" customHeight="1" x14ac:dyDescent="0.25">
      <c r="B20" s="6">
        <v>16</v>
      </c>
      <c r="C20" s="98" t="s">
        <v>101</v>
      </c>
      <c r="D20" s="28" t="s">
        <v>23</v>
      </c>
      <c r="E20" s="28" t="s">
        <v>21</v>
      </c>
      <c r="F20" s="30">
        <v>3</v>
      </c>
      <c r="G20" s="7">
        <f t="shared" si="0"/>
        <v>36</v>
      </c>
      <c r="H20" s="31">
        <v>51</v>
      </c>
      <c r="I20" s="8">
        <f t="shared" si="1"/>
        <v>102</v>
      </c>
      <c r="J20" s="30">
        <v>28</v>
      </c>
      <c r="K20" s="7">
        <f t="shared" si="2"/>
        <v>56</v>
      </c>
      <c r="L20" s="31">
        <v>9</v>
      </c>
      <c r="M20" s="8">
        <f t="shared" si="3"/>
        <v>90</v>
      </c>
      <c r="N20" s="30">
        <v>130</v>
      </c>
      <c r="O20" s="7">
        <f t="shared" si="4"/>
        <v>130</v>
      </c>
      <c r="P20" s="31">
        <v>52</v>
      </c>
      <c r="Q20" s="87">
        <f t="shared" si="5"/>
        <v>104</v>
      </c>
      <c r="R20" s="30">
        <v>3</v>
      </c>
      <c r="S20" s="7">
        <f t="shared" si="6"/>
        <v>60</v>
      </c>
      <c r="T20" s="31">
        <v>5</v>
      </c>
      <c r="U20" s="8">
        <f t="shared" si="7"/>
        <v>40</v>
      </c>
      <c r="V20" s="30">
        <v>13</v>
      </c>
      <c r="W20" s="8">
        <f t="shared" si="8"/>
        <v>39</v>
      </c>
      <c r="X20" s="30">
        <v>127</v>
      </c>
      <c r="Y20" s="16">
        <f t="shared" si="9"/>
        <v>127</v>
      </c>
      <c r="Z20" s="31">
        <v>36</v>
      </c>
      <c r="AA20" s="8">
        <f t="shared" si="10"/>
        <v>108</v>
      </c>
      <c r="AB20" s="30">
        <v>13</v>
      </c>
      <c r="AC20" s="7">
        <f t="shared" si="11"/>
        <v>78</v>
      </c>
      <c r="AD20" s="31">
        <v>5</v>
      </c>
      <c r="AE20" s="8">
        <f t="shared" si="12"/>
        <v>60</v>
      </c>
      <c r="AF20" s="29">
        <v>0</v>
      </c>
      <c r="AG20" s="8">
        <f t="shared" si="13"/>
        <v>0</v>
      </c>
      <c r="AH20" s="25">
        <v>6</v>
      </c>
      <c r="AI20" s="45">
        <f t="shared" si="14"/>
        <v>60</v>
      </c>
      <c r="AJ20" s="38">
        <f t="shared" si="15"/>
        <v>1090</v>
      </c>
    </row>
    <row r="21" spans="2:36" s="2" customFormat="1" ht="24" customHeight="1" x14ac:dyDescent="0.25">
      <c r="B21" s="6">
        <v>17</v>
      </c>
      <c r="C21" s="98" t="s">
        <v>137</v>
      </c>
      <c r="D21" s="28" t="s">
        <v>27</v>
      </c>
      <c r="E21" s="28" t="s">
        <v>30</v>
      </c>
      <c r="F21" s="30">
        <v>4</v>
      </c>
      <c r="G21" s="7">
        <f t="shared" si="0"/>
        <v>48</v>
      </c>
      <c r="H21" s="31">
        <v>8</v>
      </c>
      <c r="I21" s="8">
        <f t="shared" si="1"/>
        <v>16</v>
      </c>
      <c r="J21" s="30">
        <v>1</v>
      </c>
      <c r="K21" s="7">
        <f t="shared" si="2"/>
        <v>2</v>
      </c>
      <c r="L21" s="31">
        <v>6</v>
      </c>
      <c r="M21" s="8">
        <f t="shared" si="3"/>
        <v>60</v>
      </c>
      <c r="N21" s="30">
        <v>72</v>
      </c>
      <c r="O21" s="7">
        <f t="shared" si="4"/>
        <v>72</v>
      </c>
      <c r="P21" s="31">
        <v>53</v>
      </c>
      <c r="Q21" s="87">
        <f t="shared" si="5"/>
        <v>106</v>
      </c>
      <c r="R21" s="30">
        <v>0</v>
      </c>
      <c r="S21" s="7">
        <f t="shared" si="6"/>
        <v>0</v>
      </c>
      <c r="T21" s="31">
        <v>4</v>
      </c>
      <c r="U21" s="8">
        <f t="shared" si="7"/>
        <v>32</v>
      </c>
      <c r="V21" s="30">
        <v>10</v>
      </c>
      <c r="W21" s="8">
        <f t="shared" si="8"/>
        <v>30</v>
      </c>
      <c r="X21" s="30">
        <v>0</v>
      </c>
      <c r="Y21" s="16">
        <f t="shared" si="9"/>
        <v>0</v>
      </c>
      <c r="Z21" s="31">
        <v>13</v>
      </c>
      <c r="AA21" s="8">
        <f t="shared" si="10"/>
        <v>39</v>
      </c>
      <c r="AB21" s="30">
        <v>11</v>
      </c>
      <c r="AC21" s="7">
        <f t="shared" si="11"/>
        <v>66</v>
      </c>
      <c r="AD21" s="31">
        <v>0</v>
      </c>
      <c r="AE21" s="8">
        <f t="shared" si="12"/>
        <v>0</v>
      </c>
      <c r="AF21" s="29">
        <v>1</v>
      </c>
      <c r="AG21" s="8">
        <f t="shared" si="13"/>
        <v>15</v>
      </c>
      <c r="AH21" s="25">
        <v>6</v>
      </c>
      <c r="AI21" s="45">
        <f t="shared" si="14"/>
        <v>60</v>
      </c>
      <c r="AJ21" s="38">
        <f t="shared" si="15"/>
        <v>546</v>
      </c>
    </row>
    <row r="22" spans="2:36" s="2" customFormat="1" ht="24" customHeight="1" x14ac:dyDescent="0.25">
      <c r="B22" s="6">
        <v>18</v>
      </c>
      <c r="C22" s="98" t="s">
        <v>160</v>
      </c>
      <c r="D22" s="28" t="s">
        <v>27</v>
      </c>
      <c r="E22" s="28" t="s">
        <v>31</v>
      </c>
      <c r="F22" s="30">
        <v>7</v>
      </c>
      <c r="G22" s="7">
        <f t="shared" si="0"/>
        <v>84</v>
      </c>
      <c r="H22" s="31">
        <v>75</v>
      </c>
      <c r="I22" s="8">
        <f t="shared" si="1"/>
        <v>150</v>
      </c>
      <c r="J22" s="30">
        <v>42</v>
      </c>
      <c r="K22" s="7">
        <f t="shared" si="2"/>
        <v>84</v>
      </c>
      <c r="L22" s="31">
        <v>4</v>
      </c>
      <c r="M22" s="8">
        <f t="shared" si="3"/>
        <v>40</v>
      </c>
      <c r="N22" s="30">
        <v>186</v>
      </c>
      <c r="O22" s="7">
        <f t="shared" si="4"/>
        <v>186</v>
      </c>
      <c r="P22" s="31">
        <v>34</v>
      </c>
      <c r="Q22" s="87">
        <f t="shared" si="5"/>
        <v>68</v>
      </c>
      <c r="R22" s="30">
        <v>5</v>
      </c>
      <c r="S22" s="7">
        <f t="shared" si="6"/>
        <v>100</v>
      </c>
      <c r="T22" s="31">
        <v>4</v>
      </c>
      <c r="U22" s="8">
        <f t="shared" si="7"/>
        <v>32</v>
      </c>
      <c r="V22" s="49">
        <v>0</v>
      </c>
      <c r="W22" s="50">
        <f t="shared" si="8"/>
        <v>0</v>
      </c>
      <c r="X22" s="30">
        <v>130</v>
      </c>
      <c r="Y22" s="16">
        <f t="shared" si="9"/>
        <v>130</v>
      </c>
      <c r="Z22" s="31">
        <v>50</v>
      </c>
      <c r="AA22" s="8">
        <f t="shared" si="10"/>
        <v>150</v>
      </c>
      <c r="AB22" s="49">
        <v>0</v>
      </c>
      <c r="AC22" s="51">
        <f t="shared" si="11"/>
        <v>0</v>
      </c>
      <c r="AD22" s="31">
        <v>3</v>
      </c>
      <c r="AE22" s="8">
        <f t="shared" si="12"/>
        <v>36</v>
      </c>
      <c r="AF22" s="29">
        <v>2</v>
      </c>
      <c r="AG22" s="8">
        <f t="shared" si="13"/>
        <v>30</v>
      </c>
      <c r="AH22" s="25">
        <v>6</v>
      </c>
      <c r="AI22" s="45">
        <f t="shared" si="14"/>
        <v>60</v>
      </c>
      <c r="AJ22" s="38">
        <f t="shared" si="15"/>
        <v>1150</v>
      </c>
    </row>
    <row r="23" spans="2:36" s="2" customFormat="1" ht="24" customHeight="1" x14ac:dyDescent="0.25">
      <c r="B23" s="6">
        <v>19</v>
      </c>
      <c r="C23" s="98" t="s">
        <v>39</v>
      </c>
      <c r="D23" s="28" t="s">
        <v>27</v>
      </c>
      <c r="E23" s="28" t="s">
        <v>21</v>
      </c>
      <c r="F23" s="30">
        <v>12</v>
      </c>
      <c r="G23" s="7">
        <f t="shared" si="0"/>
        <v>144</v>
      </c>
      <c r="H23" s="31">
        <v>80</v>
      </c>
      <c r="I23" s="8">
        <f t="shared" si="1"/>
        <v>160</v>
      </c>
      <c r="J23" s="30">
        <v>68</v>
      </c>
      <c r="K23" s="7">
        <f t="shared" si="2"/>
        <v>136</v>
      </c>
      <c r="L23" s="31">
        <v>15</v>
      </c>
      <c r="M23" s="8">
        <f t="shared" si="3"/>
        <v>150</v>
      </c>
      <c r="N23" s="30">
        <v>221</v>
      </c>
      <c r="O23" s="7">
        <f t="shared" si="4"/>
        <v>221</v>
      </c>
      <c r="P23" s="31">
        <v>72</v>
      </c>
      <c r="Q23" s="87">
        <f t="shared" si="5"/>
        <v>144</v>
      </c>
      <c r="R23" s="30">
        <v>5</v>
      </c>
      <c r="S23" s="7">
        <f t="shared" si="6"/>
        <v>100</v>
      </c>
      <c r="T23" s="31">
        <v>10</v>
      </c>
      <c r="U23" s="8">
        <f t="shared" si="7"/>
        <v>80</v>
      </c>
      <c r="V23" s="30">
        <v>48</v>
      </c>
      <c r="W23" s="8">
        <f t="shared" si="8"/>
        <v>144</v>
      </c>
      <c r="X23" s="30">
        <v>124</v>
      </c>
      <c r="Y23" s="16">
        <f t="shared" si="9"/>
        <v>124</v>
      </c>
      <c r="Z23" s="31">
        <v>40</v>
      </c>
      <c r="AA23" s="8">
        <f t="shared" si="10"/>
        <v>120</v>
      </c>
      <c r="AB23" s="30">
        <v>16</v>
      </c>
      <c r="AC23" s="7">
        <f t="shared" si="11"/>
        <v>96</v>
      </c>
      <c r="AD23" s="31">
        <v>5</v>
      </c>
      <c r="AE23" s="8">
        <f t="shared" si="12"/>
        <v>60</v>
      </c>
      <c r="AF23" s="29">
        <v>3</v>
      </c>
      <c r="AG23" s="8">
        <f t="shared" si="13"/>
        <v>45</v>
      </c>
      <c r="AH23" s="25">
        <v>5</v>
      </c>
      <c r="AI23" s="45">
        <f t="shared" si="14"/>
        <v>50</v>
      </c>
      <c r="AJ23" s="38">
        <f t="shared" si="15"/>
        <v>1774</v>
      </c>
    </row>
    <row r="24" spans="2:36" s="2" customFormat="1" ht="24" customHeight="1" x14ac:dyDescent="0.25">
      <c r="B24" s="6">
        <v>20</v>
      </c>
      <c r="C24" s="98" t="s">
        <v>70</v>
      </c>
      <c r="D24" s="28" t="s">
        <v>27</v>
      </c>
      <c r="E24" s="28" t="s">
        <v>21</v>
      </c>
      <c r="F24" s="30">
        <v>8</v>
      </c>
      <c r="G24" s="7">
        <f t="shared" si="0"/>
        <v>96</v>
      </c>
      <c r="H24" s="31">
        <v>58</v>
      </c>
      <c r="I24" s="8">
        <f t="shared" si="1"/>
        <v>116</v>
      </c>
      <c r="J24" s="30">
        <v>14</v>
      </c>
      <c r="K24" s="7">
        <f t="shared" si="2"/>
        <v>28</v>
      </c>
      <c r="L24" s="31">
        <v>8</v>
      </c>
      <c r="M24" s="8">
        <f t="shared" si="3"/>
        <v>80</v>
      </c>
      <c r="N24" s="30">
        <v>101</v>
      </c>
      <c r="O24" s="7">
        <f t="shared" si="4"/>
        <v>101</v>
      </c>
      <c r="P24" s="31">
        <v>43</v>
      </c>
      <c r="Q24" s="87">
        <f t="shared" si="5"/>
        <v>86</v>
      </c>
      <c r="R24" s="30">
        <v>2</v>
      </c>
      <c r="S24" s="7">
        <f t="shared" si="6"/>
        <v>40</v>
      </c>
      <c r="T24" s="31">
        <v>8</v>
      </c>
      <c r="U24" s="8">
        <f t="shared" si="7"/>
        <v>64</v>
      </c>
      <c r="V24" s="30">
        <v>18</v>
      </c>
      <c r="W24" s="8">
        <f t="shared" si="8"/>
        <v>54</v>
      </c>
      <c r="X24" s="30">
        <v>107</v>
      </c>
      <c r="Y24" s="16">
        <f t="shared" si="9"/>
        <v>107</v>
      </c>
      <c r="Z24" s="31">
        <v>42</v>
      </c>
      <c r="AA24" s="8">
        <f t="shared" si="10"/>
        <v>126</v>
      </c>
      <c r="AB24" s="30">
        <v>0</v>
      </c>
      <c r="AC24" s="7">
        <f t="shared" si="11"/>
        <v>0</v>
      </c>
      <c r="AD24" s="31">
        <v>6</v>
      </c>
      <c r="AE24" s="8">
        <f t="shared" si="12"/>
        <v>72</v>
      </c>
      <c r="AF24" s="29">
        <v>2</v>
      </c>
      <c r="AG24" s="8">
        <f t="shared" si="13"/>
        <v>30</v>
      </c>
      <c r="AH24" s="25">
        <v>5</v>
      </c>
      <c r="AI24" s="45">
        <f t="shared" si="14"/>
        <v>50</v>
      </c>
      <c r="AJ24" s="38">
        <f t="shared" si="15"/>
        <v>1050</v>
      </c>
    </row>
    <row r="25" spans="2:36" s="2" customFormat="1" ht="24" customHeight="1" x14ac:dyDescent="0.25">
      <c r="B25" s="6">
        <v>21</v>
      </c>
      <c r="C25" s="98" t="s">
        <v>86</v>
      </c>
      <c r="D25" s="28" t="s">
        <v>22</v>
      </c>
      <c r="E25" s="28" t="s">
        <v>21</v>
      </c>
      <c r="F25" s="30">
        <v>6</v>
      </c>
      <c r="G25" s="7">
        <f t="shared" si="0"/>
        <v>72</v>
      </c>
      <c r="H25" s="31">
        <v>50</v>
      </c>
      <c r="I25" s="8">
        <f t="shared" si="1"/>
        <v>100</v>
      </c>
      <c r="J25" s="30">
        <v>41</v>
      </c>
      <c r="K25" s="7">
        <f t="shared" si="2"/>
        <v>82</v>
      </c>
      <c r="L25" s="31">
        <v>9</v>
      </c>
      <c r="M25" s="8">
        <f t="shared" si="3"/>
        <v>90</v>
      </c>
      <c r="N25" s="30">
        <v>154</v>
      </c>
      <c r="O25" s="7">
        <f t="shared" si="4"/>
        <v>154</v>
      </c>
      <c r="P25" s="31">
        <v>61</v>
      </c>
      <c r="Q25" s="87">
        <f t="shared" si="5"/>
        <v>122</v>
      </c>
      <c r="R25" s="30">
        <v>4</v>
      </c>
      <c r="S25" s="7">
        <f t="shared" si="6"/>
        <v>80</v>
      </c>
      <c r="T25" s="31">
        <v>10</v>
      </c>
      <c r="U25" s="8">
        <f t="shared" si="7"/>
        <v>80</v>
      </c>
      <c r="V25" s="30">
        <v>40</v>
      </c>
      <c r="W25" s="8">
        <f t="shared" si="8"/>
        <v>120</v>
      </c>
      <c r="X25" s="30">
        <v>107</v>
      </c>
      <c r="Y25" s="16">
        <f t="shared" si="9"/>
        <v>107</v>
      </c>
      <c r="Z25" s="31">
        <v>43</v>
      </c>
      <c r="AA25" s="8">
        <f t="shared" si="10"/>
        <v>129</v>
      </c>
      <c r="AB25" s="30">
        <v>15</v>
      </c>
      <c r="AC25" s="7">
        <f t="shared" si="11"/>
        <v>90</v>
      </c>
      <c r="AD25" s="31">
        <v>9</v>
      </c>
      <c r="AE25" s="8">
        <f t="shared" si="12"/>
        <v>108</v>
      </c>
      <c r="AF25" s="29">
        <v>1</v>
      </c>
      <c r="AG25" s="8">
        <f t="shared" si="13"/>
        <v>15</v>
      </c>
      <c r="AH25" s="25">
        <v>5</v>
      </c>
      <c r="AI25" s="45">
        <f t="shared" si="14"/>
        <v>50</v>
      </c>
      <c r="AJ25" s="38">
        <f t="shared" si="15"/>
        <v>1399</v>
      </c>
    </row>
    <row r="26" spans="2:36" s="2" customFormat="1" ht="24" customHeight="1" x14ac:dyDescent="0.25">
      <c r="B26" s="6">
        <v>22</v>
      </c>
      <c r="C26" s="98" t="s">
        <v>105</v>
      </c>
      <c r="D26" s="28" t="s">
        <v>27</v>
      </c>
      <c r="E26" s="28" t="s">
        <v>20</v>
      </c>
      <c r="F26" s="30">
        <v>11</v>
      </c>
      <c r="G26" s="7">
        <f t="shared" si="0"/>
        <v>132</v>
      </c>
      <c r="H26" s="31">
        <v>78</v>
      </c>
      <c r="I26" s="8">
        <f t="shared" si="1"/>
        <v>156</v>
      </c>
      <c r="J26" s="30">
        <v>37</v>
      </c>
      <c r="K26" s="7">
        <f t="shared" si="2"/>
        <v>74</v>
      </c>
      <c r="L26" s="31">
        <v>10</v>
      </c>
      <c r="M26" s="8">
        <f t="shared" si="3"/>
        <v>100</v>
      </c>
      <c r="N26" s="30">
        <v>151</v>
      </c>
      <c r="O26" s="7">
        <f t="shared" si="4"/>
        <v>151</v>
      </c>
      <c r="P26" s="31">
        <v>57</v>
      </c>
      <c r="Q26" s="87">
        <f t="shared" si="5"/>
        <v>114</v>
      </c>
      <c r="R26" s="30">
        <v>6</v>
      </c>
      <c r="S26" s="7">
        <f t="shared" si="6"/>
        <v>120</v>
      </c>
      <c r="T26" s="31">
        <v>8</v>
      </c>
      <c r="U26" s="8">
        <f t="shared" si="7"/>
        <v>64</v>
      </c>
      <c r="V26" s="30">
        <v>26</v>
      </c>
      <c r="W26" s="8">
        <f t="shared" si="8"/>
        <v>78</v>
      </c>
      <c r="X26" s="30">
        <v>126</v>
      </c>
      <c r="Y26" s="16">
        <f t="shared" si="9"/>
        <v>126</v>
      </c>
      <c r="Z26" s="31">
        <v>30</v>
      </c>
      <c r="AA26" s="8">
        <f t="shared" si="10"/>
        <v>90</v>
      </c>
      <c r="AB26" s="30">
        <v>0</v>
      </c>
      <c r="AC26" s="7">
        <f t="shared" si="11"/>
        <v>0</v>
      </c>
      <c r="AD26" s="31">
        <v>4</v>
      </c>
      <c r="AE26" s="8">
        <f t="shared" si="12"/>
        <v>48</v>
      </c>
      <c r="AF26" s="29">
        <v>3</v>
      </c>
      <c r="AG26" s="8">
        <f t="shared" si="13"/>
        <v>45</v>
      </c>
      <c r="AH26" s="25">
        <v>5</v>
      </c>
      <c r="AI26" s="45">
        <f t="shared" si="14"/>
        <v>50</v>
      </c>
      <c r="AJ26" s="38">
        <f t="shared" si="15"/>
        <v>1348</v>
      </c>
    </row>
    <row r="27" spans="2:36" s="2" customFormat="1" ht="24" customHeight="1" x14ac:dyDescent="0.25">
      <c r="B27" s="6">
        <v>23</v>
      </c>
      <c r="C27" s="98" t="s">
        <v>110</v>
      </c>
      <c r="D27" s="28" t="s">
        <v>27</v>
      </c>
      <c r="E27" s="28" t="s">
        <v>20</v>
      </c>
      <c r="F27" s="30">
        <v>11</v>
      </c>
      <c r="G27" s="7">
        <f t="shared" si="0"/>
        <v>132</v>
      </c>
      <c r="H27" s="31">
        <v>59</v>
      </c>
      <c r="I27" s="8">
        <f t="shared" si="1"/>
        <v>118</v>
      </c>
      <c r="J27" s="30">
        <v>29</v>
      </c>
      <c r="K27" s="7">
        <f t="shared" si="2"/>
        <v>58</v>
      </c>
      <c r="L27" s="31">
        <v>7</v>
      </c>
      <c r="M27" s="8">
        <f t="shared" si="3"/>
        <v>70</v>
      </c>
      <c r="N27" s="30">
        <v>99</v>
      </c>
      <c r="O27" s="7">
        <f t="shared" si="4"/>
        <v>99</v>
      </c>
      <c r="P27" s="31">
        <v>64</v>
      </c>
      <c r="Q27" s="87">
        <f t="shared" si="5"/>
        <v>128</v>
      </c>
      <c r="R27" s="30">
        <v>2</v>
      </c>
      <c r="S27" s="7">
        <f t="shared" si="6"/>
        <v>40</v>
      </c>
      <c r="T27" s="31">
        <v>7</v>
      </c>
      <c r="U27" s="8">
        <f t="shared" si="7"/>
        <v>56</v>
      </c>
      <c r="V27" s="30">
        <v>29</v>
      </c>
      <c r="W27" s="8">
        <f t="shared" si="8"/>
        <v>87</v>
      </c>
      <c r="X27" s="30">
        <v>112</v>
      </c>
      <c r="Y27" s="16">
        <f t="shared" si="9"/>
        <v>112</v>
      </c>
      <c r="Z27" s="31">
        <v>40</v>
      </c>
      <c r="AA27" s="8">
        <f t="shared" si="10"/>
        <v>120</v>
      </c>
      <c r="AB27" s="30">
        <v>7</v>
      </c>
      <c r="AC27" s="7">
        <f t="shared" si="11"/>
        <v>42</v>
      </c>
      <c r="AD27" s="31">
        <v>4</v>
      </c>
      <c r="AE27" s="8">
        <f t="shared" si="12"/>
        <v>48</v>
      </c>
      <c r="AF27" s="29">
        <v>2</v>
      </c>
      <c r="AG27" s="8">
        <f t="shared" si="13"/>
        <v>30</v>
      </c>
      <c r="AH27" s="25">
        <v>5</v>
      </c>
      <c r="AI27" s="45">
        <f t="shared" si="14"/>
        <v>50</v>
      </c>
      <c r="AJ27" s="38">
        <f t="shared" si="15"/>
        <v>1190</v>
      </c>
    </row>
    <row r="28" spans="2:36" s="2" customFormat="1" ht="24" customHeight="1" x14ac:dyDescent="0.25">
      <c r="B28" s="6">
        <v>24</v>
      </c>
      <c r="C28" s="98" t="s">
        <v>114</v>
      </c>
      <c r="D28" s="28" t="s">
        <v>27</v>
      </c>
      <c r="E28" s="28" t="s">
        <v>20</v>
      </c>
      <c r="F28" s="30">
        <v>7</v>
      </c>
      <c r="G28" s="7">
        <f t="shared" si="0"/>
        <v>84</v>
      </c>
      <c r="H28" s="31">
        <v>34</v>
      </c>
      <c r="I28" s="8">
        <f t="shared" si="1"/>
        <v>68</v>
      </c>
      <c r="J28" s="30">
        <v>24</v>
      </c>
      <c r="K28" s="7">
        <f t="shared" si="2"/>
        <v>48</v>
      </c>
      <c r="L28" s="31">
        <v>4</v>
      </c>
      <c r="M28" s="8">
        <f t="shared" si="3"/>
        <v>40</v>
      </c>
      <c r="N28" s="30">
        <v>102</v>
      </c>
      <c r="O28" s="7">
        <f t="shared" si="4"/>
        <v>102</v>
      </c>
      <c r="P28" s="31">
        <v>46</v>
      </c>
      <c r="Q28" s="87">
        <f t="shared" si="5"/>
        <v>92</v>
      </c>
      <c r="R28" s="30">
        <v>0</v>
      </c>
      <c r="S28" s="7">
        <f t="shared" si="6"/>
        <v>0</v>
      </c>
      <c r="T28" s="31">
        <v>10</v>
      </c>
      <c r="U28" s="8">
        <f t="shared" si="7"/>
        <v>80</v>
      </c>
      <c r="V28" s="30">
        <v>23</v>
      </c>
      <c r="W28" s="8">
        <f t="shared" si="8"/>
        <v>69</v>
      </c>
      <c r="X28" s="30">
        <v>124</v>
      </c>
      <c r="Y28" s="16">
        <f t="shared" si="9"/>
        <v>124</v>
      </c>
      <c r="Z28" s="31">
        <v>28</v>
      </c>
      <c r="AA28" s="8">
        <f t="shared" si="10"/>
        <v>84</v>
      </c>
      <c r="AB28" s="30">
        <v>5</v>
      </c>
      <c r="AC28" s="7">
        <f t="shared" si="11"/>
        <v>30</v>
      </c>
      <c r="AD28" s="31">
        <v>3</v>
      </c>
      <c r="AE28" s="8">
        <f t="shared" si="12"/>
        <v>36</v>
      </c>
      <c r="AF28" s="29">
        <v>0</v>
      </c>
      <c r="AG28" s="8">
        <f t="shared" si="13"/>
        <v>0</v>
      </c>
      <c r="AH28" s="25">
        <v>5</v>
      </c>
      <c r="AI28" s="45">
        <f t="shared" si="14"/>
        <v>50</v>
      </c>
      <c r="AJ28" s="38">
        <f t="shared" si="15"/>
        <v>907</v>
      </c>
    </row>
    <row r="29" spans="2:36" s="2" customFormat="1" ht="24" customHeight="1" x14ac:dyDescent="0.25">
      <c r="B29" s="6">
        <v>25</v>
      </c>
      <c r="C29" s="98" t="s">
        <v>140</v>
      </c>
      <c r="D29" s="28" t="s">
        <v>27</v>
      </c>
      <c r="E29" s="28" t="s">
        <v>29</v>
      </c>
      <c r="F29" s="30">
        <v>9</v>
      </c>
      <c r="G29" s="7">
        <f t="shared" si="0"/>
        <v>108</v>
      </c>
      <c r="H29" s="31">
        <v>58</v>
      </c>
      <c r="I29" s="8">
        <f t="shared" si="1"/>
        <v>116</v>
      </c>
      <c r="J29" s="30">
        <v>40</v>
      </c>
      <c r="K29" s="7">
        <f t="shared" si="2"/>
        <v>80</v>
      </c>
      <c r="L29" s="31">
        <v>7</v>
      </c>
      <c r="M29" s="8">
        <f t="shared" si="3"/>
        <v>70</v>
      </c>
      <c r="N29" s="30">
        <v>88</v>
      </c>
      <c r="O29" s="7">
        <f t="shared" si="4"/>
        <v>88</v>
      </c>
      <c r="P29" s="31">
        <v>60</v>
      </c>
      <c r="Q29" s="87">
        <f t="shared" si="5"/>
        <v>120</v>
      </c>
      <c r="R29" s="30">
        <v>7</v>
      </c>
      <c r="S29" s="7">
        <f t="shared" si="6"/>
        <v>140</v>
      </c>
      <c r="T29" s="31">
        <v>6</v>
      </c>
      <c r="U29" s="8">
        <f t="shared" si="7"/>
        <v>48</v>
      </c>
      <c r="V29" s="30">
        <v>23</v>
      </c>
      <c r="W29" s="8">
        <f t="shared" si="8"/>
        <v>69</v>
      </c>
      <c r="X29" s="30">
        <v>98</v>
      </c>
      <c r="Y29" s="16">
        <f t="shared" si="9"/>
        <v>98</v>
      </c>
      <c r="Z29" s="31">
        <v>20</v>
      </c>
      <c r="AA29" s="8">
        <f t="shared" si="10"/>
        <v>60</v>
      </c>
      <c r="AB29" s="30">
        <v>12</v>
      </c>
      <c r="AC29" s="7">
        <f t="shared" si="11"/>
        <v>72</v>
      </c>
      <c r="AD29" s="31">
        <v>5</v>
      </c>
      <c r="AE29" s="8">
        <f t="shared" si="12"/>
        <v>60</v>
      </c>
      <c r="AF29" s="29">
        <v>0</v>
      </c>
      <c r="AG29" s="8">
        <f t="shared" si="13"/>
        <v>0</v>
      </c>
      <c r="AH29" s="25">
        <v>5</v>
      </c>
      <c r="AI29" s="45">
        <f t="shared" si="14"/>
        <v>50</v>
      </c>
      <c r="AJ29" s="38">
        <f t="shared" si="15"/>
        <v>1179</v>
      </c>
    </row>
    <row r="30" spans="2:36" s="2" customFormat="1" ht="24" customHeight="1" x14ac:dyDescent="0.25">
      <c r="B30" s="6">
        <v>26</v>
      </c>
      <c r="C30" s="98" t="s">
        <v>48</v>
      </c>
      <c r="D30" s="28" t="s">
        <v>27</v>
      </c>
      <c r="E30" s="28" t="s">
        <v>40</v>
      </c>
      <c r="F30" s="30">
        <v>6</v>
      </c>
      <c r="G30" s="7">
        <f t="shared" si="0"/>
        <v>72</v>
      </c>
      <c r="H30" s="31">
        <v>36</v>
      </c>
      <c r="I30" s="8">
        <f t="shared" si="1"/>
        <v>72</v>
      </c>
      <c r="J30" s="30">
        <v>40</v>
      </c>
      <c r="K30" s="7">
        <f t="shared" si="2"/>
        <v>80</v>
      </c>
      <c r="L30" s="31">
        <v>4</v>
      </c>
      <c r="M30" s="8">
        <f t="shared" si="3"/>
        <v>40</v>
      </c>
      <c r="N30" s="30">
        <v>143</v>
      </c>
      <c r="O30" s="7">
        <f t="shared" si="4"/>
        <v>143</v>
      </c>
      <c r="P30" s="31">
        <v>56</v>
      </c>
      <c r="Q30" s="87">
        <f t="shared" si="5"/>
        <v>112</v>
      </c>
      <c r="R30" s="30">
        <v>6</v>
      </c>
      <c r="S30" s="7">
        <f t="shared" si="6"/>
        <v>120</v>
      </c>
      <c r="T30" s="31">
        <v>3</v>
      </c>
      <c r="U30" s="8">
        <f t="shared" si="7"/>
        <v>24</v>
      </c>
      <c r="V30" s="49">
        <v>0</v>
      </c>
      <c r="W30" s="50">
        <f t="shared" si="8"/>
        <v>0</v>
      </c>
      <c r="X30" s="30">
        <v>108</v>
      </c>
      <c r="Y30" s="16">
        <f t="shared" si="9"/>
        <v>108</v>
      </c>
      <c r="Z30" s="31">
        <v>39</v>
      </c>
      <c r="AA30" s="8">
        <f t="shared" si="10"/>
        <v>117</v>
      </c>
      <c r="AB30" s="49">
        <v>0</v>
      </c>
      <c r="AC30" s="51">
        <f t="shared" si="11"/>
        <v>0</v>
      </c>
      <c r="AD30" s="31">
        <v>2</v>
      </c>
      <c r="AE30" s="8">
        <f t="shared" si="12"/>
        <v>24</v>
      </c>
      <c r="AF30" s="29">
        <v>2</v>
      </c>
      <c r="AG30" s="8">
        <f t="shared" si="13"/>
        <v>30</v>
      </c>
      <c r="AH30" s="25">
        <v>5</v>
      </c>
      <c r="AI30" s="45">
        <f t="shared" si="14"/>
        <v>50</v>
      </c>
      <c r="AJ30" s="38">
        <f t="shared" si="15"/>
        <v>992</v>
      </c>
    </row>
    <row r="31" spans="2:36" s="2" customFormat="1" ht="24" customHeight="1" x14ac:dyDescent="0.25">
      <c r="B31" s="6">
        <v>27</v>
      </c>
      <c r="C31" s="98" t="s">
        <v>151</v>
      </c>
      <c r="D31" s="28" t="s">
        <v>27</v>
      </c>
      <c r="E31" s="28" t="s">
        <v>41</v>
      </c>
      <c r="F31" s="30">
        <v>9</v>
      </c>
      <c r="G31" s="7">
        <f t="shared" si="0"/>
        <v>108</v>
      </c>
      <c r="H31" s="31">
        <v>55</v>
      </c>
      <c r="I31" s="8">
        <f t="shared" si="1"/>
        <v>110</v>
      </c>
      <c r="J31" s="30">
        <v>52</v>
      </c>
      <c r="K31" s="7">
        <f t="shared" si="2"/>
        <v>104</v>
      </c>
      <c r="L31" s="31">
        <v>7</v>
      </c>
      <c r="M31" s="8">
        <f t="shared" si="3"/>
        <v>70</v>
      </c>
      <c r="N31" s="30">
        <v>134</v>
      </c>
      <c r="O31" s="7">
        <f t="shared" si="4"/>
        <v>134</v>
      </c>
      <c r="P31" s="31">
        <v>48</v>
      </c>
      <c r="Q31" s="87">
        <f t="shared" si="5"/>
        <v>96</v>
      </c>
      <c r="R31" s="30">
        <v>3</v>
      </c>
      <c r="S31" s="7">
        <f t="shared" si="6"/>
        <v>60</v>
      </c>
      <c r="T31" s="31">
        <v>9</v>
      </c>
      <c r="U31" s="8">
        <f t="shared" si="7"/>
        <v>72</v>
      </c>
      <c r="V31" s="49">
        <v>0</v>
      </c>
      <c r="W31" s="50">
        <f t="shared" si="8"/>
        <v>0</v>
      </c>
      <c r="X31" s="30">
        <v>116</v>
      </c>
      <c r="Y31" s="16">
        <f t="shared" si="9"/>
        <v>116</v>
      </c>
      <c r="Z31" s="31">
        <v>48</v>
      </c>
      <c r="AA31" s="8">
        <f t="shared" si="10"/>
        <v>144</v>
      </c>
      <c r="AB31" s="49">
        <v>0</v>
      </c>
      <c r="AC31" s="51">
        <f t="shared" si="11"/>
        <v>0</v>
      </c>
      <c r="AD31" s="31">
        <v>4</v>
      </c>
      <c r="AE31" s="8">
        <f t="shared" si="12"/>
        <v>48</v>
      </c>
      <c r="AF31" s="29">
        <v>1</v>
      </c>
      <c r="AG31" s="8">
        <f t="shared" si="13"/>
        <v>15</v>
      </c>
      <c r="AH31" s="25">
        <v>5</v>
      </c>
      <c r="AI31" s="45">
        <f t="shared" si="14"/>
        <v>50</v>
      </c>
      <c r="AJ31" s="38">
        <f t="shared" si="15"/>
        <v>1127</v>
      </c>
    </row>
    <row r="32" spans="2:36" s="2" customFormat="1" ht="24" customHeight="1" x14ac:dyDescent="0.25">
      <c r="B32" s="6">
        <v>28</v>
      </c>
      <c r="C32" s="98" t="s">
        <v>154</v>
      </c>
      <c r="D32" s="28" t="s">
        <v>27</v>
      </c>
      <c r="E32" s="28" t="s">
        <v>41</v>
      </c>
      <c r="F32" s="30">
        <v>7</v>
      </c>
      <c r="G32" s="7">
        <f t="shared" si="0"/>
        <v>84</v>
      </c>
      <c r="H32" s="31">
        <v>44</v>
      </c>
      <c r="I32" s="8">
        <f t="shared" si="1"/>
        <v>88</v>
      </c>
      <c r="J32" s="30">
        <v>56</v>
      </c>
      <c r="K32" s="7">
        <f t="shared" si="2"/>
        <v>112</v>
      </c>
      <c r="L32" s="31">
        <v>2</v>
      </c>
      <c r="M32" s="8">
        <f t="shared" si="3"/>
        <v>20</v>
      </c>
      <c r="N32" s="30">
        <v>91</v>
      </c>
      <c r="O32" s="7">
        <f t="shared" si="4"/>
        <v>91</v>
      </c>
      <c r="P32" s="31">
        <v>38</v>
      </c>
      <c r="Q32" s="87">
        <f t="shared" si="5"/>
        <v>76</v>
      </c>
      <c r="R32" s="30">
        <v>1</v>
      </c>
      <c r="S32" s="7">
        <f t="shared" si="6"/>
        <v>20</v>
      </c>
      <c r="T32" s="31">
        <v>5</v>
      </c>
      <c r="U32" s="8">
        <f t="shared" si="7"/>
        <v>40</v>
      </c>
      <c r="V32" s="49">
        <v>0</v>
      </c>
      <c r="W32" s="50">
        <f t="shared" si="8"/>
        <v>0</v>
      </c>
      <c r="X32" s="30">
        <v>111</v>
      </c>
      <c r="Y32" s="16">
        <f t="shared" si="9"/>
        <v>111</v>
      </c>
      <c r="Z32" s="31">
        <v>32</v>
      </c>
      <c r="AA32" s="8">
        <f t="shared" si="10"/>
        <v>96</v>
      </c>
      <c r="AB32" s="49">
        <v>0</v>
      </c>
      <c r="AC32" s="51">
        <f t="shared" si="11"/>
        <v>0</v>
      </c>
      <c r="AD32" s="31">
        <v>3</v>
      </c>
      <c r="AE32" s="8">
        <f t="shared" si="12"/>
        <v>36</v>
      </c>
      <c r="AF32" s="29">
        <v>4</v>
      </c>
      <c r="AG32" s="8">
        <f t="shared" si="13"/>
        <v>60</v>
      </c>
      <c r="AH32" s="25">
        <v>5</v>
      </c>
      <c r="AI32" s="45">
        <f t="shared" si="14"/>
        <v>50</v>
      </c>
      <c r="AJ32" s="38">
        <f t="shared" si="15"/>
        <v>884</v>
      </c>
    </row>
    <row r="33" spans="2:36" s="2" customFormat="1" ht="24" customHeight="1" x14ac:dyDescent="0.25">
      <c r="B33" s="6">
        <v>29</v>
      </c>
      <c r="C33" s="98" t="s">
        <v>56</v>
      </c>
      <c r="D33" s="28" t="s">
        <v>27</v>
      </c>
      <c r="E33" s="28" t="s">
        <v>21</v>
      </c>
      <c r="F33" s="30">
        <v>7</v>
      </c>
      <c r="G33" s="7">
        <f t="shared" si="0"/>
        <v>84</v>
      </c>
      <c r="H33" s="31">
        <v>70</v>
      </c>
      <c r="I33" s="8">
        <f t="shared" si="1"/>
        <v>140</v>
      </c>
      <c r="J33" s="30">
        <v>38</v>
      </c>
      <c r="K33" s="7">
        <f t="shared" si="2"/>
        <v>76</v>
      </c>
      <c r="L33" s="31">
        <v>11</v>
      </c>
      <c r="M33" s="8">
        <f t="shared" si="3"/>
        <v>110</v>
      </c>
      <c r="N33" s="30">
        <v>153</v>
      </c>
      <c r="O33" s="7">
        <f t="shared" si="4"/>
        <v>153</v>
      </c>
      <c r="P33" s="31">
        <v>65</v>
      </c>
      <c r="Q33" s="87">
        <f t="shared" si="5"/>
        <v>130</v>
      </c>
      <c r="R33" s="30">
        <v>7</v>
      </c>
      <c r="S33" s="7">
        <f t="shared" si="6"/>
        <v>140</v>
      </c>
      <c r="T33" s="31">
        <v>10</v>
      </c>
      <c r="U33" s="8">
        <f t="shared" si="7"/>
        <v>80</v>
      </c>
      <c r="V33" s="30">
        <v>40</v>
      </c>
      <c r="W33" s="8">
        <f t="shared" si="8"/>
        <v>120</v>
      </c>
      <c r="X33" s="30">
        <v>135</v>
      </c>
      <c r="Y33" s="16">
        <f t="shared" si="9"/>
        <v>135</v>
      </c>
      <c r="Z33" s="31">
        <v>40</v>
      </c>
      <c r="AA33" s="8">
        <f t="shared" si="10"/>
        <v>120</v>
      </c>
      <c r="AB33" s="30">
        <v>17</v>
      </c>
      <c r="AC33" s="7">
        <f t="shared" si="11"/>
        <v>102</v>
      </c>
      <c r="AD33" s="31">
        <v>8</v>
      </c>
      <c r="AE33" s="8">
        <f t="shared" si="12"/>
        <v>96</v>
      </c>
      <c r="AF33" s="29">
        <v>5</v>
      </c>
      <c r="AG33" s="8">
        <f t="shared" si="13"/>
        <v>75</v>
      </c>
      <c r="AH33" s="25">
        <v>4</v>
      </c>
      <c r="AI33" s="45">
        <f t="shared" si="14"/>
        <v>40</v>
      </c>
      <c r="AJ33" s="38">
        <f t="shared" si="15"/>
        <v>1601</v>
      </c>
    </row>
    <row r="34" spans="2:36" s="2" customFormat="1" ht="24" customHeight="1" x14ac:dyDescent="0.25">
      <c r="B34" s="6">
        <v>30</v>
      </c>
      <c r="C34" s="98" t="s">
        <v>62</v>
      </c>
      <c r="D34" s="28" t="s">
        <v>27</v>
      </c>
      <c r="E34" s="28" t="s">
        <v>21</v>
      </c>
      <c r="F34" s="30">
        <v>9</v>
      </c>
      <c r="G34" s="7">
        <f t="shared" si="0"/>
        <v>108</v>
      </c>
      <c r="H34" s="31">
        <v>58</v>
      </c>
      <c r="I34" s="8">
        <f t="shared" si="1"/>
        <v>116</v>
      </c>
      <c r="J34" s="30">
        <v>38</v>
      </c>
      <c r="K34" s="7">
        <f t="shared" si="2"/>
        <v>76</v>
      </c>
      <c r="L34" s="31">
        <v>7</v>
      </c>
      <c r="M34" s="8">
        <f t="shared" si="3"/>
        <v>70</v>
      </c>
      <c r="N34" s="30">
        <v>167</v>
      </c>
      <c r="O34" s="7">
        <f t="shared" si="4"/>
        <v>167</v>
      </c>
      <c r="P34" s="31">
        <v>55</v>
      </c>
      <c r="Q34" s="87">
        <f t="shared" si="5"/>
        <v>110</v>
      </c>
      <c r="R34" s="30">
        <v>2</v>
      </c>
      <c r="S34" s="7">
        <f t="shared" si="6"/>
        <v>40</v>
      </c>
      <c r="T34" s="31">
        <v>10</v>
      </c>
      <c r="U34" s="8">
        <f t="shared" si="7"/>
        <v>80</v>
      </c>
      <c r="V34" s="30">
        <v>18</v>
      </c>
      <c r="W34" s="8">
        <f t="shared" si="8"/>
        <v>54</v>
      </c>
      <c r="X34" s="30">
        <v>133</v>
      </c>
      <c r="Y34" s="16">
        <f t="shared" si="9"/>
        <v>133</v>
      </c>
      <c r="Z34" s="31">
        <v>42</v>
      </c>
      <c r="AA34" s="8">
        <f t="shared" si="10"/>
        <v>126</v>
      </c>
      <c r="AB34" s="30">
        <v>4</v>
      </c>
      <c r="AC34" s="7">
        <f t="shared" si="11"/>
        <v>24</v>
      </c>
      <c r="AD34" s="31">
        <v>2</v>
      </c>
      <c r="AE34" s="8">
        <f t="shared" si="12"/>
        <v>24</v>
      </c>
      <c r="AF34" s="29">
        <v>3</v>
      </c>
      <c r="AG34" s="8">
        <f t="shared" si="13"/>
        <v>45</v>
      </c>
      <c r="AH34" s="25">
        <v>4</v>
      </c>
      <c r="AI34" s="45">
        <f t="shared" si="14"/>
        <v>40</v>
      </c>
      <c r="AJ34" s="38">
        <f t="shared" si="15"/>
        <v>1213</v>
      </c>
    </row>
    <row r="35" spans="2:36" s="2" customFormat="1" ht="24" customHeight="1" x14ac:dyDescent="0.25">
      <c r="B35" s="6">
        <v>31</v>
      </c>
      <c r="C35" s="98" t="s">
        <v>64</v>
      </c>
      <c r="D35" s="28" t="s">
        <v>27</v>
      </c>
      <c r="E35" s="28" t="s">
        <v>21</v>
      </c>
      <c r="F35" s="30">
        <v>3</v>
      </c>
      <c r="G35" s="7">
        <f t="shared" si="0"/>
        <v>36</v>
      </c>
      <c r="H35" s="31">
        <v>59</v>
      </c>
      <c r="I35" s="8">
        <f t="shared" si="1"/>
        <v>118</v>
      </c>
      <c r="J35" s="30">
        <v>20</v>
      </c>
      <c r="K35" s="7">
        <f t="shared" si="2"/>
        <v>40</v>
      </c>
      <c r="L35" s="31">
        <v>7</v>
      </c>
      <c r="M35" s="8">
        <f t="shared" si="3"/>
        <v>70</v>
      </c>
      <c r="N35" s="30">
        <v>140</v>
      </c>
      <c r="O35" s="7">
        <f t="shared" si="4"/>
        <v>140</v>
      </c>
      <c r="P35" s="31">
        <v>53</v>
      </c>
      <c r="Q35" s="87">
        <f t="shared" si="5"/>
        <v>106</v>
      </c>
      <c r="R35" s="30">
        <v>2</v>
      </c>
      <c r="S35" s="7">
        <f t="shared" si="6"/>
        <v>40</v>
      </c>
      <c r="T35" s="31">
        <v>9</v>
      </c>
      <c r="U35" s="8">
        <f t="shared" si="7"/>
        <v>72</v>
      </c>
      <c r="V35" s="30">
        <v>39</v>
      </c>
      <c r="W35" s="8">
        <f t="shared" si="8"/>
        <v>117</v>
      </c>
      <c r="X35" s="30">
        <v>128</v>
      </c>
      <c r="Y35" s="16">
        <f t="shared" si="9"/>
        <v>128</v>
      </c>
      <c r="Z35" s="31">
        <v>24</v>
      </c>
      <c r="AA35" s="8">
        <f t="shared" si="10"/>
        <v>72</v>
      </c>
      <c r="AB35" s="30">
        <v>8</v>
      </c>
      <c r="AC35" s="7">
        <f t="shared" si="11"/>
        <v>48</v>
      </c>
      <c r="AD35" s="31">
        <v>8</v>
      </c>
      <c r="AE35" s="8">
        <f t="shared" si="12"/>
        <v>96</v>
      </c>
      <c r="AF35" s="29">
        <v>5</v>
      </c>
      <c r="AG35" s="8">
        <f t="shared" si="13"/>
        <v>75</v>
      </c>
      <c r="AH35" s="25">
        <v>4</v>
      </c>
      <c r="AI35" s="45">
        <f t="shared" si="14"/>
        <v>40</v>
      </c>
      <c r="AJ35" s="38">
        <f t="shared" si="15"/>
        <v>1198</v>
      </c>
    </row>
    <row r="36" spans="2:36" s="2" customFormat="1" ht="24" customHeight="1" x14ac:dyDescent="0.25">
      <c r="B36" s="6">
        <v>32</v>
      </c>
      <c r="C36" s="98" t="s">
        <v>72</v>
      </c>
      <c r="D36" s="28" t="s">
        <v>27</v>
      </c>
      <c r="E36" s="28" t="s">
        <v>21</v>
      </c>
      <c r="F36" s="30">
        <v>5</v>
      </c>
      <c r="G36" s="7">
        <f t="shared" si="0"/>
        <v>60</v>
      </c>
      <c r="H36" s="31">
        <v>52</v>
      </c>
      <c r="I36" s="8">
        <f t="shared" si="1"/>
        <v>104</v>
      </c>
      <c r="J36" s="30">
        <v>36</v>
      </c>
      <c r="K36" s="7">
        <f t="shared" si="2"/>
        <v>72</v>
      </c>
      <c r="L36" s="31">
        <v>4</v>
      </c>
      <c r="M36" s="8">
        <f t="shared" si="3"/>
        <v>40</v>
      </c>
      <c r="N36" s="30">
        <v>93</v>
      </c>
      <c r="O36" s="7">
        <f t="shared" si="4"/>
        <v>93</v>
      </c>
      <c r="P36" s="31">
        <v>49</v>
      </c>
      <c r="Q36" s="87">
        <f t="shared" si="5"/>
        <v>98</v>
      </c>
      <c r="R36" s="30">
        <v>0</v>
      </c>
      <c r="S36" s="7">
        <f t="shared" si="6"/>
        <v>0</v>
      </c>
      <c r="T36" s="31">
        <v>3</v>
      </c>
      <c r="U36" s="8">
        <f t="shared" si="7"/>
        <v>24</v>
      </c>
      <c r="V36" s="30">
        <v>23</v>
      </c>
      <c r="W36" s="8">
        <f t="shared" si="8"/>
        <v>69</v>
      </c>
      <c r="X36" s="30">
        <v>127</v>
      </c>
      <c r="Y36" s="16">
        <f t="shared" si="9"/>
        <v>127</v>
      </c>
      <c r="Z36" s="31">
        <v>32</v>
      </c>
      <c r="AA36" s="8">
        <f t="shared" si="10"/>
        <v>96</v>
      </c>
      <c r="AB36" s="30">
        <v>13</v>
      </c>
      <c r="AC36" s="7">
        <f t="shared" si="11"/>
        <v>78</v>
      </c>
      <c r="AD36" s="31">
        <v>5</v>
      </c>
      <c r="AE36" s="8">
        <f t="shared" si="12"/>
        <v>60</v>
      </c>
      <c r="AF36" s="29">
        <v>2</v>
      </c>
      <c r="AG36" s="8">
        <f t="shared" si="13"/>
        <v>30</v>
      </c>
      <c r="AH36" s="25">
        <v>4</v>
      </c>
      <c r="AI36" s="45">
        <f t="shared" si="14"/>
        <v>40</v>
      </c>
      <c r="AJ36" s="38">
        <f t="shared" si="15"/>
        <v>991</v>
      </c>
    </row>
    <row r="37" spans="2:36" s="2" customFormat="1" ht="24" customHeight="1" x14ac:dyDescent="0.25">
      <c r="B37" s="6">
        <v>33</v>
      </c>
      <c r="C37" s="98" t="s">
        <v>75</v>
      </c>
      <c r="D37" s="28" t="s">
        <v>27</v>
      </c>
      <c r="E37" s="28" t="s">
        <v>21</v>
      </c>
      <c r="F37" s="30">
        <v>6</v>
      </c>
      <c r="G37" s="7">
        <f t="shared" ref="G37:G68" si="16">F37*12</f>
        <v>72</v>
      </c>
      <c r="H37" s="31">
        <v>64</v>
      </c>
      <c r="I37" s="8">
        <f t="shared" ref="I37:I68" si="17">H37*2</f>
        <v>128</v>
      </c>
      <c r="J37" s="30">
        <v>34</v>
      </c>
      <c r="K37" s="7">
        <f t="shared" ref="K37:K68" si="18">J37*2</f>
        <v>68</v>
      </c>
      <c r="L37" s="31">
        <v>9</v>
      </c>
      <c r="M37" s="8">
        <f t="shared" ref="M37:M68" si="19">L37*10</f>
        <v>90</v>
      </c>
      <c r="N37" s="30">
        <v>101</v>
      </c>
      <c r="O37" s="7">
        <f t="shared" ref="O37:O68" si="20">N37</f>
        <v>101</v>
      </c>
      <c r="P37" s="31">
        <v>41</v>
      </c>
      <c r="Q37" s="87">
        <f t="shared" ref="Q37:Q68" si="21">P37*2</f>
        <v>82</v>
      </c>
      <c r="R37" s="30">
        <v>5</v>
      </c>
      <c r="S37" s="7">
        <f t="shared" ref="S37:S68" si="22">R37*20</f>
        <v>100</v>
      </c>
      <c r="T37" s="31">
        <v>2</v>
      </c>
      <c r="U37" s="8">
        <f t="shared" ref="U37:U68" si="23">T37*8</f>
        <v>16</v>
      </c>
      <c r="V37" s="30">
        <v>18</v>
      </c>
      <c r="W37" s="8">
        <f t="shared" ref="W37:W68" si="24">V37*3</f>
        <v>54</v>
      </c>
      <c r="X37" s="30">
        <v>118</v>
      </c>
      <c r="Y37" s="16">
        <f t="shared" ref="Y37:Y68" si="25">X37</f>
        <v>118</v>
      </c>
      <c r="Z37" s="31">
        <v>13</v>
      </c>
      <c r="AA37" s="8">
        <f t="shared" ref="AA37:AA68" si="26">Z37*3</f>
        <v>39</v>
      </c>
      <c r="AB37" s="30">
        <v>5</v>
      </c>
      <c r="AC37" s="7">
        <f t="shared" ref="AC37:AC68" si="27">AB37*6</f>
        <v>30</v>
      </c>
      <c r="AD37" s="31">
        <v>2</v>
      </c>
      <c r="AE37" s="8">
        <f t="shared" ref="AE37:AE68" si="28">AD37*12</f>
        <v>24</v>
      </c>
      <c r="AF37" s="29">
        <v>1</v>
      </c>
      <c r="AG37" s="8">
        <f t="shared" ref="AG37:AG68" si="29">AF37*15</f>
        <v>15</v>
      </c>
      <c r="AH37" s="25">
        <v>4</v>
      </c>
      <c r="AI37" s="45">
        <f t="shared" ref="AI37:AI68" si="30">AH37*10</f>
        <v>40</v>
      </c>
      <c r="AJ37" s="38">
        <f t="shared" ref="AJ37:AJ68" si="31">G37+I37+K37+M37+O37+Q37+S37+U37+W37+Y37+AA37+AC37+AE37+AG37+AI37</f>
        <v>977</v>
      </c>
    </row>
    <row r="38" spans="2:36" s="2" customFormat="1" ht="24" customHeight="1" x14ac:dyDescent="0.25">
      <c r="B38" s="6">
        <v>34</v>
      </c>
      <c r="C38" s="98" t="s">
        <v>77</v>
      </c>
      <c r="D38" s="28" t="s">
        <v>27</v>
      </c>
      <c r="E38" s="28" t="s">
        <v>21</v>
      </c>
      <c r="F38" s="30">
        <v>8</v>
      </c>
      <c r="G38" s="7">
        <f t="shared" si="16"/>
        <v>96</v>
      </c>
      <c r="H38" s="31">
        <v>49</v>
      </c>
      <c r="I38" s="8">
        <f t="shared" si="17"/>
        <v>98</v>
      </c>
      <c r="J38" s="30">
        <v>20</v>
      </c>
      <c r="K38" s="7">
        <f t="shared" si="18"/>
        <v>40</v>
      </c>
      <c r="L38" s="31">
        <v>9</v>
      </c>
      <c r="M38" s="8">
        <f t="shared" si="19"/>
        <v>90</v>
      </c>
      <c r="N38" s="30">
        <v>88</v>
      </c>
      <c r="O38" s="7">
        <f t="shared" si="20"/>
        <v>88</v>
      </c>
      <c r="P38" s="31">
        <v>44</v>
      </c>
      <c r="Q38" s="87">
        <f t="shared" si="21"/>
        <v>88</v>
      </c>
      <c r="R38" s="30">
        <v>1</v>
      </c>
      <c r="S38" s="7">
        <f t="shared" si="22"/>
        <v>20</v>
      </c>
      <c r="T38" s="31">
        <v>4</v>
      </c>
      <c r="U38" s="8">
        <f t="shared" si="23"/>
        <v>32</v>
      </c>
      <c r="V38" s="30">
        <v>29</v>
      </c>
      <c r="W38" s="8">
        <f t="shared" si="24"/>
        <v>87</v>
      </c>
      <c r="X38" s="30">
        <v>116</v>
      </c>
      <c r="Y38" s="16">
        <f t="shared" si="25"/>
        <v>116</v>
      </c>
      <c r="Z38" s="31">
        <v>38</v>
      </c>
      <c r="AA38" s="8">
        <f t="shared" si="26"/>
        <v>114</v>
      </c>
      <c r="AB38" s="30">
        <v>0</v>
      </c>
      <c r="AC38" s="7">
        <f t="shared" si="27"/>
        <v>0</v>
      </c>
      <c r="AD38" s="31">
        <v>1</v>
      </c>
      <c r="AE38" s="8">
        <f t="shared" si="28"/>
        <v>12</v>
      </c>
      <c r="AF38" s="29">
        <v>1</v>
      </c>
      <c r="AG38" s="8">
        <f t="shared" si="29"/>
        <v>15</v>
      </c>
      <c r="AH38" s="25">
        <v>4</v>
      </c>
      <c r="AI38" s="45">
        <f t="shared" si="30"/>
        <v>40</v>
      </c>
      <c r="AJ38" s="38">
        <f t="shared" si="31"/>
        <v>936</v>
      </c>
    </row>
    <row r="39" spans="2:36" s="2" customFormat="1" ht="24" customHeight="1" x14ac:dyDescent="0.25">
      <c r="B39" s="6">
        <v>35</v>
      </c>
      <c r="C39" s="98" t="s">
        <v>96</v>
      </c>
      <c r="D39" s="28" t="s">
        <v>22</v>
      </c>
      <c r="E39" s="28" t="s">
        <v>21</v>
      </c>
      <c r="F39" s="30">
        <v>5</v>
      </c>
      <c r="G39" s="7">
        <f t="shared" si="16"/>
        <v>60</v>
      </c>
      <c r="H39" s="31">
        <v>34</v>
      </c>
      <c r="I39" s="8">
        <f t="shared" si="17"/>
        <v>68</v>
      </c>
      <c r="J39" s="30">
        <v>7</v>
      </c>
      <c r="K39" s="7">
        <f t="shared" si="18"/>
        <v>14</v>
      </c>
      <c r="L39" s="31">
        <v>9</v>
      </c>
      <c r="M39" s="8">
        <f t="shared" si="19"/>
        <v>90</v>
      </c>
      <c r="N39" s="30">
        <v>60</v>
      </c>
      <c r="O39" s="7">
        <f t="shared" si="20"/>
        <v>60</v>
      </c>
      <c r="P39" s="31">
        <v>40</v>
      </c>
      <c r="Q39" s="87">
        <f t="shared" si="21"/>
        <v>80</v>
      </c>
      <c r="R39" s="30">
        <v>2</v>
      </c>
      <c r="S39" s="7">
        <f t="shared" si="22"/>
        <v>40</v>
      </c>
      <c r="T39" s="31">
        <v>5</v>
      </c>
      <c r="U39" s="8">
        <f t="shared" si="23"/>
        <v>40</v>
      </c>
      <c r="V39" s="30">
        <v>26</v>
      </c>
      <c r="W39" s="8">
        <f t="shared" si="24"/>
        <v>78</v>
      </c>
      <c r="X39" s="30">
        <v>97</v>
      </c>
      <c r="Y39" s="16">
        <f t="shared" si="25"/>
        <v>97</v>
      </c>
      <c r="Z39" s="31">
        <v>18</v>
      </c>
      <c r="AA39" s="8">
        <f t="shared" si="26"/>
        <v>54</v>
      </c>
      <c r="AB39" s="30">
        <v>7</v>
      </c>
      <c r="AC39" s="7">
        <f t="shared" si="27"/>
        <v>42</v>
      </c>
      <c r="AD39" s="31">
        <v>3</v>
      </c>
      <c r="AE39" s="8">
        <f t="shared" si="28"/>
        <v>36</v>
      </c>
      <c r="AF39" s="29">
        <v>0</v>
      </c>
      <c r="AG39" s="8">
        <f t="shared" si="29"/>
        <v>0</v>
      </c>
      <c r="AH39" s="25">
        <v>4</v>
      </c>
      <c r="AI39" s="45">
        <f t="shared" si="30"/>
        <v>40</v>
      </c>
      <c r="AJ39" s="38">
        <f t="shared" si="31"/>
        <v>799</v>
      </c>
    </row>
    <row r="40" spans="2:36" s="2" customFormat="1" ht="24" customHeight="1" x14ac:dyDescent="0.25">
      <c r="B40" s="6">
        <v>36</v>
      </c>
      <c r="C40" s="98" t="s">
        <v>109</v>
      </c>
      <c r="D40" s="28" t="s">
        <v>27</v>
      </c>
      <c r="E40" s="28" t="s">
        <v>20</v>
      </c>
      <c r="F40" s="30">
        <v>8</v>
      </c>
      <c r="G40" s="7">
        <f t="shared" si="16"/>
        <v>96</v>
      </c>
      <c r="H40" s="31">
        <v>81</v>
      </c>
      <c r="I40" s="8">
        <f t="shared" si="17"/>
        <v>162</v>
      </c>
      <c r="J40" s="30">
        <v>37</v>
      </c>
      <c r="K40" s="7">
        <f t="shared" si="18"/>
        <v>74</v>
      </c>
      <c r="L40" s="31">
        <v>8</v>
      </c>
      <c r="M40" s="8">
        <f t="shared" si="19"/>
        <v>80</v>
      </c>
      <c r="N40" s="30">
        <v>154</v>
      </c>
      <c r="O40" s="7">
        <f t="shared" si="20"/>
        <v>154</v>
      </c>
      <c r="P40" s="31">
        <v>46</v>
      </c>
      <c r="Q40" s="87">
        <f t="shared" si="21"/>
        <v>92</v>
      </c>
      <c r="R40" s="30">
        <v>5</v>
      </c>
      <c r="S40" s="7">
        <f t="shared" si="22"/>
        <v>100</v>
      </c>
      <c r="T40" s="31">
        <v>8</v>
      </c>
      <c r="U40" s="8">
        <f t="shared" si="23"/>
        <v>64</v>
      </c>
      <c r="V40" s="30">
        <v>32</v>
      </c>
      <c r="W40" s="8">
        <f t="shared" si="24"/>
        <v>96</v>
      </c>
      <c r="X40" s="30">
        <v>134</v>
      </c>
      <c r="Y40" s="16">
        <f t="shared" si="25"/>
        <v>134</v>
      </c>
      <c r="Z40" s="31">
        <v>20</v>
      </c>
      <c r="AA40" s="8">
        <f t="shared" si="26"/>
        <v>60</v>
      </c>
      <c r="AB40" s="30">
        <v>0</v>
      </c>
      <c r="AC40" s="7">
        <f t="shared" si="27"/>
        <v>0</v>
      </c>
      <c r="AD40" s="31">
        <v>2</v>
      </c>
      <c r="AE40" s="8">
        <f t="shared" si="28"/>
        <v>24</v>
      </c>
      <c r="AF40" s="29">
        <v>2</v>
      </c>
      <c r="AG40" s="8">
        <f t="shared" si="29"/>
        <v>30</v>
      </c>
      <c r="AH40" s="25">
        <v>4</v>
      </c>
      <c r="AI40" s="45">
        <f t="shared" si="30"/>
        <v>40</v>
      </c>
      <c r="AJ40" s="38">
        <f t="shared" si="31"/>
        <v>1206</v>
      </c>
    </row>
    <row r="41" spans="2:36" s="2" customFormat="1" ht="24" customHeight="1" x14ac:dyDescent="0.25">
      <c r="B41" s="6">
        <v>37</v>
      </c>
      <c r="C41" s="98" t="s">
        <v>111</v>
      </c>
      <c r="D41" s="28" t="s">
        <v>27</v>
      </c>
      <c r="E41" s="28" t="s">
        <v>20</v>
      </c>
      <c r="F41" s="30">
        <v>8</v>
      </c>
      <c r="G41" s="7">
        <f t="shared" si="16"/>
        <v>96</v>
      </c>
      <c r="H41" s="31">
        <v>62</v>
      </c>
      <c r="I41" s="8">
        <f t="shared" si="17"/>
        <v>124</v>
      </c>
      <c r="J41" s="30">
        <v>18</v>
      </c>
      <c r="K41" s="7">
        <f t="shared" si="18"/>
        <v>36</v>
      </c>
      <c r="L41" s="31">
        <v>7</v>
      </c>
      <c r="M41" s="8">
        <f t="shared" si="19"/>
        <v>70</v>
      </c>
      <c r="N41" s="30">
        <v>137</v>
      </c>
      <c r="O41" s="7">
        <f t="shared" si="20"/>
        <v>137</v>
      </c>
      <c r="P41" s="31">
        <v>45</v>
      </c>
      <c r="Q41" s="87">
        <f t="shared" si="21"/>
        <v>90</v>
      </c>
      <c r="R41" s="30">
        <v>0</v>
      </c>
      <c r="S41" s="7">
        <f t="shared" si="22"/>
        <v>0</v>
      </c>
      <c r="T41" s="31">
        <v>10</v>
      </c>
      <c r="U41" s="8">
        <f t="shared" si="23"/>
        <v>80</v>
      </c>
      <c r="V41" s="30">
        <v>44</v>
      </c>
      <c r="W41" s="8">
        <f t="shared" si="24"/>
        <v>132</v>
      </c>
      <c r="X41" s="30">
        <v>105</v>
      </c>
      <c r="Y41" s="16">
        <f t="shared" si="25"/>
        <v>105</v>
      </c>
      <c r="Z41" s="31">
        <v>38</v>
      </c>
      <c r="AA41" s="8">
        <f t="shared" si="26"/>
        <v>114</v>
      </c>
      <c r="AB41" s="30">
        <v>1</v>
      </c>
      <c r="AC41" s="7">
        <f t="shared" si="27"/>
        <v>6</v>
      </c>
      <c r="AD41" s="31">
        <v>6</v>
      </c>
      <c r="AE41" s="8">
        <f t="shared" si="28"/>
        <v>72</v>
      </c>
      <c r="AF41" s="29">
        <v>3</v>
      </c>
      <c r="AG41" s="8">
        <f t="shared" si="29"/>
        <v>45</v>
      </c>
      <c r="AH41" s="25">
        <v>4</v>
      </c>
      <c r="AI41" s="45">
        <f t="shared" si="30"/>
        <v>40</v>
      </c>
      <c r="AJ41" s="38">
        <f t="shared" si="31"/>
        <v>1147</v>
      </c>
    </row>
    <row r="42" spans="2:36" s="2" customFormat="1" ht="24" customHeight="1" x14ac:dyDescent="0.25">
      <c r="B42" s="6">
        <v>38</v>
      </c>
      <c r="C42" s="98" t="s">
        <v>117</v>
      </c>
      <c r="D42" s="28" t="s">
        <v>27</v>
      </c>
      <c r="E42" s="28" t="s">
        <v>20</v>
      </c>
      <c r="F42" s="30">
        <v>5</v>
      </c>
      <c r="G42" s="7">
        <f t="shared" si="16"/>
        <v>60</v>
      </c>
      <c r="H42" s="31">
        <v>48</v>
      </c>
      <c r="I42" s="8">
        <f t="shared" si="17"/>
        <v>96</v>
      </c>
      <c r="J42" s="30">
        <v>27</v>
      </c>
      <c r="K42" s="7">
        <f t="shared" si="18"/>
        <v>54</v>
      </c>
      <c r="L42" s="31">
        <v>6</v>
      </c>
      <c r="M42" s="8">
        <f t="shared" si="19"/>
        <v>60</v>
      </c>
      <c r="N42" s="30">
        <v>79</v>
      </c>
      <c r="O42" s="7">
        <f t="shared" si="20"/>
        <v>79</v>
      </c>
      <c r="P42" s="31">
        <v>40</v>
      </c>
      <c r="Q42" s="87">
        <f t="shared" si="21"/>
        <v>80</v>
      </c>
      <c r="R42" s="30">
        <v>2</v>
      </c>
      <c r="S42" s="7">
        <f t="shared" si="22"/>
        <v>40</v>
      </c>
      <c r="T42" s="31">
        <v>2</v>
      </c>
      <c r="U42" s="8">
        <f t="shared" si="23"/>
        <v>16</v>
      </c>
      <c r="V42" s="30">
        <v>21</v>
      </c>
      <c r="W42" s="8">
        <f t="shared" si="24"/>
        <v>63</v>
      </c>
      <c r="X42" s="30">
        <v>92</v>
      </c>
      <c r="Y42" s="16">
        <f t="shared" si="25"/>
        <v>92</v>
      </c>
      <c r="Z42" s="31">
        <v>44</v>
      </c>
      <c r="AA42" s="8">
        <f t="shared" si="26"/>
        <v>132</v>
      </c>
      <c r="AB42" s="30">
        <v>0</v>
      </c>
      <c r="AC42" s="7">
        <f t="shared" si="27"/>
        <v>0</v>
      </c>
      <c r="AD42" s="31">
        <v>3</v>
      </c>
      <c r="AE42" s="8">
        <f t="shared" si="28"/>
        <v>36</v>
      </c>
      <c r="AF42" s="29">
        <v>1</v>
      </c>
      <c r="AG42" s="8">
        <f t="shared" si="29"/>
        <v>15</v>
      </c>
      <c r="AH42" s="25">
        <v>4</v>
      </c>
      <c r="AI42" s="45">
        <f t="shared" si="30"/>
        <v>40</v>
      </c>
      <c r="AJ42" s="38">
        <f t="shared" si="31"/>
        <v>863</v>
      </c>
    </row>
    <row r="43" spans="2:36" s="2" customFormat="1" ht="24" customHeight="1" x14ac:dyDescent="0.25">
      <c r="B43" s="6">
        <v>39</v>
      </c>
      <c r="C43" s="98" t="s">
        <v>118</v>
      </c>
      <c r="D43" s="28" t="s">
        <v>27</v>
      </c>
      <c r="E43" s="28" t="s">
        <v>20</v>
      </c>
      <c r="F43" s="30">
        <v>4</v>
      </c>
      <c r="G43" s="7">
        <f t="shared" si="16"/>
        <v>48</v>
      </c>
      <c r="H43" s="31">
        <v>60</v>
      </c>
      <c r="I43" s="8">
        <f t="shared" si="17"/>
        <v>120</v>
      </c>
      <c r="J43" s="30">
        <v>18</v>
      </c>
      <c r="K43" s="7">
        <f t="shared" si="18"/>
        <v>36</v>
      </c>
      <c r="L43" s="31">
        <v>6</v>
      </c>
      <c r="M43" s="8">
        <f t="shared" si="19"/>
        <v>60</v>
      </c>
      <c r="N43" s="30">
        <v>48</v>
      </c>
      <c r="O43" s="7">
        <f t="shared" si="20"/>
        <v>48</v>
      </c>
      <c r="P43" s="31">
        <v>30</v>
      </c>
      <c r="Q43" s="87">
        <f t="shared" si="21"/>
        <v>60</v>
      </c>
      <c r="R43" s="30">
        <v>4</v>
      </c>
      <c r="S43" s="7">
        <f t="shared" si="22"/>
        <v>80</v>
      </c>
      <c r="T43" s="31">
        <v>4</v>
      </c>
      <c r="U43" s="8">
        <f t="shared" si="23"/>
        <v>32</v>
      </c>
      <c r="V43" s="30">
        <v>12</v>
      </c>
      <c r="W43" s="8">
        <f t="shared" si="24"/>
        <v>36</v>
      </c>
      <c r="X43" s="30">
        <v>93</v>
      </c>
      <c r="Y43" s="16">
        <f t="shared" si="25"/>
        <v>93</v>
      </c>
      <c r="Z43" s="31">
        <v>23</v>
      </c>
      <c r="AA43" s="8">
        <f t="shared" si="26"/>
        <v>69</v>
      </c>
      <c r="AB43" s="30">
        <v>10</v>
      </c>
      <c r="AC43" s="7">
        <f t="shared" si="27"/>
        <v>60</v>
      </c>
      <c r="AD43" s="31">
        <v>5</v>
      </c>
      <c r="AE43" s="8">
        <f t="shared" si="28"/>
        <v>60</v>
      </c>
      <c r="AF43" s="29">
        <v>0</v>
      </c>
      <c r="AG43" s="8">
        <f t="shared" si="29"/>
        <v>0</v>
      </c>
      <c r="AH43" s="25">
        <v>4</v>
      </c>
      <c r="AI43" s="45">
        <f t="shared" si="30"/>
        <v>40</v>
      </c>
      <c r="AJ43" s="38">
        <f t="shared" si="31"/>
        <v>842</v>
      </c>
    </row>
    <row r="44" spans="2:36" s="2" customFormat="1" ht="24" customHeight="1" x14ac:dyDescent="0.25">
      <c r="B44" s="6">
        <v>40</v>
      </c>
      <c r="C44" s="98" t="s">
        <v>121</v>
      </c>
      <c r="D44" s="28" t="s">
        <v>27</v>
      </c>
      <c r="E44" s="28" t="s">
        <v>20</v>
      </c>
      <c r="F44" s="30">
        <v>5</v>
      </c>
      <c r="G44" s="7">
        <f t="shared" si="16"/>
        <v>60</v>
      </c>
      <c r="H44" s="31">
        <v>60</v>
      </c>
      <c r="I44" s="8">
        <f t="shared" si="17"/>
        <v>120</v>
      </c>
      <c r="J44" s="30">
        <v>11</v>
      </c>
      <c r="K44" s="7">
        <f t="shared" si="18"/>
        <v>22</v>
      </c>
      <c r="L44" s="31">
        <v>6</v>
      </c>
      <c r="M44" s="8">
        <f t="shared" si="19"/>
        <v>60</v>
      </c>
      <c r="N44" s="30">
        <v>40</v>
      </c>
      <c r="O44" s="7">
        <f t="shared" si="20"/>
        <v>40</v>
      </c>
      <c r="P44" s="31">
        <v>52</v>
      </c>
      <c r="Q44" s="87">
        <f t="shared" si="21"/>
        <v>104</v>
      </c>
      <c r="R44" s="30">
        <v>3</v>
      </c>
      <c r="S44" s="7">
        <f t="shared" si="22"/>
        <v>60</v>
      </c>
      <c r="T44" s="31">
        <v>3</v>
      </c>
      <c r="U44" s="8">
        <f t="shared" si="23"/>
        <v>24</v>
      </c>
      <c r="V44" s="30">
        <v>0</v>
      </c>
      <c r="W44" s="8">
        <f t="shared" si="24"/>
        <v>0</v>
      </c>
      <c r="X44" s="30">
        <v>105</v>
      </c>
      <c r="Y44" s="16">
        <f t="shared" si="25"/>
        <v>105</v>
      </c>
      <c r="Z44" s="31">
        <v>21</v>
      </c>
      <c r="AA44" s="8">
        <f t="shared" si="26"/>
        <v>63</v>
      </c>
      <c r="AB44" s="30">
        <v>0</v>
      </c>
      <c r="AC44" s="7">
        <f t="shared" si="27"/>
        <v>0</v>
      </c>
      <c r="AD44" s="31">
        <v>3</v>
      </c>
      <c r="AE44" s="8">
        <f t="shared" si="28"/>
        <v>36</v>
      </c>
      <c r="AF44" s="29">
        <v>1</v>
      </c>
      <c r="AG44" s="8">
        <f t="shared" si="29"/>
        <v>15</v>
      </c>
      <c r="AH44" s="25">
        <v>4</v>
      </c>
      <c r="AI44" s="45">
        <f t="shared" si="30"/>
        <v>40</v>
      </c>
      <c r="AJ44" s="38">
        <f t="shared" si="31"/>
        <v>749</v>
      </c>
    </row>
    <row r="45" spans="2:36" s="2" customFormat="1" ht="24" customHeight="1" x14ac:dyDescent="0.25">
      <c r="B45" s="6">
        <v>41</v>
      </c>
      <c r="C45" s="98" t="s">
        <v>126</v>
      </c>
      <c r="D45" s="28" t="s">
        <v>22</v>
      </c>
      <c r="E45" s="28" t="s">
        <v>125</v>
      </c>
      <c r="F45" s="30">
        <v>7</v>
      </c>
      <c r="G45" s="7">
        <f t="shared" si="16"/>
        <v>84</v>
      </c>
      <c r="H45" s="31">
        <v>54</v>
      </c>
      <c r="I45" s="8">
        <f t="shared" si="17"/>
        <v>108</v>
      </c>
      <c r="J45" s="30">
        <v>19</v>
      </c>
      <c r="K45" s="7">
        <f t="shared" si="18"/>
        <v>38</v>
      </c>
      <c r="L45" s="31">
        <v>9</v>
      </c>
      <c r="M45" s="8">
        <f t="shared" si="19"/>
        <v>90</v>
      </c>
      <c r="N45" s="30">
        <v>107</v>
      </c>
      <c r="O45" s="7">
        <f t="shared" si="20"/>
        <v>107</v>
      </c>
      <c r="P45" s="31">
        <v>43</v>
      </c>
      <c r="Q45" s="87">
        <f t="shared" si="21"/>
        <v>86</v>
      </c>
      <c r="R45" s="30">
        <v>3</v>
      </c>
      <c r="S45" s="7">
        <f t="shared" si="22"/>
        <v>60</v>
      </c>
      <c r="T45" s="31">
        <v>5</v>
      </c>
      <c r="U45" s="8">
        <f t="shared" si="23"/>
        <v>40</v>
      </c>
      <c r="V45" s="30">
        <v>36</v>
      </c>
      <c r="W45" s="8">
        <f t="shared" si="24"/>
        <v>108</v>
      </c>
      <c r="X45" s="30">
        <v>102</v>
      </c>
      <c r="Y45" s="16">
        <f t="shared" si="25"/>
        <v>102</v>
      </c>
      <c r="Z45" s="31">
        <v>46</v>
      </c>
      <c r="AA45" s="8">
        <f t="shared" si="26"/>
        <v>138</v>
      </c>
      <c r="AB45" s="30">
        <v>10</v>
      </c>
      <c r="AC45" s="7">
        <f t="shared" si="27"/>
        <v>60</v>
      </c>
      <c r="AD45" s="31">
        <v>3</v>
      </c>
      <c r="AE45" s="8">
        <f t="shared" si="28"/>
        <v>36</v>
      </c>
      <c r="AF45" s="29">
        <v>0</v>
      </c>
      <c r="AG45" s="8">
        <f t="shared" si="29"/>
        <v>0</v>
      </c>
      <c r="AH45" s="25">
        <v>4</v>
      </c>
      <c r="AI45" s="45">
        <f t="shared" si="30"/>
        <v>40</v>
      </c>
      <c r="AJ45" s="38">
        <f t="shared" si="31"/>
        <v>1097</v>
      </c>
    </row>
    <row r="46" spans="2:36" s="2" customFormat="1" ht="24" customHeight="1" x14ac:dyDescent="0.25">
      <c r="B46" s="6">
        <v>42</v>
      </c>
      <c r="C46" s="98" t="s">
        <v>131</v>
      </c>
      <c r="D46" s="28" t="s">
        <v>27</v>
      </c>
      <c r="E46" s="28" t="s">
        <v>30</v>
      </c>
      <c r="F46" s="30">
        <v>5</v>
      </c>
      <c r="G46" s="7">
        <f t="shared" si="16"/>
        <v>60</v>
      </c>
      <c r="H46" s="31">
        <v>42</v>
      </c>
      <c r="I46" s="8">
        <f t="shared" si="17"/>
        <v>84</v>
      </c>
      <c r="J46" s="30">
        <v>40</v>
      </c>
      <c r="K46" s="7">
        <f t="shared" si="18"/>
        <v>80</v>
      </c>
      <c r="L46" s="31">
        <v>5</v>
      </c>
      <c r="M46" s="8">
        <f t="shared" si="19"/>
        <v>50</v>
      </c>
      <c r="N46" s="30">
        <v>116</v>
      </c>
      <c r="O46" s="7">
        <f t="shared" si="20"/>
        <v>116</v>
      </c>
      <c r="P46" s="31">
        <v>37</v>
      </c>
      <c r="Q46" s="87">
        <f t="shared" si="21"/>
        <v>74</v>
      </c>
      <c r="R46" s="30">
        <v>1</v>
      </c>
      <c r="S46" s="7">
        <f t="shared" si="22"/>
        <v>20</v>
      </c>
      <c r="T46" s="31">
        <v>9</v>
      </c>
      <c r="U46" s="8">
        <f t="shared" si="23"/>
        <v>72</v>
      </c>
      <c r="V46" s="30">
        <v>34</v>
      </c>
      <c r="W46" s="8">
        <f t="shared" si="24"/>
        <v>102</v>
      </c>
      <c r="X46" s="30">
        <v>100</v>
      </c>
      <c r="Y46" s="16">
        <f t="shared" si="25"/>
        <v>100</v>
      </c>
      <c r="Z46" s="31">
        <v>31</v>
      </c>
      <c r="AA46" s="8">
        <f t="shared" si="26"/>
        <v>93</v>
      </c>
      <c r="AB46" s="30">
        <v>14</v>
      </c>
      <c r="AC46" s="7">
        <f t="shared" si="27"/>
        <v>84</v>
      </c>
      <c r="AD46" s="31">
        <v>0</v>
      </c>
      <c r="AE46" s="8">
        <f t="shared" si="28"/>
        <v>0</v>
      </c>
      <c r="AF46" s="29">
        <v>1</v>
      </c>
      <c r="AG46" s="8">
        <f t="shared" si="29"/>
        <v>15</v>
      </c>
      <c r="AH46" s="25">
        <v>4</v>
      </c>
      <c r="AI46" s="45">
        <f t="shared" si="30"/>
        <v>40</v>
      </c>
      <c r="AJ46" s="38">
        <f t="shared" si="31"/>
        <v>990</v>
      </c>
    </row>
    <row r="47" spans="2:36" s="2" customFormat="1" ht="24" customHeight="1" x14ac:dyDescent="0.25">
      <c r="B47" s="6">
        <v>43</v>
      </c>
      <c r="C47" s="98" t="s">
        <v>49</v>
      </c>
      <c r="D47" s="28" t="s">
        <v>27</v>
      </c>
      <c r="E47" s="28" t="s">
        <v>40</v>
      </c>
      <c r="F47" s="30">
        <v>7</v>
      </c>
      <c r="G47" s="7">
        <f t="shared" si="16"/>
        <v>84</v>
      </c>
      <c r="H47" s="31">
        <v>64</v>
      </c>
      <c r="I47" s="8">
        <f t="shared" si="17"/>
        <v>128</v>
      </c>
      <c r="J47" s="30">
        <v>52</v>
      </c>
      <c r="K47" s="7">
        <f t="shared" si="18"/>
        <v>104</v>
      </c>
      <c r="L47" s="31">
        <v>5</v>
      </c>
      <c r="M47" s="8">
        <f t="shared" si="19"/>
        <v>50</v>
      </c>
      <c r="N47" s="30">
        <v>121</v>
      </c>
      <c r="O47" s="7">
        <f t="shared" si="20"/>
        <v>121</v>
      </c>
      <c r="P47" s="31">
        <v>36</v>
      </c>
      <c r="Q47" s="87">
        <f t="shared" si="21"/>
        <v>72</v>
      </c>
      <c r="R47" s="30">
        <v>1</v>
      </c>
      <c r="S47" s="7">
        <f t="shared" si="22"/>
        <v>20</v>
      </c>
      <c r="T47" s="31">
        <v>5</v>
      </c>
      <c r="U47" s="8">
        <f t="shared" si="23"/>
        <v>40</v>
      </c>
      <c r="V47" s="49">
        <v>0</v>
      </c>
      <c r="W47" s="50">
        <f t="shared" si="24"/>
        <v>0</v>
      </c>
      <c r="X47" s="30">
        <v>131</v>
      </c>
      <c r="Y47" s="16">
        <f t="shared" si="25"/>
        <v>131</v>
      </c>
      <c r="Z47" s="31">
        <v>50</v>
      </c>
      <c r="AA47" s="8">
        <f t="shared" si="26"/>
        <v>150</v>
      </c>
      <c r="AB47" s="49">
        <v>0</v>
      </c>
      <c r="AC47" s="51">
        <f t="shared" si="27"/>
        <v>0</v>
      </c>
      <c r="AD47" s="31">
        <v>3</v>
      </c>
      <c r="AE47" s="8">
        <f t="shared" si="28"/>
        <v>36</v>
      </c>
      <c r="AF47" s="29">
        <v>5</v>
      </c>
      <c r="AG47" s="8">
        <f t="shared" si="29"/>
        <v>75</v>
      </c>
      <c r="AH47" s="25">
        <v>4</v>
      </c>
      <c r="AI47" s="45">
        <f t="shared" si="30"/>
        <v>40</v>
      </c>
      <c r="AJ47" s="38">
        <f t="shared" si="31"/>
        <v>1051</v>
      </c>
    </row>
    <row r="48" spans="2:36" s="2" customFormat="1" ht="24" customHeight="1" x14ac:dyDescent="0.25">
      <c r="B48" s="6">
        <v>44</v>
      </c>
      <c r="C48" s="98" t="s">
        <v>156</v>
      </c>
      <c r="D48" s="28" t="s">
        <v>27</v>
      </c>
      <c r="E48" s="28" t="s">
        <v>41</v>
      </c>
      <c r="F48" s="30">
        <v>2</v>
      </c>
      <c r="G48" s="7">
        <f t="shared" si="16"/>
        <v>24</v>
      </c>
      <c r="H48" s="31">
        <v>13</v>
      </c>
      <c r="I48" s="8">
        <f t="shared" si="17"/>
        <v>26</v>
      </c>
      <c r="J48" s="30">
        <v>32</v>
      </c>
      <c r="K48" s="7">
        <f t="shared" si="18"/>
        <v>64</v>
      </c>
      <c r="L48" s="31">
        <v>5</v>
      </c>
      <c r="M48" s="8">
        <f t="shared" si="19"/>
        <v>50</v>
      </c>
      <c r="N48" s="30">
        <v>107</v>
      </c>
      <c r="O48" s="7">
        <f t="shared" si="20"/>
        <v>107</v>
      </c>
      <c r="P48" s="31">
        <v>48</v>
      </c>
      <c r="Q48" s="87">
        <f t="shared" si="21"/>
        <v>96</v>
      </c>
      <c r="R48" s="30">
        <v>1</v>
      </c>
      <c r="S48" s="7">
        <f t="shared" si="22"/>
        <v>20</v>
      </c>
      <c r="T48" s="31">
        <v>2</v>
      </c>
      <c r="U48" s="8">
        <f t="shared" si="23"/>
        <v>16</v>
      </c>
      <c r="V48" s="49">
        <v>0</v>
      </c>
      <c r="W48" s="50">
        <f t="shared" si="24"/>
        <v>0</v>
      </c>
      <c r="X48" s="30">
        <v>91</v>
      </c>
      <c r="Y48" s="16">
        <f t="shared" si="25"/>
        <v>91</v>
      </c>
      <c r="Z48" s="31">
        <v>30</v>
      </c>
      <c r="AA48" s="8">
        <f t="shared" si="26"/>
        <v>90</v>
      </c>
      <c r="AB48" s="49">
        <v>0</v>
      </c>
      <c r="AC48" s="51">
        <f t="shared" si="27"/>
        <v>0</v>
      </c>
      <c r="AD48" s="31">
        <v>0</v>
      </c>
      <c r="AE48" s="8">
        <f t="shared" si="28"/>
        <v>0</v>
      </c>
      <c r="AF48" s="29">
        <v>7</v>
      </c>
      <c r="AG48" s="8">
        <f t="shared" si="29"/>
        <v>105</v>
      </c>
      <c r="AH48" s="25">
        <v>4</v>
      </c>
      <c r="AI48" s="45">
        <f t="shared" si="30"/>
        <v>40</v>
      </c>
      <c r="AJ48" s="38">
        <f t="shared" si="31"/>
        <v>729</v>
      </c>
    </row>
    <row r="49" spans="2:36" s="2" customFormat="1" ht="24" customHeight="1" x14ac:dyDescent="0.25">
      <c r="B49" s="6">
        <v>45</v>
      </c>
      <c r="C49" s="98" t="s">
        <v>161</v>
      </c>
      <c r="D49" s="28" t="s">
        <v>27</v>
      </c>
      <c r="E49" s="28" t="s">
        <v>31</v>
      </c>
      <c r="F49" s="30">
        <v>6</v>
      </c>
      <c r="G49" s="7">
        <f t="shared" si="16"/>
        <v>72</v>
      </c>
      <c r="H49" s="31">
        <v>63</v>
      </c>
      <c r="I49" s="8">
        <f t="shared" si="17"/>
        <v>126</v>
      </c>
      <c r="J49" s="30">
        <v>46</v>
      </c>
      <c r="K49" s="7">
        <f t="shared" si="18"/>
        <v>92</v>
      </c>
      <c r="L49" s="31">
        <v>6</v>
      </c>
      <c r="M49" s="8">
        <f t="shared" si="19"/>
        <v>60</v>
      </c>
      <c r="N49" s="30">
        <v>153</v>
      </c>
      <c r="O49" s="7">
        <f t="shared" si="20"/>
        <v>153</v>
      </c>
      <c r="P49" s="31">
        <v>38</v>
      </c>
      <c r="Q49" s="87">
        <f t="shared" si="21"/>
        <v>76</v>
      </c>
      <c r="R49" s="30">
        <v>1</v>
      </c>
      <c r="S49" s="7">
        <f t="shared" si="22"/>
        <v>20</v>
      </c>
      <c r="T49" s="31">
        <v>10</v>
      </c>
      <c r="U49" s="8">
        <f t="shared" si="23"/>
        <v>80</v>
      </c>
      <c r="V49" s="49">
        <v>0</v>
      </c>
      <c r="W49" s="50">
        <f t="shared" si="24"/>
        <v>0</v>
      </c>
      <c r="X49" s="30">
        <v>115</v>
      </c>
      <c r="Y49" s="16">
        <f t="shared" si="25"/>
        <v>115</v>
      </c>
      <c r="Z49" s="31">
        <v>40</v>
      </c>
      <c r="AA49" s="8">
        <f t="shared" si="26"/>
        <v>120</v>
      </c>
      <c r="AB49" s="49">
        <v>0</v>
      </c>
      <c r="AC49" s="51">
        <f t="shared" si="27"/>
        <v>0</v>
      </c>
      <c r="AD49" s="31">
        <v>4</v>
      </c>
      <c r="AE49" s="8">
        <f t="shared" si="28"/>
        <v>48</v>
      </c>
      <c r="AF49" s="29">
        <v>1</v>
      </c>
      <c r="AG49" s="8">
        <f t="shared" si="29"/>
        <v>15</v>
      </c>
      <c r="AH49" s="25">
        <v>4</v>
      </c>
      <c r="AI49" s="45">
        <f t="shared" si="30"/>
        <v>40</v>
      </c>
      <c r="AJ49" s="38">
        <f t="shared" si="31"/>
        <v>1017</v>
      </c>
    </row>
    <row r="50" spans="2:36" s="2" customFormat="1" ht="24" customHeight="1" x14ac:dyDescent="0.25">
      <c r="B50" s="6">
        <v>46</v>
      </c>
      <c r="C50" s="98" t="s">
        <v>58</v>
      </c>
      <c r="D50" s="28" t="s">
        <v>27</v>
      </c>
      <c r="E50" s="28" t="s">
        <v>21</v>
      </c>
      <c r="F50" s="30">
        <v>10</v>
      </c>
      <c r="G50" s="7">
        <f t="shared" si="16"/>
        <v>120</v>
      </c>
      <c r="H50" s="31">
        <v>70</v>
      </c>
      <c r="I50" s="8">
        <f t="shared" si="17"/>
        <v>140</v>
      </c>
      <c r="J50" s="30">
        <v>24</v>
      </c>
      <c r="K50" s="7">
        <f t="shared" si="18"/>
        <v>48</v>
      </c>
      <c r="L50" s="31">
        <v>11</v>
      </c>
      <c r="M50" s="8">
        <f t="shared" si="19"/>
        <v>110</v>
      </c>
      <c r="N50" s="30">
        <v>150</v>
      </c>
      <c r="O50" s="7">
        <f t="shared" si="20"/>
        <v>150</v>
      </c>
      <c r="P50" s="31">
        <v>68</v>
      </c>
      <c r="Q50" s="87">
        <f t="shared" si="21"/>
        <v>136</v>
      </c>
      <c r="R50" s="30">
        <v>1</v>
      </c>
      <c r="S50" s="7">
        <f t="shared" si="22"/>
        <v>20</v>
      </c>
      <c r="T50" s="31">
        <v>13</v>
      </c>
      <c r="U50" s="8">
        <f t="shared" si="23"/>
        <v>104</v>
      </c>
      <c r="V50" s="30">
        <v>48</v>
      </c>
      <c r="W50" s="8">
        <f t="shared" si="24"/>
        <v>144</v>
      </c>
      <c r="X50" s="30">
        <v>135</v>
      </c>
      <c r="Y50" s="16">
        <f t="shared" si="25"/>
        <v>135</v>
      </c>
      <c r="Z50" s="31">
        <v>46</v>
      </c>
      <c r="AA50" s="8">
        <f t="shared" si="26"/>
        <v>138</v>
      </c>
      <c r="AB50" s="30">
        <v>20</v>
      </c>
      <c r="AC50" s="7">
        <f t="shared" si="27"/>
        <v>120</v>
      </c>
      <c r="AD50" s="31">
        <v>2</v>
      </c>
      <c r="AE50" s="8">
        <f t="shared" si="28"/>
        <v>24</v>
      </c>
      <c r="AF50" s="29">
        <v>0</v>
      </c>
      <c r="AG50" s="8">
        <f t="shared" si="29"/>
        <v>0</v>
      </c>
      <c r="AH50" s="25">
        <v>3</v>
      </c>
      <c r="AI50" s="45">
        <f t="shared" si="30"/>
        <v>30</v>
      </c>
      <c r="AJ50" s="38">
        <f t="shared" si="31"/>
        <v>1419</v>
      </c>
    </row>
    <row r="51" spans="2:36" s="2" customFormat="1" ht="24" customHeight="1" x14ac:dyDescent="0.25">
      <c r="B51" s="6">
        <v>47</v>
      </c>
      <c r="C51" s="98" t="s">
        <v>63</v>
      </c>
      <c r="D51" s="28" t="s">
        <v>27</v>
      </c>
      <c r="E51" s="28" t="s">
        <v>21</v>
      </c>
      <c r="F51" s="30">
        <v>9</v>
      </c>
      <c r="G51" s="7">
        <f t="shared" si="16"/>
        <v>108</v>
      </c>
      <c r="H51" s="31">
        <v>66</v>
      </c>
      <c r="I51" s="8">
        <f t="shared" si="17"/>
        <v>132</v>
      </c>
      <c r="J51" s="30">
        <v>26</v>
      </c>
      <c r="K51" s="7">
        <f t="shared" si="18"/>
        <v>52</v>
      </c>
      <c r="L51" s="31">
        <v>8</v>
      </c>
      <c r="M51" s="8">
        <f t="shared" si="19"/>
        <v>80</v>
      </c>
      <c r="N51" s="30">
        <v>119</v>
      </c>
      <c r="O51" s="7">
        <f t="shared" si="20"/>
        <v>119</v>
      </c>
      <c r="P51" s="31">
        <v>53</v>
      </c>
      <c r="Q51" s="87">
        <f t="shared" si="21"/>
        <v>106</v>
      </c>
      <c r="R51" s="30">
        <v>3</v>
      </c>
      <c r="S51" s="7">
        <f t="shared" si="22"/>
        <v>60</v>
      </c>
      <c r="T51" s="31">
        <v>10</v>
      </c>
      <c r="U51" s="8">
        <f t="shared" si="23"/>
        <v>80</v>
      </c>
      <c r="V51" s="30">
        <v>28</v>
      </c>
      <c r="W51" s="8">
        <f t="shared" si="24"/>
        <v>84</v>
      </c>
      <c r="X51" s="30">
        <v>118</v>
      </c>
      <c r="Y51" s="16">
        <f t="shared" si="25"/>
        <v>118</v>
      </c>
      <c r="Z51" s="31">
        <v>34</v>
      </c>
      <c r="AA51" s="8">
        <f t="shared" si="26"/>
        <v>102</v>
      </c>
      <c r="AB51" s="30">
        <v>0</v>
      </c>
      <c r="AC51" s="7">
        <f t="shared" si="27"/>
        <v>0</v>
      </c>
      <c r="AD51" s="31">
        <v>9</v>
      </c>
      <c r="AE51" s="8">
        <f t="shared" si="28"/>
        <v>108</v>
      </c>
      <c r="AF51" s="29">
        <v>2</v>
      </c>
      <c r="AG51" s="8">
        <f t="shared" si="29"/>
        <v>30</v>
      </c>
      <c r="AH51" s="25">
        <v>3</v>
      </c>
      <c r="AI51" s="45">
        <f t="shared" si="30"/>
        <v>30</v>
      </c>
      <c r="AJ51" s="38">
        <f t="shared" si="31"/>
        <v>1209</v>
      </c>
    </row>
    <row r="52" spans="2:36" s="2" customFormat="1" ht="24" customHeight="1" x14ac:dyDescent="0.25">
      <c r="B52" s="6">
        <v>48</v>
      </c>
      <c r="C52" s="98" t="s">
        <v>65</v>
      </c>
      <c r="D52" s="28" t="s">
        <v>27</v>
      </c>
      <c r="E52" s="28" t="s">
        <v>21</v>
      </c>
      <c r="F52" s="30">
        <v>7</v>
      </c>
      <c r="G52" s="7">
        <f t="shared" si="16"/>
        <v>84</v>
      </c>
      <c r="H52" s="31">
        <v>68</v>
      </c>
      <c r="I52" s="8">
        <f t="shared" si="17"/>
        <v>136</v>
      </c>
      <c r="J52" s="30">
        <v>21</v>
      </c>
      <c r="K52" s="7">
        <f t="shared" si="18"/>
        <v>42</v>
      </c>
      <c r="L52" s="31">
        <v>10</v>
      </c>
      <c r="M52" s="8">
        <f t="shared" si="19"/>
        <v>100</v>
      </c>
      <c r="N52" s="30">
        <v>135</v>
      </c>
      <c r="O52" s="7">
        <f t="shared" si="20"/>
        <v>135</v>
      </c>
      <c r="P52" s="31">
        <v>52</v>
      </c>
      <c r="Q52" s="87">
        <f t="shared" si="21"/>
        <v>104</v>
      </c>
      <c r="R52" s="30">
        <v>5</v>
      </c>
      <c r="S52" s="7">
        <f t="shared" si="22"/>
        <v>100</v>
      </c>
      <c r="T52" s="31">
        <v>5</v>
      </c>
      <c r="U52" s="8">
        <f t="shared" si="23"/>
        <v>40</v>
      </c>
      <c r="V52" s="30">
        <v>24</v>
      </c>
      <c r="W52" s="8">
        <f t="shared" si="24"/>
        <v>72</v>
      </c>
      <c r="X52" s="30">
        <v>122</v>
      </c>
      <c r="Y52" s="16">
        <f t="shared" si="25"/>
        <v>122</v>
      </c>
      <c r="Z52" s="31">
        <v>43</v>
      </c>
      <c r="AA52" s="8">
        <f t="shared" si="26"/>
        <v>129</v>
      </c>
      <c r="AB52" s="30">
        <v>0</v>
      </c>
      <c r="AC52" s="7">
        <f t="shared" si="27"/>
        <v>0</v>
      </c>
      <c r="AD52" s="31">
        <v>1</v>
      </c>
      <c r="AE52" s="8">
        <f t="shared" si="28"/>
        <v>12</v>
      </c>
      <c r="AF52" s="29">
        <v>5</v>
      </c>
      <c r="AG52" s="8">
        <f t="shared" si="29"/>
        <v>75</v>
      </c>
      <c r="AH52" s="25">
        <v>3</v>
      </c>
      <c r="AI52" s="45">
        <f t="shared" si="30"/>
        <v>30</v>
      </c>
      <c r="AJ52" s="38">
        <f t="shared" si="31"/>
        <v>1181</v>
      </c>
    </row>
    <row r="53" spans="2:36" s="2" customFormat="1" ht="24" customHeight="1" x14ac:dyDescent="0.25">
      <c r="B53" s="6">
        <v>49</v>
      </c>
      <c r="C53" s="98" t="s">
        <v>66</v>
      </c>
      <c r="D53" s="28" t="s">
        <v>27</v>
      </c>
      <c r="E53" s="28" t="s">
        <v>21</v>
      </c>
      <c r="F53" s="30">
        <v>10</v>
      </c>
      <c r="G53" s="7">
        <f t="shared" si="16"/>
        <v>120</v>
      </c>
      <c r="H53" s="31">
        <v>45</v>
      </c>
      <c r="I53" s="8">
        <f t="shared" si="17"/>
        <v>90</v>
      </c>
      <c r="J53" s="30">
        <v>32</v>
      </c>
      <c r="K53" s="7">
        <f t="shared" si="18"/>
        <v>64</v>
      </c>
      <c r="L53" s="31">
        <v>12</v>
      </c>
      <c r="M53" s="8">
        <f t="shared" si="19"/>
        <v>120</v>
      </c>
      <c r="N53" s="30">
        <v>79</v>
      </c>
      <c r="O53" s="7">
        <f t="shared" si="20"/>
        <v>79</v>
      </c>
      <c r="P53" s="31">
        <v>28</v>
      </c>
      <c r="Q53" s="87">
        <f t="shared" si="21"/>
        <v>56</v>
      </c>
      <c r="R53" s="30">
        <v>4</v>
      </c>
      <c r="S53" s="7">
        <f t="shared" si="22"/>
        <v>80</v>
      </c>
      <c r="T53" s="31">
        <v>9</v>
      </c>
      <c r="U53" s="8">
        <f t="shared" si="23"/>
        <v>72</v>
      </c>
      <c r="V53" s="30">
        <v>10</v>
      </c>
      <c r="W53" s="8">
        <f t="shared" si="24"/>
        <v>30</v>
      </c>
      <c r="X53" s="30">
        <v>120</v>
      </c>
      <c r="Y53" s="16">
        <f t="shared" si="25"/>
        <v>120</v>
      </c>
      <c r="Z53" s="31">
        <v>32</v>
      </c>
      <c r="AA53" s="8">
        <f t="shared" si="26"/>
        <v>96</v>
      </c>
      <c r="AB53" s="30">
        <v>15</v>
      </c>
      <c r="AC53" s="7">
        <f t="shared" si="27"/>
        <v>90</v>
      </c>
      <c r="AD53" s="31">
        <v>5</v>
      </c>
      <c r="AE53" s="8">
        <f t="shared" si="28"/>
        <v>60</v>
      </c>
      <c r="AF53" s="29">
        <v>2</v>
      </c>
      <c r="AG53" s="8">
        <f t="shared" si="29"/>
        <v>30</v>
      </c>
      <c r="AH53" s="25">
        <v>3</v>
      </c>
      <c r="AI53" s="45">
        <f t="shared" si="30"/>
        <v>30</v>
      </c>
      <c r="AJ53" s="38">
        <f t="shared" si="31"/>
        <v>1137</v>
      </c>
    </row>
    <row r="54" spans="2:36" s="2" customFormat="1" ht="24" customHeight="1" x14ac:dyDescent="0.25">
      <c r="B54" s="6">
        <v>50</v>
      </c>
      <c r="C54" s="98" t="s">
        <v>68</v>
      </c>
      <c r="D54" s="28" t="s">
        <v>27</v>
      </c>
      <c r="E54" s="28" t="s">
        <v>21</v>
      </c>
      <c r="F54" s="30">
        <v>7</v>
      </c>
      <c r="G54" s="7">
        <f t="shared" si="16"/>
        <v>84</v>
      </c>
      <c r="H54" s="31">
        <v>67</v>
      </c>
      <c r="I54" s="8">
        <f t="shared" si="17"/>
        <v>134</v>
      </c>
      <c r="J54" s="30">
        <v>28</v>
      </c>
      <c r="K54" s="7">
        <f t="shared" si="18"/>
        <v>56</v>
      </c>
      <c r="L54" s="31">
        <v>9</v>
      </c>
      <c r="M54" s="8">
        <f t="shared" si="19"/>
        <v>90</v>
      </c>
      <c r="N54" s="30">
        <v>156</v>
      </c>
      <c r="O54" s="7">
        <f t="shared" si="20"/>
        <v>156</v>
      </c>
      <c r="P54" s="31">
        <v>43</v>
      </c>
      <c r="Q54" s="87">
        <f t="shared" si="21"/>
        <v>86</v>
      </c>
      <c r="R54" s="30">
        <v>2</v>
      </c>
      <c r="S54" s="7">
        <f t="shared" si="22"/>
        <v>40</v>
      </c>
      <c r="T54" s="31">
        <v>5</v>
      </c>
      <c r="U54" s="8">
        <f t="shared" si="23"/>
        <v>40</v>
      </c>
      <c r="V54" s="30">
        <v>42</v>
      </c>
      <c r="W54" s="8">
        <f t="shared" si="24"/>
        <v>126</v>
      </c>
      <c r="X54" s="30">
        <v>116</v>
      </c>
      <c r="Y54" s="16">
        <f t="shared" si="25"/>
        <v>116</v>
      </c>
      <c r="Z54" s="31">
        <v>10</v>
      </c>
      <c r="AA54" s="8">
        <f t="shared" si="26"/>
        <v>30</v>
      </c>
      <c r="AB54" s="30">
        <v>0</v>
      </c>
      <c r="AC54" s="7">
        <f t="shared" si="27"/>
        <v>0</v>
      </c>
      <c r="AD54" s="31">
        <v>4</v>
      </c>
      <c r="AE54" s="8">
        <f t="shared" si="28"/>
        <v>48</v>
      </c>
      <c r="AF54" s="29">
        <v>3</v>
      </c>
      <c r="AG54" s="8">
        <f t="shared" si="29"/>
        <v>45</v>
      </c>
      <c r="AH54" s="25">
        <v>3</v>
      </c>
      <c r="AI54" s="45">
        <f t="shared" si="30"/>
        <v>30</v>
      </c>
      <c r="AJ54" s="38">
        <f t="shared" si="31"/>
        <v>1081</v>
      </c>
    </row>
    <row r="55" spans="2:36" s="2" customFormat="1" ht="24" customHeight="1" x14ac:dyDescent="0.25">
      <c r="B55" s="6">
        <v>51</v>
      </c>
      <c r="C55" s="98" t="s">
        <v>69</v>
      </c>
      <c r="D55" s="28" t="s">
        <v>27</v>
      </c>
      <c r="E55" s="28" t="s">
        <v>21</v>
      </c>
      <c r="F55" s="30">
        <v>10</v>
      </c>
      <c r="G55" s="7">
        <f t="shared" si="16"/>
        <v>120</v>
      </c>
      <c r="H55" s="31">
        <v>50</v>
      </c>
      <c r="I55" s="8">
        <f t="shared" si="17"/>
        <v>100</v>
      </c>
      <c r="J55" s="30">
        <v>21</v>
      </c>
      <c r="K55" s="7">
        <f t="shared" si="18"/>
        <v>42</v>
      </c>
      <c r="L55" s="31">
        <v>9</v>
      </c>
      <c r="M55" s="8">
        <f t="shared" si="19"/>
        <v>90</v>
      </c>
      <c r="N55" s="30">
        <v>101</v>
      </c>
      <c r="O55" s="7">
        <f t="shared" si="20"/>
        <v>101</v>
      </c>
      <c r="P55" s="31">
        <v>65</v>
      </c>
      <c r="Q55" s="87">
        <f t="shared" si="21"/>
        <v>130</v>
      </c>
      <c r="R55" s="30">
        <v>3</v>
      </c>
      <c r="S55" s="7">
        <f t="shared" si="22"/>
        <v>60</v>
      </c>
      <c r="T55" s="31">
        <v>6</v>
      </c>
      <c r="U55" s="8">
        <f t="shared" si="23"/>
        <v>48</v>
      </c>
      <c r="V55" s="30">
        <v>8</v>
      </c>
      <c r="W55" s="8">
        <f t="shared" si="24"/>
        <v>24</v>
      </c>
      <c r="X55" s="30">
        <v>84</v>
      </c>
      <c r="Y55" s="16">
        <f t="shared" si="25"/>
        <v>84</v>
      </c>
      <c r="Z55" s="31">
        <v>40</v>
      </c>
      <c r="AA55" s="8">
        <f t="shared" si="26"/>
        <v>120</v>
      </c>
      <c r="AB55" s="30">
        <v>16</v>
      </c>
      <c r="AC55" s="7">
        <f t="shared" si="27"/>
        <v>96</v>
      </c>
      <c r="AD55" s="31">
        <v>2</v>
      </c>
      <c r="AE55" s="8">
        <f t="shared" si="28"/>
        <v>24</v>
      </c>
      <c r="AF55" s="29">
        <v>0</v>
      </c>
      <c r="AG55" s="8">
        <f t="shared" si="29"/>
        <v>0</v>
      </c>
      <c r="AH55" s="25">
        <v>3</v>
      </c>
      <c r="AI55" s="45">
        <f t="shared" si="30"/>
        <v>30</v>
      </c>
      <c r="AJ55" s="38">
        <f t="shared" si="31"/>
        <v>1069</v>
      </c>
    </row>
    <row r="56" spans="2:36" s="2" customFormat="1" ht="24" customHeight="1" x14ac:dyDescent="0.25">
      <c r="B56" s="6">
        <v>52</v>
      </c>
      <c r="C56" s="98" t="s">
        <v>73</v>
      </c>
      <c r="D56" s="28" t="s">
        <v>27</v>
      </c>
      <c r="E56" s="28" t="s">
        <v>21</v>
      </c>
      <c r="F56" s="30">
        <v>6</v>
      </c>
      <c r="G56" s="7">
        <f t="shared" si="16"/>
        <v>72</v>
      </c>
      <c r="H56" s="31">
        <v>56</v>
      </c>
      <c r="I56" s="8">
        <f t="shared" si="17"/>
        <v>112</v>
      </c>
      <c r="J56" s="30">
        <v>44</v>
      </c>
      <c r="K56" s="7">
        <f t="shared" si="18"/>
        <v>88</v>
      </c>
      <c r="L56" s="31">
        <v>8</v>
      </c>
      <c r="M56" s="8">
        <f t="shared" si="19"/>
        <v>80</v>
      </c>
      <c r="N56" s="30">
        <v>111</v>
      </c>
      <c r="O56" s="7">
        <f t="shared" si="20"/>
        <v>111</v>
      </c>
      <c r="P56" s="31">
        <v>48</v>
      </c>
      <c r="Q56" s="87">
        <f t="shared" si="21"/>
        <v>96</v>
      </c>
      <c r="R56" s="30">
        <v>2</v>
      </c>
      <c r="S56" s="7">
        <f t="shared" si="22"/>
        <v>40</v>
      </c>
      <c r="T56" s="31">
        <v>4</v>
      </c>
      <c r="U56" s="8">
        <f t="shared" si="23"/>
        <v>32</v>
      </c>
      <c r="V56" s="30">
        <v>18</v>
      </c>
      <c r="W56" s="8">
        <f t="shared" si="24"/>
        <v>54</v>
      </c>
      <c r="X56" s="30">
        <v>99</v>
      </c>
      <c r="Y56" s="16">
        <f t="shared" si="25"/>
        <v>99</v>
      </c>
      <c r="Z56" s="31">
        <v>36</v>
      </c>
      <c r="AA56" s="8">
        <f t="shared" si="26"/>
        <v>108</v>
      </c>
      <c r="AB56" s="30">
        <v>0</v>
      </c>
      <c r="AC56" s="7">
        <f t="shared" si="27"/>
        <v>0</v>
      </c>
      <c r="AD56" s="31">
        <v>5</v>
      </c>
      <c r="AE56" s="8">
        <f t="shared" si="28"/>
        <v>60</v>
      </c>
      <c r="AF56" s="29">
        <v>0</v>
      </c>
      <c r="AG56" s="8">
        <f t="shared" si="29"/>
        <v>0</v>
      </c>
      <c r="AH56" s="25">
        <v>3</v>
      </c>
      <c r="AI56" s="45">
        <f t="shared" si="30"/>
        <v>30</v>
      </c>
      <c r="AJ56" s="38">
        <f t="shared" si="31"/>
        <v>982</v>
      </c>
    </row>
    <row r="57" spans="2:36" s="2" customFormat="1" ht="24" customHeight="1" x14ac:dyDescent="0.25">
      <c r="B57" s="6">
        <v>53</v>
      </c>
      <c r="C57" s="98" t="s">
        <v>76</v>
      </c>
      <c r="D57" s="28" t="s">
        <v>27</v>
      </c>
      <c r="E57" s="28" t="s">
        <v>21</v>
      </c>
      <c r="F57" s="30">
        <v>6</v>
      </c>
      <c r="G57" s="7">
        <f t="shared" si="16"/>
        <v>72</v>
      </c>
      <c r="H57" s="31">
        <v>64</v>
      </c>
      <c r="I57" s="8">
        <f t="shared" si="17"/>
        <v>128</v>
      </c>
      <c r="J57" s="30">
        <v>11</v>
      </c>
      <c r="K57" s="7">
        <f t="shared" si="18"/>
        <v>22</v>
      </c>
      <c r="L57" s="31">
        <v>5</v>
      </c>
      <c r="M57" s="8">
        <f t="shared" si="19"/>
        <v>50</v>
      </c>
      <c r="N57" s="30">
        <v>68</v>
      </c>
      <c r="O57" s="7">
        <f t="shared" si="20"/>
        <v>68</v>
      </c>
      <c r="P57" s="31">
        <v>51</v>
      </c>
      <c r="Q57" s="87">
        <f t="shared" si="21"/>
        <v>102</v>
      </c>
      <c r="R57" s="30">
        <v>2</v>
      </c>
      <c r="S57" s="7">
        <f t="shared" si="22"/>
        <v>40</v>
      </c>
      <c r="T57" s="31">
        <v>6</v>
      </c>
      <c r="U57" s="8">
        <f t="shared" si="23"/>
        <v>48</v>
      </c>
      <c r="V57" s="30">
        <v>21</v>
      </c>
      <c r="W57" s="8">
        <f t="shared" si="24"/>
        <v>63</v>
      </c>
      <c r="X57" s="30">
        <v>122</v>
      </c>
      <c r="Y57" s="16">
        <f t="shared" si="25"/>
        <v>122</v>
      </c>
      <c r="Z57" s="31">
        <v>50</v>
      </c>
      <c r="AA57" s="8">
        <f t="shared" si="26"/>
        <v>150</v>
      </c>
      <c r="AB57" s="30">
        <v>0</v>
      </c>
      <c r="AC57" s="7">
        <f t="shared" si="27"/>
        <v>0</v>
      </c>
      <c r="AD57" s="31">
        <v>5</v>
      </c>
      <c r="AE57" s="8">
        <f t="shared" si="28"/>
        <v>60</v>
      </c>
      <c r="AF57" s="29">
        <v>1</v>
      </c>
      <c r="AG57" s="8">
        <f t="shared" si="29"/>
        <v>15</v>
      </c>
      <c r="AH57" s="25">
        <v>3</v>
      </c>
      <c r="AI57" s="45">
        <f t="shared" si="30"/>
        <v>30</v>
      </c>
      <c r="AJ57" s="38">
        <f t="shared" si="31"/>
        <v>970</v>
      </c>
    </row>
    <row r="58" spans="2:36" s="2" customFormat="1" ht="24" customHeight="1" x14ac:dyDescent="0.25">
      <c r="B58" s="6">
        <v>54</v>
      </c>
      <c r="C58" s="98" t="s">
        <v>81</v>
      </c>
      <c r="D58" s="28" t="s">
        <v>27</v>
      </c>
      <c r="E58" s="28" t="s">
        <v>21</v>
      </c>
      <c r="F58" s="30">
        <v>6</v>
      </c>
      <c r="G58" s="7">
        <f t="shared" si="16"/>
        <v>72</v>
      </c>
      <c r="H58" s="31">
        <v>46</v>
      </c>
      <c r="I58" s="8">
        <f t="shared" si="17"/>
        <v>92</v>
      </c>
      <c r="J58" s="30">
        <v>21</v>
      </c>
      <c r="K58" s="7">
        <f t="shared" si="18"/>
        <v>42</v>
      </c>
      <c r="L58" s="31">
        <v>10</v>
      </c>
      <c r="M58" s="8">
        <f t="shared" si="19"/>
        <v>100</v>
      </c>
      <c r="N58" s="30">
        <v>77</v>
      </c>
      <c r="O58" s="7">
        <f t="shared" si="20"/>
        <v>77</v>
      </c>
      <c r="P58" s="31">
        <v>61</v>
      </c>
      <c r="Q58" s="87">
        <f t="shared" si="21"/>
        <v>122</v>
      </c>
      <c r="R58" s="30">
        <v>0</v>
      </c>
      <c r="S58" s="7">
        <f t="shared" si="22"/>
        <v>0</v>
      </c>
      <c r="T58" s="31">
        <v>8</v>
      </c>
      <c r="U58" s="8">
        <f t="shared" si="23"/>
        <v>64</v>
      </c>
      <c r="V58" s="30">
        <v>10</v>
      </c>
      <c r="W58" s="8">
        <f t="shared" si="24"/>
        <v>30</v>
      </c>
      <c r="X58" s="30">
        <v>100</v>
      </c>
      <c r="Y58" s="16">
        <f t="shared" si="25"/>
        <v>100</v>
      </c>
      <c r="Z58" s="31">
        <v>8</v>
      </c>
      <c r="AA58" s="8">
        <f t="shared" si="26"/>
        <v>24</v>
      </c>
      <c r="AB58" s="30">
        <v>6</v>
      </c>
      <c r="AC58" s="7">
        <f t="shared" si="27"/>
        <v>36</v>
      </c>
      <c r="AD58" s="31">
        <v>1</v>
      </c>
      <c r="AE58" s="8">
        <f t="shared" si="28"/>
        <v>12</v>
      </c>
      <c r="AF58" s="29">
        <v>2</v>
      </c>
      <c r="AG58" s="8">
        <f t="shared" si="29"/>
        <v>30</v>
      </c>
      <c r="AH58" s="25">
        <v>3</v>
      </c>
      <c r="AI58" s="45">
        <f t="shared" si="30"/>
        <v>30</v>
      </c>
      <c r="AJ58" s="38">
        <f t="shared" si="31"/>
        <v>831</v>
      </c>
    </row>
    <row r="59" spans="2:36" s="2" customFormat="1" ht="24" customHeight="1" x14ac:dyDescent="0.25">
      <c r="B59" s="6">
        <v>55</v>
      </c>
      <c r="C59" s="98" t="s">
        <v>166</v>
      </c>
      <c r="D59" s="28" t="s">
        <v>27</v>
      </c>
      <c r="E59" s="28" t="s">
        <v>21</v>
      </c>
      <c r="F59" s="30">
        <v>4</v>
      </c>
      <c r="G59" s="7">
        <f t="shared" si="16"/>
        <v>48</v>
      </c>
      <c r="H59" s="31">
        <v>32</v>
      </c>
      <c r="I59" s="8">
        <f t="shared" si="17"/>
        <v>64</v>
      </c>
      <c r="J59" s="30">
        <v>16</v>
      </c>
      <c r="K59" s="7">
        <f t="shared" si="18"/>
        <v>32</v>
      </c>
      <c r="L59" s="31">
        <v>8</v>
      </c>
      <c r="M59" s="8">
        <f t="shared" si="19"/>
        <v>80</v>
      </c>
      <c r="N59" s="30">
        <v>68</v>
      </c>
      <c r="O59" s="7">
        <f t="shared" si="20"/>
        <v>68</v>
      </c>
      <c r="P59" s="31">
        <v>26</v>
      </c>
      <c r="Q59" s="87">
        <f t="shared" si="21"/>
        <v>52</v>
      </c>
      <c r="R59" s="30">
        <v>3</v>
      </c>
      <c r="S59" s="7">
        <f t="shared" si="22"/>
        <v>60</v>
      </c>
      <c r="T59" s="31">
        <v>1</v>
      </c>
      <c r="U59" s="8">
        <f t="shared" si="23"/>
        <v>8</v>
      </c>
      <c r="V59" s="30">
        <v>13</v>
      </c>
      <c r="W59" s="8">
        <f t="shared" si="24"/>
        <v>39</v>
      </c>
      <c r="X59" s="30">
        <v>93</v>
      </c>
      <c r="Y59" s="16">
        <f t="shared" si="25"/>
        <v>93</v>
      </c>
      <c r="Z59" s="31">
        <v>24</v>
      </c>
      <c r="AA59" s="8">
        <f t="shared" si="26"/>
        <v>72</v>
      </c>
      <c r="AB59" s="30">
        <v>8</v>
      </c>
      <c r="AC59" s="7">
        <f t="shared" si="27"/>
        <v>48</v>
      </c>
      <c r="AD59" s="31">
        <v>6</v>
      </c>
      <c r="AE59" s="8">
        <f t="shared" si="28"/>
        <v>72</v>
      </c>
      <c r="AF59" s="29">
        <v>2</v>
      </c>
      <c r="AG59" s="8">
        <f t="shared" si="29"/>
        <v>30</v>
      </c>
      <c r="AH59" s="25">
        <v>3</v>
      </c>
      <c r="AI59" s="45">
        <f t="shared" si="30"/>
        <v>30</v>
      </c>
      <c r="AJ59" s="38">
        <f t="shared" si="31"/>
        <v>796</v>
      </c>
    </row>
    <row r="60" spans="2:36" s="2" customFormat="1" ht="24" customHeight="1" x14ac:dyDescent="0.25">
      <c r="B60" s="6">
        <v>56</v>
      </c>
      <c r="C60" s="98" t="s">
        <v>106</v>
      </c>
      <c r="D60" s="28" t="s">
        <v>27</v>
      </c>
      <c r="E60" s="28" t="s">
        <v>20</v>
      </c>
      <c r="F60" s="30">
        <v>9</v>
      </c>
      <c r="G60" s="7">
        <f t="shared" si="16"/>
        <v>108</v>
      </c>
      <c r="H60" s="31">
        <v>76</v>
      </c>
      <c r="I60" s="8">
        <f t="shared" si="17"/>
        <v>152</v>
      </c>
      <c r="J60" s="30">
        <v>30</v>
      </c>
      <c r="K60" s="7">
        <f t="shared" si="18"/>
        <v>60</v>
      </c>
      <c r="L60" s="31">
        <v>11</v>
      </c>
      <c r="M60" s="8">
        <f t="shared" si="19"/>
        <v>110</v>
      </c>
      <c r="N60" s="30">
        <v>162</v>
      </c>
      <c r="O60" s="7">
        <f t="shared" si="20"/>
        <v>162</v>
      </c>
      <c r="P60" s="31">
        <v>44</v>
      </c>
      <c r="Q60" s="87">
        <f t="shared" si="21"/>
        <v>88</v>
      </c>
      <c r="R60" s="30">
        <v>4</v>
      </c>
      <c r="S60" s="7">
        <f t="shared" si="22"/>
        <v>80</v>
      </c>
      <c r="T60" s="31">
        <v>5</v>
      </c>
      <c r="U60" s="8">
        <f t="shared" si="23"/>
        <v>40</v>
      </c>
      <c r="V60" s="30">
        <v>37</v>
      </c>
      <c r="W60" s="8">
        <f t="shared" si="24"/>
        <v>111</v>
      </c>
      <c r="X60" s="30">
        <v>130</v>
      </c>
      <c r="Y60" s="16">
        <f t="shared" si="25"/>
        <v>130</v>
      </c>
      <c r="Z60" s="31">
        <v>33</v>
      </c>
      <c r="AA60" s="8">
        <f t="shared" si="26"/>
        <v>99</v>
      </c>
      <c r="AB60" s="30">
        <v>11</v>
      </c>
      <c r="AC60" s="7">
        <f t="shared" si="27"/>
        <v>66</v>
      </c>
      <c r="AD60" s="31">
        <v>1</v>
      </c>
      <c r="AE60" s="8">
        <f t="shared" si="28"/>
        <v>12</v>
      </c>
      <c r="AF60" s="29">
        <v>3</v>
      </c>
      <c r="AG60" s="8">
        <f t="shared" si="29"/>
        <v>45</v>
      </c>
      <c r="AH60" s="25">
        <v>3</v>
      </c>
      <c r="AI60" s="45">
        <f t="shared" si="30"/>
        <v>30</v>
      </c>
      <c r="AJ60" s="38">
        <f t="shared" si="31"/>
        <v>1293</v>
      </c>
    </row>
    <row r="61" spans="2:36" s="2" customFormat="1" ht="24" customHeight="1" x14ac:dyDescent="0.25">
      <c r="B61" s="6">
        <v>57</v>
      </c>
      <c r="C61" s="98" t="s">
        <v>112</v>
      </c>
      <c r="D61" s="28" t="s">
        <v>27</v>
      </c>
      <c r="E61" s="28" t="s">
        <v>20</v>
      </c>
      <c r="F61" s="30">
        <v>6</v>
      </c>
      <c r="G61" s="7">
        <f t="shared" si="16"/>
        <v>72</v>
      </c>
      <c r="H61" s="31">
        <v>78</v>
      </c>
      <c r="I61" s="8">
        <f t="shared" si="17"/>
        <v>156</v>
      </c>
      <c r="J61" s="30">
        <v>20</v>
      </c>
      <c r="K61" s="7">
        <f t="shared" si="18"/>
        <v>40</v>
      </c>
      <c r="L61" s="31">
        <v>6</v>
      </c>
      <c r="M61" s="8">
        <f t="shared" si="19"/>
        <v>60</v>
      </c>
      <c r="N61" s="30">
        <v>112</v>
      </c>
      <c r="O61" s="7">
        <f t="shared" si="20"/>
        <v>112</v>
      </c>
      <c r="P61" s="31">
        <v>52</v>
      </c>
      <c r="Q61" s="87">
        <f t="shared" si="21"/>
        <v>104</v>
      </c>
      <c r="R61" s="30">
        <v>4</v>
      </c>
      <c r="S61" s="7">
        <f t="shared" si="22"/>
        <v>80</v>
      </c>
      <c r="T61" s="31">
        <v>1</v>
      </c>
      <c r="U61" s="8">
        <f t="shared" si="23"/>
        <v>8</v>
      </c>
      <c r="V61" s="30">
        <v>37</v>
      </c>
      <c r="W61" s="8">
        <f t="shared" si="24"/>
        <v>111</v>
      </c>
      <c r="X61" s="30">
        <v>115</v>
      </c>
      <c r="Y61" s="16">
        <f t="shared" si="25"/>
        <v>115</v>
      </c>
      <c r="Z61" s="31">
        <v>36</v>
      </c>
      <c r="AA61" s="8">
        <f t="shared" si="26"/>
        <v>108</v>
      </c>
      <c r="AB61" s="30">
        <v>0</v>
      </c>
      <c r="AC61" s="7">
        <f t="shared" si="27"/>
        <v>0</v>
      </c>
      <c r="AD61" s="31">
        <v>8</v>
      </c>
      <c r="AE61" s="8">
        <f t="shared" si="28"/>
        <v>96</v>
      </c>
      <c r="AF61" s="29">
        <v>1</v>
      </c>
      <c r="AG61" s="8">
        <f t="shared" si="29"/>
        <v>15</v>
      </c>
      <c r="AH61" s="25">
        <v>3</v>
      </c>
      <c r="AI61" s="45">
        <f t="shared" si="30"/>
        <v>30</v>
      </c>
      <c r="AJ61" s="38">
        <f t="shared" si="31"/>
        <v>1107</v>
      </c>
    </row>
    <row r="62" spans="2:36" s="2" customFormat="1" ht="24" customHeight="1" x14ac:dyDescent="0.25">
      <c r="B62" s="6">
        <v>58</v>
      </c>
      <c r="C62" s="98" t="s">
        <v>130</v>
      </c>
      <c r="D62" s="28" t="s">
        <v>27</v>
      </c>
      <c r="E62" s="28" t="s">
        <v>30</v>
      </c>
      <c r="F62" s="30">
        <v>10</v>
      </c>
      <c r="G62" s="7">
        <f t="shared" si="16"/>
        <v>120</v>
      </c>
      <c r="H62" s="31">
        <v>60</v>
      </c>
      <c r="I62" s="8">
        <f t="shared" si="17"/>
        <v>120</v>
      </c>
      <c r="J62" s="30">
        <v>59</v>
      </c>
      <c r="K62" s="7">
        <f t="shared" si="18"/>
        <v>118</v>
      </c>
      <c r="L62" s="31">
        <v>5</v>
      </c>
      <c r="M62" s="8">
        <f t="shared" si="19"/>
        <v>50</v>
      </c>
      <c r="N62" s="30">
        <v>152</v>
      </c>
      <c r="O62" s="7">
        <f t="shared" si="20"/>
        <v>152</v>
      </c>
      <c r="P62" s="31">
        <v>62</v>
      </c>
      <c r="Q62" s="87">
        <f t="shared" si="21"/>
        <v>124</v>
      </c>
      <c r="R62" s="30">
        <v>2</v>
      </c>
      <c r="S62" s="7">
        <f t="shared" si="22"/>
        <v>40</v>
      </c>
      <c r="T62" s="31">
        <v>8</v>
      </c>
      <c r="U62" s="8">
        <f t="shared" si="23"/>
        <v>64</v>
      </c>
      <c r="V62" s="30">
        <v>36</v>
      </c>
      <c r="W62" s="8">
        <f t="shared" si="24"/>
        <v>108</v>
      </c>
      <c r="X62" s="30">
        <v>120</v>
      </c>
      <c r="Y62" s="16">
        <f t="shared" si="25"/>
        <v>120</v>
      </c>
      <c r="Z62" s="31">
        <v>48</v>
      </c>
      <c r="AA62" s="8">
        <f t="shared" si="26"/>
        <v>144</v>
      </c>
      <c r="AB62" s="30">
        <v>15</v>
      </c>
      <c r="AC62" s="7">
        <f t="shared" si="27"/>
        <v>90</v>
      </c>
      <c r="AD62" s="31">
        <v>5</v>
      </c>
      <c r="AE62" s="8">
        <f t="shared" si="28"/>
        <v>60</v>
      </c>
      <c r="AF62" s="29">
        <v>2</v>
      </c>
      <c r="AG62" s="8">
        <f t="shared" si="29"/>
        <v>30</v>
      </c>
      <c r="AH62" s="25">
        <v>3</v>
      </c>
      <c r="AI62" s="45">
        <f t="shared" si="30"/>
        <v>30</v>
      </c>
      <c r="AJ62" s="38">
        <f t="shared" si="31"/>
        <v>1370</v>
      </c>
    </row>
    <row r="63" spans="2:36" s="2" customFormat="1" ht="24" customHeight="1" x14ac:dyDescent="0.25">
      <c r="B63" s="6">
        <v>59</v>
      </c>
      <c r="C63" s="98" t="s">
        <v>146</v>
      </c>
      <c r="D63" s="28" t="s">
        <v>27</v>
      </c>
      <c r="E63" s="28" t="s">
        <v>40</v>
      </c>
      <c r="F63" s="30">
        <v>8</v>
      </c>
      <c r="G63" s="7">
        <f t="shared" si="16"/>
        <v>96</v>
      </c>
      <c r="H63" s="31">
        <v>40</v>
      </c>
      <c r="I63" s="8">
        <f t="shared" si="17"/>
        <v>80</v>
      </c>
      <c r="J63" s="30">
        <v>25</v>
      </c>
      <c r="K63" s="7">
        <f t="shared" si="18"/>
        <v>50</v>
      </c>
      <c r="L63" s="31">
        <v>5</v>
      </c>
      <c r="M63" s="8">
        <f t="shared" si="19"/>
        <v>50</v>
      </c>
      <c r="N63" s="30">
        <v>87</v>
      </c>
      <c r="O63" s="7">
        <f t="shared" si="20"/>
        <v>87</v>
      </c>
      <c r="P63" s="31">
        <v>29</v>
      </c>
      <c r="Q63" s="87">
        <f t="shared" si="21"/>
        <v>58</v>
      </c>
      <c r="R63" s="30">
        <v>3</v>
      </c>
      <c r="S63" s="7">
        <f t="shared" si="22"/>
        <v>60</v>
      </c>
      <c r="T63" s="31">
        <v>9</v>
      </c>
      <c r="U63" s="8">
        <f t="shared" si="23"/>
        <v>72</v>
      </c>
      <c r="V63" s="49">
        <v>0</v>
      </c>
      <c r="W63" s="50">
        <f t="shared" si="24"/>
        <v>0</v>
      </c>
      <c r="X63" s="30">
        <v>95</v>
      </c>
      <c r="Y63" s="16">
        <f t="shared" si="25"/>
        <v>95</v>
      </c>
      <c r="Z63" s="31">
        <v>30</v>
      </c>
      <c r="AA63" s="8">
        <f t="shared" si="26"/>
        <v>90</v>
      </c>
      <c r="AB63" s="49">
        <v>0</v>
      </c>
      <c r="AC63" s="51">
        <f t="shared" si="27"/>
        <v>0</v>
      </c>
      <c r="AD63" s="31">
        <v>5</v>
      </c>
      <c r="AE63" s="8">
        <f t="shared" si="28"/>
        <v>60</v>
      </c>
      <c r="AF63" s="29">
        <v>3</v>
      </c>
      <c r="AG63" s="8">
        <f t="shared" si="29"/>
        <v>45</v>
      </c>
      <c r="AH63" s="25">
        <v>3</v>
      </c>
      <c r="AI63" s="45">
        <f t="shared" si="30"/>
        <v>30</v>
      </c>
      <c r="AJ63" s="38">
        <f t="shared" si="31"/>
        <v>873</v>
      </c>
    </row>
    <row r="64" spans="2:36" s="2" customFormat="1" ht="24" customHeight="1" x14ac:dyDescent="0.25">
      <c r="B64" s="6">
        <v>60</v>
      </c>
      <c r="C64" s="101" t="s">
        <v>152</v>
      </c>
      <c r="D64" s="28" t="s">
        <v>27</v>
      </c>
      <c r="E64" s="28" t="s">
        <v>41</v>
      </c>
      <c r="F64" s="30">
        <v>4</v>
      </c>
      <c r="G64" s="7">
        <f t="shared" si="16"/>
        <v>48</v>
      </c>
      <c r="H64" s="31">
        <v>37</v>
      </c>
      <c r="I64" s="8">
        <f t="shared" si="17"/>
        <v>74</v>
      </c>
      <c r="J64" s="30">
        <v>40</v>
      </c>
      <c r="K64" s="7">
        <f t="shared" si="18"/>
        <v>80</v>
      </c>
      <c r="L64" s="31">
        <v>9</v>
      </c>
      <c r="M64" s="8">
        <f t="shared" si="19"/>
        <v>90</v>
      </c>
      <c r="N64" s="30">
        <v>154</v>
      </c>
      <c r="O64" s="7">
        <f t="shared" si="20"/>
        <v>154</v>
      </c>
      <c r="P64" s="31">
        <v>49</v>
      </c>
      <c r="Q64" s="87">
        <f t="shared" si="21"/>
        <v>98</v>
      </c>
      <c r="R64" s="30">
        <v>3</v>
      </c>
      <c r="S64" s="7">
        <f t="shared" si="22"/>
        <v>60</v>
      </c>
      <c r="T64" s="31">
        <v>7</v>
      </c>
      <c r="U64" s="8">
        <f t="shared" si="23"/>
        <v>56</v>
      </c>
      <c r="V64" s="49">
        <v>0</v>
      </c>
      <c r="W64" s="50">
        <f t="shared" si="24"/>
        <v>0</v>
      </c>
      <c r="X64" s="30">
        <v>119</v>
      </c>
      <c r="Y64" s="16">
        <f t="shared" si="25"/>
        <v>119</v>
      </c>
      <c r="Z64" s="31">
        <v>50</v>
      </c>
      <c r="AA64" s="8">
        <f t="shared" si="26"/>
        <v>150</v>
      </c>
      <c r="AB64" s="49">
        <v>0</v>
      </c>
      <c r="AC64" s="51">
        <f t="shared" si="27"/>
        <v>0</v>
      </c>
      <c r="AD64" s="31">
        <v>5</v>
      </c>
      <c r="AE64" s="8">
        <f t="shared" si="28"/>
        <v>60</v>
      </c>
      <c r="AF64" s="29">
        <v>3</v>
      </c>
      <c r="AG64" s="8">
        <f t="shared" si="29"/>
        <v>45</v>
      </c>
      <c r="AH64" s="25">
        <v>3</v>
      </c>
      <c r="AI64" s="45">
        <f t="shared" si="30"/>
        <v>30</v>
      </c>
      <c r="AJ64" s="38">
        <f t="shared" si="31"/>
        <v>1064</v>
      </c>
    </row>
    <row r="65" spans="2:36" s="2" customFormat="1" ht="24" customHeight="1" x14ac:dyDescent="0.25">
      <c r="B65" s="6">
        <v>61</v>
      </c>
      <c r="C65" s="98" t="s">
        <v>61</v>
      </c>
      <c r="D65" s="28" t="s">
        <v>27</v>
      </c>
      <c r="E65" s="28" t="s">
        <v>21</v>
      </c>
      <c r="F65" s="30">
        <v>9</v>
      </c>
      <c r="G65" s="7">
        <f t="shared" si="16"/>
        <v>108</v>
      </c>
      <c r="H65" s="31">
        <v>57</v>
      </c>
      <c r="I65" s="8">
        <f t="shared" si="17"/>
        <v>114</v>
      </c>
      <c r="J65" s="30">
        <v>13</v>
      </c>
      <c r="K65" s="7">
        <f t="shared" si="18"/>
        <v>26</v>
      </c>
      <c r="L65" s="31">
        <v>11</v>
      </c>
      <c r="M65" s="8">
        <f t="shared" si="19"/>
        <v>110</v>
      </c>
      <c r="N65" s="30">
        <v>152</v>
      </c>
      <c r="O65" s="7">
        <f t="shared" si="20"/>
        <v>152</v>
      </c>
      <c r="P65" s="31">
        <v>53</v>
      </c>
      <c r="Q65" s="87">
        <f t="shared" si="21"/>
        <v>106</v>
      </c>
      <c r="R65" s="30">
        <v>5</v>
      </c>
      <c r="S65" s="7">
        <f t="shared" si="22"/>
        <v>100</v>
      </c>
      <c r="T65" s="31">
        <v>6</v>
      </c>
      <c r="U65" s="8">
        <f t="shared" si="23"/>
        <v>48</v>
      </c>
      <c r="V65" s="30">
        <v>31</v>
      </c>
      <c r="W65" s="8">
        <f t="shared" si="24"/>
        <v>93</v>
      </c>
      <c r="X65" s="30">
        <v>116</v>
      </c>
      <c r="Y65" s="16">
        <f t="shared" si="25"/>
        <v>116</v>
      </c>
      <c r="Z65" s="31">
        <v>30</v>
      </c>
      <c r="AA65" s="8">
        <f t="shared" si="26"/>
        <v>90</v>
      </c>
      <c r="AB65" s="30">
        <v>6</v>
      </c>
      <c r="AC65" s="7">
        <f t="shared" si="27"/>
        <v>36</v>
      </c>
      <c r="AD65" s="31">
        <v>4</v>
      </c>
      <c r="AE65" s="8">
        <f t="shared" si="28"/>
        <v>48</v>
      </c>
      <c r="AF65" s="29">
        <v>3</v>
      </c>
      <c r="AG65" s="8">
        <f t="shared" si="29"/>
        <v>45</v>
      </c>
      <c r="AH65" s="25">
        <v>2</v>
      </c>
      <c r="AI65" s="45">
        <f t="shared" si="30"/>
        <v>20</v>
      </c>
      <c r="AJ65" s="38">
        <f t="shared" si="31"/>
        <v>1212</v>
      </c>
    </row>
    <row r="66" spans="2:36" s="2" customFormat="1" ht="24" customHeight="1" x14ac:dyDescent="0.25">
      <c r="B66" s="6">
        <v>62</v>
      </c>
      <c r="C66" s="98" t="s">
        <v>71</v>
      </c>
      <c r="D66" s="28" t="s">
        <v>27</v>
      </c>
      <c r="E66" s="28" t="s">
        <v>21</v>
      </c>
      <c r="F66" s="30">
        <v>4</v>
      </c>
      <c r="G66" s="7">
        <f t="shared" si="16"/>
        <v>48</v>
      </c>
      <c r="H66" s="31">
        <v>57</v>
      </c>
      <c r="I66" s="8">
        <f t="shared" si="17"/>
        <v>114</v>
      </c>
      <c r="J66" s="30">
        <v>55</v>
      </c>
      <c r="K66" s="7">
        <f t="shared" si="18"/>
        <v>110</v>
      </c>
      <c r="L66" s="31">
        <v>5</v>
      </c>
      <c r="M66" s="8">
        <f t="shared" si="19"/>
        <v>50</v>
      </c>
      <c r="N66" s="30">
        <v>88</v>
      </c>
      <c r="O66" s="7">
        <f t="shared" si="20"/>
        <v>88</v>
      </c>
      <c r="P66" s="31">
        <v>35</v>
      </c>
      <c r="Q66" s="87">
        <f t="shared" si="21"/>
        <v>70</v>
      </c>
      <c r="R66" s="30">
        <v>3</v>
      </c>
      <c r="S66" s="7">
        <f t="shared" si="22"/>
        <v>60</v>
      </c>
      <c r="T66" s="31">
        <v>4</v>
      </c>
      <c r="U66" s="8">
        <f t="shared" si="23"/>
        <v>32</v>
      </c>
      <c r="V66" s="30">
        <v>42</v>
      </c>
      <c r="W66" s="8">
        <f t="shared" si="24"/>
        <v>126</v>
      </c>
      <c r="X66" s="30">
        <v>126</v>
      </c>
      <c r="Y66" s="16">
        <f t="shared" si="25"/>
        <v>126</v>
      </c>
      <c r="Z66" s="31">
        <v>26</v>
      </c>
      <c r="AA66" s="8">
        <f t="shared" si="26"/>
        <v>78</v>
      </c>
      <c r="AB66" s="30">
        <v>0</v>
      </c>
      <c r="AC66" s="7">
        <f t="shared" si="27"/>
        <v>0</v>
      </c>
      <c r="AD66" s="31">
        <v>7</v>
      </c>
      <c r="AE66" s="8">
        <f t="shared" si="28"/>
        <v>84</v>
      </c>
      <c r="AF66" s="29">
        <v>1</v>
      </c>
      <c r="AG66" s="8">
        <f t="shared" si="29"/>
        <v>15</v>
      </c>
      <c r="AH66" s="25">
        <v>2</v>
      </c>
      <c r="AI66" s="45">
        <f t="shared" si="30"/>
        <v>20</v>
      </c>
      <c r="AJ66" s="38">
        <f t="shared" si="31"/>
        <v>1021</v>
      </c>
    </row>
    <row r="67" spans="2:36" s="2" customFormat="1" ht="24" customHeight="1" x14ac:dyDescent="0.25">
      <c r="B67" s="6">
        <v>63</v>
      </c>
      <c r="C67" s="98" t="s">
        <v>74</v>
      </c>
      <c r="D67" s="28" t="s">
        <v>27</v>
      </c>
      <c r="E67" s="28" t="s">
        <v>21</v>
      </c>
      <c r="F67" s="30">
        <v>9</v>
      </c>
      <c r="G67" s="7">
        <f t="shared" si="16"/>
        <v>108</v>
      </c>
      <c r="H67" s="31">
        <v>51</v>
      </c>
      <c r="I67" s="8">
        <f t="shared" si="17"/>
        <v>102</v>
      </c>
      <c r="J67" s="30">
        <v>32</v>
      </c>
      <c r="K67" s="7">
        <f t="shared" si="18"/>
        <v>64</v>
      </c>
      <c r="L67" s="31">
        <v>5</v>
      </c>
      <c r="M67" s="8">
        <f t="shared" si="19"/>
        <v>50</v>
      </c>
      <c r="N67" s="30">
        <v>130</v>
      </c>
      <c r="O67" s="7">
        <f t="shared" si="20"/>
        <v>130</v>
      </c>
      <c r="P67" s="31">
        <v>59</v>
      </c>
      <c r="Q67" s="87">
        <f t="shared" si="21"/>
        <v>118</v>
      </c>
      <c r="R67" s="30">
        <v>1</v>
      </c>
      <c r="S67" s="7">
        <f t="shared" si="22"/>
        <v>20</v>
      </c>
      <c r="T67" s="31">
        <v>4</v>
      </c>
      <c r="U67" s="8">
        <f t="shared" si="23"/>
        <v>32</v>
      </c>
      <c r="V67" s="30">
        <v>26</v>
      </c>
      <c r="W67" s="8">
        <f t="shared" si="24"/>
        <v>78</v>
      </c>
      <c r="X67" s="30">
        <v>101</v>
      </c>
      <c r="Y67" s="16">
        <f t="shared" si="25"/>
        <v>101</v>
      </c>
      <c r="Z67" s="31">
        <v>8</v>
      </c>
      <c r="AA67" s="8">
        <f t="shared" si="26"/>
        <v>24</v>
      </c>
      <c r="AB67" s="30">
        <v>11</v>
      </c>
      <c r="AC67" s="7">
        <f t="shared" si="27"/>
        <v>66</v>
      </c>
      <c r="AD67" s="31">
        <v>3</v>
      </c>
      <c r="AE67" s="8">
        <f t="shared" si="28"/>
        <v>36</v>
      </c>
      <c r="AF67" s="29">
        <v>2</v>
      </c>
      <c r="AG67" s="8">
        <f t="shared" si="29"/>
        <v>30</v>
      </c>
      <c r="AH67" s="25">
        <v>2</v>
      </c>
      <c r="AI67" s="45">
        <f t="shared" si="30"/>
        <v>20</v>
      </c>
      <c r="AJ67" s="38">
        <f t="shared" si="31"/>
        <v>979</v>
      </c>
    </row>
    <row r="68" spans="2:36" s="2" customFormat="1" ht="24" customHeight="1" x14ac:dyDescent="0.25">
      <c r="B68" s="6">
        <v>64</v>
      </c>
      <c r="C68" s="98" t="s">
        <v>78</v>
      </c>
      <c r="D68" s="28" t="s">
        <v>27</v>
      </c>
      <c r="E68" s="28" t="s">
        <v>21</v>
      </c>
      <c r="F68" s="30">
        <v>4</v>
      </c>
      <c r="G68" s="7">
        <f t="shared" si="16"/>
        <v>48</v>
      </c>
      <c r="H68" s="31">
        <v>32</v>
      </c>
      <c r="I68" s="8">
        <f t="shared" si="17"/>
        <v>64</v>
      </c>
      <c r="J68" s="30">
        <v>23</v>
      </c>
      <c r="K68" s="7">
        <f t="shared" si="18"/>
        <v>46</v>
      </c>
      <c r="L68" s="31">
        <v>7</v>
      </c>
      <c r="M68" s="8">
        <f t="shared" si="19"/>
        <v>70</v>
      </c>
      <c r="N68" s="30">
        <v>96</v>
      </c>
      <c r="O68" s="7">
        <f t="shared" si="20"/>
        <v>96</v>
      </c>
      <c r="P68" s="31">
        <v>38</v>
      </c>
      <c r="Q68" s="87">
        <f t="shared" si="21"/>
        <v>76</v>
      </c>
      <c r="R68" s="30">
        <v>2</v>
      </c>
      <c r="S68" s="7">
        <f t="shared" si="22"/>
        <v>40</v>
      </c>
      <c r="T68" s="31">
        <v>4</v>
      </c>
      <c r="U68" s="8">
        <f t="shared" si="23"/>
        <v>32</v>
      </c>
      <c r="V68" s="30">
        <v>28</v>
      </c>
      <c r="W68" s="8">
        <f t="shared" si="24"/>
        <v>84</v>
      </c>
      <c r="X68" s="30">
        <v>92</v>
      </c>
      <c r="Y68" s="16">
        <f t="shared" si="25"/>
        <v>92</v>
      </c>
      <c r="Z68" s="31">
        <v>23</v>
      </c>
      <c r="AA68" s="8">
        <f t="shared" si="26"/>
        <v>69</v>
      </c>
      <c r="AB68" s="30">
        <v>6</v>
      </c>
      <c r="AC68" s="7">
        <f t="shared" si="27"/>
        <v>36</v>
      </c>
      <c r="AD68" s="31">
        <v>4</v>
      </c>
      <c r="AE68" s="8">
        <f t="shared" si="28"/>
        <v>48</v>
      </c>
      <c r="AF68" s="29">
        <v>3</v>
      </c>
      <c r="AG68" s="8">
        <f t="shared" si="29"/>
        <v>45</v>
      </c>
      <c r="AH68" s="25">
        <v>2</v>
      </c>
      <c r="AI68" s="45">
        <f t="shared" si="30"/>
        <v>20</v>
      </c>
      <c r="AJ68" s="38">
        <f t="shared" si="31"/>
        <v>866</v>
      </c>
    </row>
    <row r="69" spans="2:36" s="2" customFormat="1" ht="24" customHeight="1" x14ac:dyDescent="0.25">
      <c r="B69" s="6">
        <v>65</v>
      </c>
      <c r="C69" s="98" t="s">
        <v>79</v>
      </c>
      <c r="D69" s="28" t="s">
        <v>27</v>
      </c>
      <c r="E69" s="28" t="s">
        <v>21</v>
      </c>
      <c r="F69" s="30">
        <v>6</v>
      </c>
      <c r="G69" s="7">
        <f t="shared" ref="G69:G100" si="32">F69*12</f>
        <v>72</v>
      </c>
      <c r="H69" s="31">
        <v>40</v>
      </c>
      <c r="I69" s="8">
        <f t="shared" ref="I69:I100" si="33">H69*2</f>
        <v>80</v>
      </c>
      <c r="J69" s="30">
        <v>11</v>
      </c>
      <c r="K69" s="7">
        <f t="shared" ref="K69:K100" si="34">J69*2</f>
        <v>22</v>
      </c>
      <c r="L69" s="31">
        <v>6</v>
      </c>
      <c r="M69" s="8">
        <f t="shared" ref="M69:M100" si="35">L69*10</f>
        <v>60</v>
      </c>
      <c r="N69" s="30">
        <v>82</v>
      </c>
      <c r="O69" s="7">
        <f t="shared" ref="O69:O100" si="36">N69</f>
        <v>82</v>
      </c>
      <c r="P69" s="31">
        <v>24</v>
      </c>
      <c r="Q69" s="87">
        <f t="shared" ref="Q69:Q100" si="37">P69*2</f>
        <v>48</v>
      </c>
      <c r="R69" s="30">
        <v>0</v>
      </c>
      <c r="S69" s="7">
        <f t="shared" ref="S69:S100" si="38">R69*20</f>
        <v>0</v>
      </c>
      <c r="T69" s="31">
        <v>6</v>
      </c>
      <c r="U69" s="8">
        <f t="shared" ref="U69:U100" si="39">T69*8</f>
        <v>48</v>
      </c>
      <c r="V69" s="30">
        <v>34</v>
      </c>
      <c r="W69" s="8">
        <f t="shared" ref="W69:W100" si="40">V69*3</f>
        <v>102</v>
      </c>
      <c r="X69" s="30">
        <v>131</v>
      </c>
      <c r="Y69" s="16">
        <f t="shared" ref="Y69:Y100" si="41">X69</f>
        <v>131</v>
      </c>
      <c r="Z69" s="31">
        <v>34</v>
      </c>
      <c r="AA69" s="8">
        <f t="shared" ref="AA69:AA100" si="42">Z69*3</f>
        <v>102</v>
      </c>
      <c r="AB69" s="30">
        <v>11</v>
      </c>
      <c r="AC69" s="7">
        <f t="shared" ref="AC69:AC100" si="43">AB69*6</f>
        <v>66</v>
      </c>
      <c r="AD69" s="31">
        <v>1</v>
      </c>
      <c r="AE69" s="8">
        <f t="shared" ref="AE69:AE100" si="44">AD69*12</f>
        <v>12</v>
      </c>
      <c r="AF69" s="29">
        <v>1</v>
      </c>
      <c r="AG69" s="8">
        <f t="shared" ref="AG69:AG100" si="45">AF69*15</f>
        <v>15</v>
      </c>
      <c r="AH69" s="25">
        <v>2</v>
      </c>
      <c r="AI69" s="45">
        <f t="shared" ref="AI69:AI100" si="46">AH69*10</f>
        <v>20</v>
      </c>
      <c r="AJ69" s="38">
        <f t="shared" ref="AJ69:AJ100" si="47">G69+I69+K69+M69+O69+Q69+S69+U69+W69+Y69+AA69+AC69+AE69+AG69+AI69</f>
        <v>860</v>
      </c>
    </row>
    <row r="70" spans="2:36" s="2" customFormat="1" ht="24" customHeight="1" x14ac:dyDescent="0.25">
      <c r="B70" s="6">
        <v>66</v>
      </c>
      <c r="C70" s="99" t="s">
        <v>90</v>
      </c>
      <c r="D70" s="28" t="s">
        <v>22</v>
      </c>
      <c r="E70" s="28" t="s">
        <v>21</v>
      </c>
      <c r="F70" s="30">
        <v>6</v>
      </c>
      <c r="G70" s="7">
        <f t="shared" si="32"/>
        <v>72</v>
      </c>
      <c r="H70" s="31">
        <v>43</v>
      </c>
      <c r="I70" s="8">
        <f t="shared" si="33"/>
        <v>86</v>
      </c>
      <c r="J70" s="30">
        <v>32</v>
      </c>
      <c r="K70" s="7">
        <f t="shared" si="34"/>
        <v>64</v>
      </c>
      <c r="L70" s="31">
        <v>9</v>
      </c>
      <c r="M70" s="8">
        <f t="shared" si="35"/>
        <v>90</v>
      </c>
      <c r="N70" s="30">
        <v>128</v>
      </c>
      <c r="O70" s="7">
        <f t="shared" si="36"/>
        <v>128</v>
      </c>
      <c r="P70" s="31">
        <v>51</v>
      </c>
      <c r="Q70" s="87">
        <f t="shared" si="37"/>
        <v>102</v>
      </c>
      <c r="R70" s="30">
        <v>0</v>
      </c>
      <c r="S70" s="7">
        <f t="shared" si="38"/>
        <v>0</v>
      </c>
      <c r="T70" s="31">
        <v>12</v>
      </c>
      <c r="U70" s="8">
        <f t="shared" si="39"/>
        <v>96</v>
      </c>
      <c r="V70" s="30">
        <v>13</v>
      </c>
      <c r="W70" s="8">
        <f t="shared" si="40"/>
        <v>39</v>
      </c>
      <c r="X70" s="30">
        <v>98</v>
      </c>
      <c r="Y70" s="16">
        <f t="shared" si="41"/>
        <v>98</v>
      </c>
      <c r="Z70" s="31">
        <v>32</v>
      </c>
      <c r="AA70" s="8">
        <f t="shared" si="42"/>
        <v>96</v>
      </c>
      <c r="AB70" s="30">
        <v>10</v>
      </c>
      <c r="AC70" s="7">
        <f t="shared" si="43"/>
        <v>60</v>
      </c>
      <c r="AD70" s="31">
        <v>5</v>
      </c>
      <c r="AE70" s="8">
        <f t="shared" si="44"/>
        <v>60</v>
      </c>
      <c r="AF70" s="29">
        <v>0</v>
      </c>
      <c r="AG70" s="8">
        <v>0</v>
      </c>
      <c r="AH70" s="25">
        <v>2</v>
      </c>
      <c r="AI70" s="45">
        <f t="shared" si="46"/>
        <v>20</v>
      </c>
      <c r="AJ70" s="38">
        <f t="shared" si="47"/>
        <v>1011</v>
      </c>
    </row>
    <row r="71" spans="2:36" s="2" customFormat="1" ht="24" customHeight="1" x14ac:dyDescent="0.25">
      <c r="B71" s="6">
        <v>67</v>
      </c>
      <c r="C71" s="98" t="s">
        <v>94</v>
      </c>
      <c r="D71" s="28" t="s">
        <v>22</v>
      </c>
      <c r="E71" s="28" t="s">
        <v>21</v>
      </c>
      <c r="F71" s="30">
        <v>7</v>
      </c>
      <c r="G71" s="7">
        <f t="shared" si="32"/>
        <v>84</v>
      </c>
      <c r="H71" s="31">
        <v>32</v>
      </c>
      <c r="I71" s="8">
        <f t="shared" si="33"/>
        <v>64</v>
      </c>
      <c r="J71" s="30">
        <v>9</v>
      </c>
      <c r="K71" s="7">
        <f t="shared" si="34"/>
        <v>18</v>
      </c>
      <c r="L71" s="31">
        <v>5</v>
      </c>
      <c r="M71" s="8">
        <f t="shared" si="35"/>
        <v>50</v>
      </c>
      <c r="N71" s="30">
        <v>93</v>
      </c>
      <c r="O71" s="7">
        <f t="shared" si="36"/>
        <v>93</v>
      </c>
      <c r="P71" s="31">
        <v>50</v>
      </c>
      <c r="Q71" s="87">
        <f t="shared" si="37"/>
        <v>100</v>
      </c>
      <c r="R71" s="30">
        <v>2</v>
      </c>
      <c r="S71" s="7">
        <f t="shared" si="38"/>
        <v>40</v>
      </c>
      <c r="T71" s="31">
        <v>6</v>
      </c>
      <c r="U71" s="8">
        <f t="shared" si="39"/>
        <v>48</v>
      </c>
      <c r="V71" s="30">
        <v>0</v>
      </c>
      <c r="W71" s="8">
        <f t="shared" si="40"/>
        <v>0</v>
      </c>
      <c r="X71" s="30">
        <v>109</v>
      </c>
      <c r="Y71" s="16">
        <f t="shared" si="41"/>
        <v>109</v>
      </c>
      <c r="Z71" s="31">
        <v>26</v>
      </c>
      <c r="AA71" s="8">
        <f t="shared" si="42"/>
        <v>78</v>
      </c>
      <c r="AB71" s="30">
        <v>14</v>
      </c>
      <c r="AC71" s="7">
        <f t="shared" si="43"/>
        <v>84</v>
      </c>
      <c r="AD71" s="31">
        <v>5</v>
      </c>
      <c r="AE71" s="8">
        <f t="shared" si="44"/>
        <v>60</v>
      </c>
      <c r="AF71" s="29">
        <v>1</v>
      </c>
      <c r="AG71" s="8">
        <f t="shared" ref="AG71:AG102" si="48">AF71*15</f>
        <v>15</v>
      </c>
      <c r="AH71" s="25">
        <v>2</v>
      </c>
      <c r="AI71" s="45">
        <f t="shared" si="46"/>
        <v>20</v>
      </c>
      <c r="AJ71" s="38">
        <f t="shared" si="47"/>
        <v>863</v>
      </c>
    </row>
    <row r="72" spans="2:36" s="2" customFormat="1" ht="24" customHeight="1" x14ac:dyDescent="0.25">
      <c r="B72" s="6">
        <v>68</v>
      </c>
      <c r="C72" s="98" t="s">
        <v>102</v>
      </c>
      <c r="D72" s="28" t="s">
        <v>23</v>
      </c>
      <c r="E72" s="28" t="s">
        <v>21</v>
      </c>
      <c r="F72" s="30">
        <v>7</v>
      </c>
      <c r="G72" s="7">
        <f t="shared" si="32"/>
        <v>84</v>
      </c>
      <c r="H72" s="31">
        <v>30</v>
      </c>
      <c r="I72" s="8">
        <f t="shared" si="33"/>
        <v>60</v>
      </c>
      <c r="J72" s="30">
        <v>30</v>
      </c>
      <c r="K72" s="7">
        <f t="shared" si="34"/>
        <v>60</v>
      </c>
      <c r="L72" s="31">
        <v>11</v>
      </c>
      <c r="M72" s="8">
        <f t="shared" si="35"/>
        <v>110</v>
      </c>
      <c r="N72" s="30">
        <v>102</v>
      </c>
      <c r="O72" s="7">
        <f t="shared" si="36"/>
        <v>102</v>
      </c>
      <c r="P72" s="31">
        <v>49</v>
      </c>
      <c r="Q72" s="87">
        <f t="shared" si="37"/>
        <v>98</v>
      </c>
      <c r="R72" s="30">
        <v>2</v>
      </c>
      <c r="S72" s="7">
        <f t="shared" si="38"/>
        <v>40</v>
      </c>
      <c r="T72" s="31">
        <v>6</v>
      </c>
      <c r="U72" s="8">
        <f t="shared" si="39"/>
        <v>48</v>
      </c>
      <c r="V72" s="30">
        <v>15</v>
      </c>
      <c r="W72" s="8">
        <f t="shared" si="40"/>
        <v>45</v>
      </c>
      <c r="X72" s="30">
        <v>116</v>
      </c>
      <c r="Y72" s="16">
        <f t="shared" si="41"/>
        <v>116</v>
      </c>
      <c r="Z72" s="31">
        <v>40</v>
      </c>
      <c r="AA72" s="8">
        <f t="shared" si="42"/>
        <v>120</v>
      </c>
      <c r="AB72" s="30">
        <v>10</v>
      </c>
      <c r="AC72" s="7">
        <f t="shared" si="43"/>
        <v>60</v>
      </c>
      <c r="AD72" s="31">
        <v>2</v>
      </c>
      <c r="AE72" s="8">
        <f t="shared" si="44"/>
        <v>24</v>
      </c>
      <c r="AF72" s="29">
        <v>0</v>
      </c>
      <c r="AG72" s="8">
        <f t="shared" si="48"/>
        <v>0</v>
      </c>
      <c r="AH72" s="25">
        <v>2</v>
      </c>
      <c r="AI72" s="45">
        <f t="shared" si="46"/>
        <v>20</v>
      </c>
      <c r="AJ72" s="38">
        <f t="shared" si="47"/>
        <v>987</v>
      </c>
    </row>
    <row r="73" spans="2:36" s="2" customFormat="1" ht="24" customHeight="1" x14ac:dyDescent="0.25">
      <c r="B73" s="6">
        <v>69</v>
      </c>
      <c r="C73" s="98" t="s">
        <v>107</v>
      </c>
      <c r="D73" s="28" t="s">
        <v>27</v>
      </c>
      <c r="E73" s="28" t="s">
        <v>20</v>
      </c>
      <c r="F73" s="30">
        <v>7</v>
      </c>
      <c r="G73" s="7">
        <f t="shared" si="32"/>
        <v>84</v>
      </c>
      <c r="H73" s="31">
        <v>70</v>
      </c>
      <c r="I73" s="8">
        <f t="shared" si="33"/>
        <v>140</v>
      </c>
      <c r="J73" s="30">
        <v>67</v>
      </c>
      <c r="K73" s="7">
        <f t="shared" si="34"/>
        <v>134</v>
      </c>
      <c r="L73" s="31">
        <v>9</v>
      </c>
      <c r="M73" s="8">
        <f t="shared" si="35"/>
        <v>90</v>
      </c>
      <c r="N73" s="30">
        <v>156</v>
      </c>
      <c r="O73" s="7">
        <f t="shared" si="36"/>
        <v>156</v>
      </c>
      <c r="P73" s="31">
        <v>58</v>
      </c>
      <c r="Q73" s="87">
        <f t="shared" si="37"/>
        <v>116</v>
      </c>
      <c r="R73" s="30">
        <v>2</v>
      </c>
      <c r="S73" s="7">
        <f t="shared" si="38"/>
        <v>40</v>
      </c>
      <c r="T73" s="31">
        <v>6</v>
      </c>
      <c r="U73" s="8">
        <f t="shared" si="39"/>
        <v>48</v>
      </c>
      <c r="V73" s="30">
        <v>38</v>
      </c>
      <c r="W73" s="8">
        <f t="shared" si="40"/>
        <v>114</v>
      </c>
      <c r="X73" s="30">
        <v>117</v>
      </c>
      <c r="Y73" s="16">
        <f t="shared" si="41"/>
        <v>117</v>
      </c>
      <c r="Z73" s="31">
        <v>42</v>
      </c>
      <c r="AA73" s="8">
        <f t="shared" si="42"/>
        <v>126</v>
      </c>
      <c r="AB73" s="30">
        <v>5</v>
      </c>
      <c r="AC73" s="7">
        <f t="shared" si="43"/>
        <v>30</v>
      </c>
      <c r="AD73" s="31">
        <v>3</v>
      </c>
      <c r="AE73" s="8">
        <f t="shared" si="44"/>
        <v>36</v>
      </c>
      <c r="AF73" s="29">
        <v>2</v>
      </c>
      <c r="AG73" s="8">
        <f t="shared" si="48"/>
        <v>30</v>
      </c>
      <c r="AH73" s="25">
        <v>2</v>
      </c>
      <c r="AI73" s="45">
        <f t="shared" si="46"/>
        <v>20</v>
      </c>
      <c r="AJ73" s="38">
        <f t="shared" si="47"/>
        <v>1281</v>
      </c>
    </row>
    <row r="74" spans="2:36" s="2" customFormat="1" ht="24" customHeight="1" x14ac:dyDescent="0.25">
      <c r="B74" s="14">
        <v>70</v>
      </c>
      <c r="C74" s="100" t="s">
        <v>115</v>
      </c>
      <c r="D74" s="28" t="s">
        <v>27</v>
      </c>
      <c r="E74" s="28" t="s">
        <v>20</v>
      </c>
      <c r="F74" s="30">
        <v>4</v>
      </c>
      <c r="G74" s="7">
        <f t="shared" si="32"/>
        <v>48</v>
      </c>
      <c r="H74" s="31">
        <v>49</v>
      </c>
      <c r="I74" s="8">
        <f t="shared" si="33"/>
        <v>98</v>
      </c>
      <c r="J74" s="30">
        <v>31</v>
      </c>
      <c r="K74" s="7">
        <f t="shared" si="34"/>
        <v>62</v>
      </c>
      <c r="L74" s="31">
        <v>7</v>
      </c>
      <c r="M74" s="8">
        <f t="shared" si="35"/>
        <v>70</v>
      </c>
      <c r="N74" s="30">
        <v>73</v>
      </c>
      <c r="O74" s="7">
        <f t="shared" si="36"/>
        <v>73</v>
      </c>
      <c r="P74" s="31">
        <v>18</v>
      </c>
      <c r="Q74" s="87">
        <f t="shared" si="37"/>
        <v>36</v>
      </c>
      <c r="R74" s="30">
        <v>2</v>
      </c>
      <c r="S74" s="7">
        <f t="shared" si="38"/>
        <v>40</v>
      </c>
      <c r="T74" s="31">
        <v>5</v>
      </c>
      <c r="U74" s="8">
        <f t="shared" si="39"/>
        <v>40</v>
      </c>
      <c r="V74" s="30">
        <v>41</v>
      </c>
      <c r="W74" s="8">
        <f t="shared" si="40"/>
        <v>123</v>
      </c>
      <c r="X74" s="30">
        <v>110</v>
      </c>
      <c r="Y74" s="16">
        <f t="shared" si="41"/>
        <v>110</v>
      </c>
      <c r="Z74" s="31">
        <v>30</v>
      </c>
      <c r="AA74" s="8">
        <f t="shared" si="42"/>
        <v>90</v>
      </c>
      <c r="AB74" s="30">
        <v>0</v>
      </c>
      <c r="AC74" s="7">
        <f t="shared" si="43"/>
        <v>0</v>
      </c>
      <c r="AD74" s="31">
        <v>3</v>
      </c>
      <c r="AE74" s="8">
        <f t="shared" si="44"/>
        <v>36</v>
      </c>
      <c r="AF74" s="29">
        <v>2</v>
      </c>
      <c r="AG74" s="8">
        <f t="shared" si="48"/>
        <v>30</v>
      </c>
      <c r="AH74" s="25">
        <v>2</v>
      </c>
      <c r="AI74" s="45">
        <f t="shared" si="46"/>
        <v>20</v>
      </c>
      <c r="AJ74" s="38">
        <f t="shared" si="47"/>
        <v>876</v>
      </c>
    </row>
    <row r="75" spans="2:36" ht="24" customHeight="1" x14ac:dyDescent="0.25">
      <c r="B75" s="6">
        <v>71</v>
      </c>
      <c r="C75" s="98" t="s">
        <v>120</v>
      </c>
      <c r="D75" s="28" t="s">
        <v>27</v>
      </c>
      <c r="E75" s="28" t="s">
        <v>20</v>
      </c>
      <c r="F75" s="30">
        <v>6</v>
      </c>
      <c r="G75" s="7">
        <f t="shared" si="32"/>
        <v>72</v>
      </c>
      <c r="H75" s="31">
        <v>48</v>
      </c>
      <c r="I75" s="8">
        <f t="shared" si="33"/>
        <v>96</v>
      </c>
      <c r="J75" s="30">
        <v>1</v>
      </c>
      <c r="K75" s="7">
        <f t="shared" si="34"/>
        <v>2</v>
      </c>
      <c r="L75" s="31">
        <v>5</v>
      </c>
      <c r="M75" s="8">
        <f t="shared" si="35"/>
        <v>50</v>
      </c>
      <c r="N75" s="30">
        <v>106</v>
      </c>
      <c r="O75" s="7">
        <f t="shared" si="36"/>
        <v>106</v>
      </c>
      <c r="P75" s="31">
        <v>32</v>
      </c>
      <c r="Q75" s="87">
        <f t="shared" si="37"/>
        <v>64</v>
      </c>
      <c r="R75" s="30">
        <v>2</v>
      </c>
      <c r="S75" s="7">
        <f t="shared" si="38"/>
        <v>40</v>
      </c>
      <c r="T75" s="31">
        <v>4</v>
      </c>
      <c r="U75" s="8">
        <f t="shared" si="39"/>
        <v>32</v>
      </c>
      <c r="V75" s="30">
        <v>25</v>
      </c>
      <c r="W75" s="8">
        <f t="shared" si="40"/>
        <v>75</v>
      </c>
      <c r="X75" s="30">
        <v>126</v>
      </c>
      <c r="Y75" s="16">
        <f t="shared" si="41"/>
        <v>126</v>
      </c>
      <c r="Z75" s="31">
        <v>28</v>
      </c>
      <c r="AA75" s="8">
        <f t="shared" si="42"/>
        <v>84</v>
      </c>
      <c r="AB75" s="30">
        <v>1</v>
      </c>
      <c r="AC75" s="7">
        <f t="shared" si="43"/>
        <v>6</v>
      </c>
      <c r="AD75" s="31">
        <v>2</v>
      </c>
      <c r="AE75" s="8">
        <f t="shared" si="44"/>
        <v>24</v>
      </c>
      <c r="AF75" s="29">
        <v>0</v>
      </c>
      <c r="AG75" s="8">
        <f t="shared" si="48"/>
        <v>0</v>
      </c>
      <c r="AH75" s="25">
        <v>2</v>
      </c>
      <c r="AI75" s="45">
        <f t="shared" si="46"/>
        <v>20</v>
      </c>
      <c r="AJ75" s="38">
        <f t="shared" si="47"/>
        <v>797</v>
      </c>
    </row>
    <row r="76" spans="2:36" ht="24" customHeight="1" x14ac:dyDescent="0.25">
      <c r="B76" s="6">
        <v>72</v>
      </c>
      <c r="C76" s="98" t="s">
        <v>123</v>
      </c>
      <c r="D76" s="28" t="s">
        <v>27</v>
      </c>
      <c r="E76" s="28" t="s">
        <v>20</v>
      </c>
      <c r="F76" s="30">
        <v>3</v>
      </c>
      <c r="G76" s="7">
        <f t="shared" si="32"/>
        <v>36</v>
      </c>
      <c r="H76" s="31">
        <v>21</v>
      </c>
      <c r="I76" s="8">
        <f t="shared" si="33"/>
        <v>42</v>
      </c>
      <c r="J76" s="30">
        <v>16</v>
      </c>
      <c r="K76" s="7">
        <f t="shared" si="34"/>
        <v>32</v>
      </c>
      <c r="L76" s="31">
        <v>5</v>
      </c>
      <c r="M76" s="8">
        <f t="shared" si="35"/>
        <v>50</v>
      </c>
      <c r="N76" s="30">
        <v>73</v>
      </c>
      <c r="O76" s="7">
        <f t="shared" si="36"/>
        <v>73</v>
      </c>
      <c r="P76" s="31">
        <v>41</v>
      </c>
      <c r="Q76" s="87">
        <f t="shared" si="37"/>
        <v>82</v>
      </c>
      <c r="R76" s="30">
        <v>0</v>
      </c>
      <c r="S76" s="7">
        <f t="shared" si="38"/>
        <v>0</v>
      </c>
      <c r="T76" s="31">
        <v>5</v>
      </c>
      <c r="U76" s="8">
        <f t="shared" si="39"/>
        <v>40</v>
      </c>
      <c r="V76" s="30">
        <v>10</v>
      </c>
      <c r="W76" s="8">
        <f t="shared" si="40"/>
        <v>30</v>
      </c>
      <c r="X76" s="30">
        <v>86</v>
      </c>
      <c r="Y76" s="16">
        <f t="shared" si="41"/>
        <v>86</v>
      </c>
      <c r="Z76" s="31">
        <v>28</v>
      </c>
      <c r="AA76" s="8">
        <f t="shared" si="42"/>
        <v>84</v>
      </c>
      <c r="AB76" s="30">
        <v>5</v>
      </c>
      <c r="AC76" s="7">
        <f t="shared" si="43"/>
        <v>30</v>
      </c>
      <c r="AD76" s="31">
        <v>1</v>
      </c>
      <c r="AE76" s="8">
        <f t="shared" si="44"/>
        <v>12</v>
      </c>
      <c r="AF76" s="29">
        <v>0</v>
      </c>
      <c r="AG76" s="8">
        <f t="shared" si="48"/>
        <v>0</v>
      </c>
      <c r="AH76" s="25">
        <v>2</v>
      </c>
      <c r="AI76" s="45">
        <f t="shared" si="46"/>
        <v>20</v>
      </c>
      <c r="AJ76" s="38">
        <f t="shared" si="47"/>
        <v>617</v>
      </c>
    </row>
    <row r="77" spans="2:36" ht="24" customHeight="1" x14ac:dyDescent="0.25">
      <c r="B77" s="6">
        <v>73</v>
      </c>
      <c r="C77" s="98" t="s">
        <v>127</v>
      </c>
      <c r="D77" s="28" t="s">
        <v>23</v>
      </c>
      <c r="E77" s="28" t="s">
        <v>125</v>
      </c>
      <c r="F77" s="30">
        <v>11</v>
      </c>
      <c r="G77" s="7">
        <f t="shared" si="32"/>
        <v>132</v>
      </c>
      <c r="H77" s="31">
        <v>51</v>
      </c>
      <c r="I77" s="8">
        <f t="shared" si="33"/>
        <v>102</v>
      </c>
      <c r="J77" s="30">
        <v>37</v>
      </c>
      <c r="K77" s="7">
        <f t="shared" si="34"/>
        <v>74</v>
      </c>
      <c r="L77" s="31">
        <v>5</v>
      </c>
      <c r="M77" s="8">
        <f t="shared" si="35"/>
        <v>50</v>
      </c>
      <c r="N77" s="30">
        <v>122</v>
      </c>
      <c r="O77" s="7">
        <f t="shared" si="36"/>
        <v>122</v>
      </c>
      <c r="P77" s="31">
        <v>65</v>
      </c>
      <c r="Q77" s="87">
        <f t="shared" si="37"/>
        <v>130</v>
      </c>
      <c r="R77" s="30">
        <v>1</v>
      </c>
      <c r="S77" s="7">
        <f t="shared" si="38"/>
        <v>20</v>
      </c>
      <c r="T77" s="31">
        <v>4</v>
      </c>
      <c r="U77" s="8">
        <f t="shared" si="39"/>
        <v>32</v>
      </c>
      <c r="V77" s="30">
        <v>33</v>
      </c>
      <c r="W77" s="8">
        <f t="shared" si="40"/>
        <v>99</v>
      </c>
      <c r="X77" s="30">
        <v>0</v>
      </c>
      <c r="Y77" s="16">
        <f t="shared" si="41"/>
        <v>0</v>
      </c>
      <c r="Z77" s="31">
        <v>31</v>
      </c>
      <c r="AA77" s="8">
        <f t="shared" si="42"/>
        <v>93</v>
      </c>
      <c r="AB77" s="30">
        <v>0</v>
      </c>
      <c r="AC77" s="7">
        <f t="shared" si="43"/>
        <v>0</v>
      </c>
      <c r="AD77" s="31">
        <v>5</v>
      </c>
      <c r="AE77" s="8">
        <f t="shared" si="44"/>
        <v>60</v>
      </c>
      <c r="AF77" s="29">
        <v>2</v>
      </c>
      <c r="AG77" s="8">
        <f t="shared" si="48"/>
        <v>30</v>
      </c>
      <c r="AH77" s="25">
        <v>2</v>
      </c>
      <c r="AI77" s="45">
        <f t="shared" si="46"/>
        <v>20</v>
      </c>
      <c r="AJ77" s="38">
        <f t="shared" si="47"/>
        <v>964</v>
      </c>
    </row>
    <row r="78" spans="2:36" ht="24" customHeight="1" x14ac:dyDescent="0.25">
      <c r="B78" s="6">
        <v>74</v>
      </c>
      <c r="C78" s="98" t="s">
        <v>133</v>
      </c>
      <c r="D78" s="28" t="s">
        <v>27</v>
      </c>
      <c r="E78" s="28" t="s">
        <v>30</v>
      </c>
      <c r="F78" s="30">
        <v>5</v>
      </c>
      <c r="G78" s="7">
        <f t="shared" si="32"/>
        <v>60</v>
      </c>
      <c r="H78" s="31">
        <v>40</v>
      </c>
      <c r="I78" s="8">
        <f t="shared" si="33"/>
        <v>80</v>
      </c>
      <c r="J78" s="30">
        <v>4</v>
      </c>
      <c r="K78" s="7">
        <f t="shared" si="34"/>
        <v>8</v>
      </c>
      <c r="L78" s="31">
        <v>7</v>
      </c>
      <c r="M78" s="8">
        <f t="shared" si="35"/>
        <v>70</v>
      </c>
      <c r="N78" s="30">
        <v>81</v>
      </c>
      <c r="O78" s="7">
        <f t="shared" si="36"/>
        <v>81</v>
      </c>
      <c r="P78" s="31">
        <v>42</v>
      </c>
      <c r="Q78" s="87">
        <f t="shared" si="37"/>
        <v>84</v>
      </c>
      <c r="R78" s="30">
        <v>1</v>
      </c>
      <c r="S78" s="7">
        <f t="shared" si="38"/>
        <v>20</v>
      </c>
      <c r="T78" s="31">
        <v>2</v>
      </c>
      <c r="U78" s="8">
        <f t="shared" si="39"/>
        <v>16</v>
      </c>
      <c r="V78" s="30">
        <v>29</v>
      </c>
      <c r="W78" s="8">
        <f t="shared" si="40"/>
        <v>87</v>
      </c>
      <c r="X78" s="30">
        <v>111</v>
      </c>
      <c r="Y78" s="16">
        <f t="shared" si="41"/>
        <v>111</v>
      </c>
      <c r="Z78" s="31">
        <v>20</v>
      </c>
      <c r="AA78" s="8">
        <f t="shared" si="42"/>
        <v>60</v>
      </c>
      <c r="AB78" s="30">
        <v>10</v>
      </c>
      <c r="AC78" s="7">
        <f t="shared" si="43"/>
        <v>60</v>
      </c>
      <c r="AD78" s="31">
        <v>1</v>
      </c>
      <c r="AE78" s="8">
        <f t="shared" si="44"/>
        <v>12</v>
      </c>
      <c r="AF78" s="29">
        <v>0</v>
      </c>
      <c r="AG78" s="8">
        <f t="shared" si="48"/>
        <v>0</v>
      </c>
      <c r="AH78" s="25">
        <v>2</v>
      </c>
      <c r="AI78" s="45">
        <f t="shared" si="46"/>
        <v>20</v>
      </c>
      <c r="AJ78" s="38">
        <f t="shared" si="47"/>
        <v>769</v>
      </c>
    </row>
    <row r="79" spans="2:36" ht="24" customHeight="1" x14ac:dyDescent="0.25">
      <c r="B79" s="6">
        <v>75</v>
      </c>
      <c r="C79" s="98" t="s">
        <v>143</v>
      </c>
      <c r="D79" s="28" t="s">
        <v>27</v>
      </c>
      <c r="E79" s="28" t="s">
        <v>29</v>
      </c>
      <c r="F79" s="30">
        <v>3</v>
      </c>
      <c r="G79" s="7">
        <f t="shared" si="32"/>
        <v>36</v>
      </c>
      <c r="H79" s="31">
        <v>4</v>
      </c>
      <c r="I79" s="8">
        <f t="shared" si="33"/>
        <v>8</v>
      </c>
      <c r="J79" s="30">
        <v>9</v>
      </c>
      <c r="K79" s="7">
        <f t="shared" si="34"/>
        <v>18</v>
      </c>
      <c r="L79" s="31">
        <v>3</v>
      </c>
      <c r="M79" s="8">
        <f t="shared" si="35"/>
        <v>30</v>
      </c>
      <c r="N79" s="30">
        <v>38</v>
      </c>
      <c r="O79" s="7">
        <f t="shared" si="36"/>
        <v>38</v>
      </c>
      <c r="P79" s="31">
        <v>32</v>
      </c>
      <c r="Q79" s="87">
        <f t="shared" si="37"/>
        <v>64</v>
      </c>
      <c r="R79" s="30">
        <v>1</v>
      </c>
      <c r="S79" s="7">
        <f t="shared" si="38"/>
        <v>20</v>
      </c>
      <c r="T79" s="31">
        <v>0</v>
      </c>
      <c r="U79" s="8">
        <f t="shared" si="39"/>
        <v>0</v>
      </c>
      <c r="V79" s="30">
        <v>10</v>
      </c>
      <c r="W79" s="8">
        <f t="shared" si="40"/>
        <v>30</v>
      </c>
      <c r="X79" s="30">
        <v>0</v>
      </c>
      <c r="Y79" s="16">
        <f t="shared" si="41"/>
        <v>0</v>
      </c>
      <c r="Z79" s="31">
        <v>8</v>
      </c>
      <c r="AA79" s="8">
        <f t="shared" si="42"/>
        <v>24</v>
      </c>
      <c r="AB79" s="30">
        <v>0</v>
      </c>
      <c r="AC79" s="7">
        <f t="shared" si="43"/>
        <v>0</v>
      </c>
      <c r="AD79" s="31">
        <v>6</v>
      </c>
      <c r="AE79" s="8">
        <f t="shared" si="44"/>
        <v>72</v>
      </c>
      <c r="AF79" s="29">
        <v>0</v>
      </c>
      <c r="AG79" s="8">
        <f t="shared" si="48"/>
        <v>0</v>
      </c>
      <c r="AH79" s="25">
        <v>2</v>
      </c>
      <c r="AI79" s="45">
        <f t="shared" si="46"/>
        <v>20</v>
      </c>
      <c r="AJ79" s="38">
        <f t="shared" si="47"/>
        <v>360</v>
      </c>
    </row>
    <row r="80" spans="2:36" ht="24" customHeight="1" x14ac:dyDescent="0.25">
      <c r="B80" s="6">
        <v>76</v>
      </c>
      <c r="C80" s="98" t="s">
        <v>144</v>
      </c>
      <c r="D80" s="28" t="s">
        <v>27</v>
      </c>
      <c r="E80" s="28" t="s">
        <v>40</v>
      </c>
      <c r="F80" s="30">
        <v>8</v>
      </c>
      <c r="G80" s="7">
        <f t="shared" si="32"/>
        <v>96</v>
      </c>
      <c r="H80" s="31">
        <v>49</v>
      </c>
      <c r="I80" s="8">
        <f t="shared" si="33"/>
        <v>98</v>
      </c>
      <c r="J80" s="30">
        <v>23</v>
      </c>
      <c r="K80" s="7">
        <f t="shared" si="34"/>
        <v>46</v>
      </c>
      <c r="L80" s="31">
        <v>4</v>
      </c>
      <c r="M80" s="8">
        <f t="shared" si="35"/>
        <v>40</v>
      </c>
      <c r="N80" s="30">
        <v>94</v>
      </c>
      <c r="O80" s="7">
        <f t="shared" si="36"/>
        <v>94</v>
      </c>
      <c r="P80" s="31">
        <v>56</v>
      </c>
      <c r="Q80" s="87">
        <f t="shared" si="37"/>
        <v>112</v>
      </c>
      <c r="R80" s="30">
        <v>2</v>
      </c>
      <c r="S80" s="7">
        <f t="shared" si="38"/>
        <v>40</v>
      </c>
      <c r="T80" s="31">
        <v>5</v>
      </c>
      <c r="U80" s="8">
        <f t="shared" si="39"/>
        <v>40</v>
      </c>
      <c r="V80" s="49">
        <v>0</v>
      </c>
      <c r="W80" s="50">
        <f t="shared" si="40"/>
        <v>0</v>
      </c>
      <c r="X80" s="30">
        <v>116</v>
      </c>
      <c r="Y80" s="16">
        <f t="shared" si="41"/>
        <v>116</v>
      </c>
      <c r="Z80" s="31">
        <v>48</v>
      </c>
      <c r="AA80" s="8">
        <f t="shared" si="42"/>
        <v>144</v>
      </c>
      <c r="AB80" s="49">
        <v>0</v>
      </c>
      <c r="AC80" s="51">
        <f t="shared" si="43"/>
        <v>0</v>
      </c>
      <c r="AD80" s="31">
        <v>3</v>
      </c>
      <c r="AE80" s="8">
        <f t="shared" si="44"/>
        <v>36</v>
      </c>
      <c r="AF80" s="29">
        <v>1</v>
      </c>
      <c r="AG80" s="8">
        <f t="shared" si="48"/>
        <v>15</v>
      </c>
      <c r="AH80" s="25">
        <v>2</v>
      </c>
      <c r="AI80" s="45">
        <f t="shared" si="46"/>
        <v>20</v>
      </c>
      <c r="AJ80" s="38">
        <f t="shared" si="47"/>
        <v>897</v>
      </c>
    </row>
    <row r="81" spans="2:36" ht="24" customHeight="1" x14ac:dyDescent="0.25">
      <c r="B81" s="6">
        <v>77</v>
      </c>
      <c r="C81" s="98" t="s">
        <v>149</v>
      </c>
      <c r="D81" s="28" t="s">
        <v>27</v>
      </c>
      <c r="E81" s="28" t="s">
        <v>40</v>
      </c>
      <c r="F81" s="30">
        <v>5</v>
      </c>
      <c r="G81" s="7">
        <f t="shared" si="32"/>
        <v>60</v>
      </c>
      <c r="H81" s="31">
        <v>31</v>
      </c>
      <c r="I81" s="8">
        <f t="shared" si="33"/>
        <v>62</v>
      </c>
      <c r="J81" s="30">
        <v>4</v>
      </c>
      <c r="K81" s="7">
        <f t="shared" si="34"/>
        <v>8</v>
      </c>
      <c r="L81" s="31">
        <v>4</v>
      </c>
      <c r="M81" s="8">
        <f t="shared" si="35"/>
        <v>40</v>
      </c>
      <c r="N81" s="30">
        <v>91</v>
      </c>
      <c r="O81" s="7">
        <f t="shared" si="36"/>
        <v>91</v>
      </c>
      <c r="P81" s="31">
        <v>23</v>
      </c>
      <c r="Q81" s="87">
        <f t="shared" si="37"/>
        <v>46</v>
      </c>
      <c r="R81" s="30">
        <v>0</v>
      </c>
      <c r="S81" s="7">
        <f t="shared" si="38"/>
        <v>0</v>
      </c>
      <c r="T81" s="31">
        <v>3</v>
      </c>
      <c r="U81" s="8">
        <f t="shared" si="39"/>
        <v>24</v>
      </c>
      <c r="V81" s="49">
        <v>0</v>
      </c>
      <c r="W81" s="50">
        <f t="shared" si="40"/>
        <v>0</v>
      </c>
      <c r="X81" s="30">
        <v>119</v>
      </c>
      <c r="Y81" s="16">
        <f t="shared" si="41"/>
        <v>119</v>
      </c>
      <c r="Z81" s="31">
        <v>25</v>
      </c>
      <c r="AA81" s="8">
        <f t="shared" si="42"/>
        <v>75</v>
      </c>
      <c r="AB81" s="49">
        <v>0</v>
      </c>
      <c r="AC81" s="51">
        <f t="shared" si="43"/>
        <v>0</v>
      </c>
      <c r="AD81" s="31">
        <v>0</v>
      </c>
      <c r="AE81" s="8">
        <f t="shared" si="44"/>
        <v>0</v>
      </c>
      <c r="AF81" s="29">
        <v>0</v>
      </c>
      <c r="AG81" s="8">
        <f t="shared" si="48"/>
        <v>0</v>
      </c>
      <c r="AH81" s="25">
        <v>2</v>
      </c>
      <c r="AI81" s="45">
        <f t="shared" si="46"/>
        <v>20</v>
      </c>
      <c r="AJ81" s="38">
        <f t="shared" si="47"/>
        <v>545</v>
      </c>
    </row>
    <row r="82" spans="2:36" ht="24" customHeight="1" x14ac:dyDescent="0.25">
      <c r="B82" s="6">
        <v>78</v>
      </c>
      <c r="C82" s="98" t="s">
        <v>157</v>
      </c>
      <c r="D82" s="28" t="s">
        <v>27</v>
      </c>
      <c r="E82" s="28" t="s">
        <v>41</v>
      </c>
      <c r="F82" s="30">
        <v>5</v>
      </c>
      <c r="G82" s="7">
        <f t="shared" si="32"/>
        <v>60</v>
      </c>
      <c r="H82" s="31">
        <v>25</v>
      </c>
      <c r="I82" s="8">
        <f t="shared" si="33"/>
        <v>50</v>
      </c>
      <c r="J82" s="30">
        <v>11</v>
      </c>
      <c r="K82" s="7">
        <f t="shared" si="34"/>
        <v>22</v>
      </c>
      <c r="L82" s="31">
        <v>4</v>
      </c>
      <c r="M82" s="8">
        <f t="shared" si="35"/>
        <v>40</v>
      </c>
      <c r="N82" s="30">
        <v>123</v>
      </c>
      <c r="O82" s="7">
        <f t="shared" si="36"/>
        <v>123</v>
      </c>
      <c r="P82" s="31">
        <v>20</v>
      </c>
      <c r="Q82" s="87">
        <f t="shared" si="37"/>
        <v>40</v>
      </c>
      <c r="R82" s="30">
        <v>0</v>
      </c>
      <c r="S82" s="7">
        <f t="shared" si="38"/>
        <v>0</v>
      </c>
      <c r="T82" s="31">
        <v>3</v>
      </c>
      <c r="U82" s="8">
        <f t="shared" si="39"/>
        <v>24</v>
      </c>
      <c r="V82" s="49">
        <v>0</v>
      </c>
      <c r="W82" s="50">
        <f t="shared" si="40"/>
        <v>0</v>
      </c>
      <c r="X82" s="30">
        <v>0</v>
      </c>
      <c r="Y82" s="16">
        <f t="shared" si="41"/>
        <v>0</v>
      </c>
      <c r="Z82" s="31">
        <v>50</v>
      </c>
      <c r="AA82" s="8">
        <f t="shared" si="42"/>
        <v>150</v>
      </c>
      <c r="AB82" s="49">
        <v>0</v>
      </c>
      <c r="AC82" s="51">
        <f t="shared" si="43"/>
        <v>0</v>
      </c>
      <c r="AD82" s="31">
        <v>0</v>
      </c>
      <c r="AE82" s="8">
        <f t="shared" si="44"/>
        <v>0</v>
      </c>
      <c r="AF82" s="29">
        <v>1</v>
      </c>
      <c r="AG82" s="8">
        <f t="shared" si="48"/>
        <v>15</v>
      </c>
      <c r="AH82" s="25">
        <v>2</v>
      </c>
      <c r="AI82" s="45">
        <f t="shared" si="46"/>
        <v>20</v>
      </c>
      <c r="AJ82" s="38">
        <f t="shared" si="47"/>
        <v>544</v>
      </c>
    </row>
    <row r="83" spans="2:36" ht="24" customHeight="1" x14ac:dyDescent="0.25">
      <c r="B83" s="6">
        <v>79</v>
      </c>
      <c r="C83" s="98" t="s">
        <v>164</v>
      </c>
      <c r="D83" s="28" t="s">
        <v>27</v>
      </c>
      <c r="E83" s="28" t="s">
        <v>41</v>
      </c>
      <c r="F83" s="30">
        <v>3</v>
      </c>
      <c r="G83" s="7">
        <f t="shared" si="32"/>
        <v>36</v>
      </c>
      <c r="H83" s="31">
        <v>13</v>
      </c>
      <c r="I83" s="8">
        <f t="shared" si="33"/>
        <v>26</v>
      </c>
      <c r="J83" s="30">
        <v>1</v>
      </c>
      <c r="K83" s="7">
        <f t="shared" si="34"/>
        <v>2</v>
      </c>
      <c r="L83" s="31">
        <v>3</v>
      </c>
      <c r="M83" s="8">
        <f t="shared" si="35"/>
        <v>30</v>
      </c>
      <c r="N83" s="30">
        <v>60</v>
      </c>
      <c r="O83" s="7">
        <f t="shared" si="36"/>
        <v>60</v>
      </c>
      <c r="P83" s="31">
        <v>15</v>
      </c>
      <c r="Q83" s="87">
        <f t="shared" si="37"/>
        <v>30</v>
      </c>
      <c r="R83" s="30">
        <v>0</v>
      </c>
      <c r="S83" s="7">
        <f t="shared" si="38"/>
        <v>0</v>
      </c>
      <c r="T83" s="31">
        <v>0</v>
      </c>
      <c r="U83" s="8">
        <f t="shared" si="39"/>
        <v>0</v>
      </c>
      <c r="V83" s="49">
        <v>0</v>
      </c>
      <c r="W83" s="50">
        <f t="shared" si="40"/>
        <v>0</v>
      </c>
      <c r="X83" s="30">
        <v>83</v>
      </c>
      <c r="Y83" s="16">
        <f t="shared" si="41"/>
        <v>83</v>
      </c>
      <c r="Z83" s="31">
        <v>38</v>
      </c>
      <c r="AA83" s="8">
        <f t="shared" si="42"/>
        <v>114</v>
      </c>
      <c r="AB83" s="49">
        <v>0</v>
      </c>
      <c r="AC83" s="51">
        <f t="shared" si="43"/>
        <v>0</v>
      </c>
      <c r="AD83" s="31">
        <v>0</v>
      </c>
      <c r="AE83" s="8">
        <f t="shared" si="44"/>
        <v>0</v>
      </c>
      <c r="AF83" s="29">
        <v>1</v>
      </c>
      <c r="AG83" s="8">
        <f t="shared" si="48"/>
        <v>15</v>
      </c>
      <c r="AH83" s="25">
        <v>2</v>
      </c>
      <c r="AI83" s="45">
        <f t="shared" si="46"/>
        <v>20</v>
      </c>
      <c r="AJ83" s="38">
        <f t="shared" si="47"/>
        <v>416</v>
      </c>
    </row>
    <row r="84" spans="2:36" ht="24" customHeight="1" x14ac:dyDescent="0.25">
      <c r="B84" s="6">
        <v>80</v>
      </c>
      <c r="C84" s="98" t="s">
        <v>162</v>
      </c>
      <c r="D84" s="28" t="s">
        <v>27</v>
      </c>
      <c r="E84" s="28" t="s">
        <v>31</v>
      </c>
      <c r="F84" s="30">
        <v>7</v>
      </c>
      <c r="G84" s="7">
        <f t="shared" si="32"/>
        <v>84</v>
      </c>
      <c r="H84" s="31">
        <v>54</v>
      </c>
      <c r="I84" s="8">
        <f t="shared" si="33"/>
        <v>108</v>
      </c>
      <c r="J84" s="30">
        <v>23</v>
      </c>
      <c r="K84" s="7">
        <f t="shared" si="34"/>
        <v>46</v>
      </c>
      <c r="L84" s="31">
        <v>3</v>
      </c>
      <c r="M84" s="8">
        <f t="shared" si="35"/>
        <v>30</v>
      </c>
      <c r="N84" s="30">
        <v>141</v>
      </c>
      <c r="O84" s="7">
        <f t="shared" si="36"/>
        <v>141</v>
      </c>
      <c r="P84" s="31">
        <v>40</v>
      </c>
      <c r="Q84" s="87">
        <f t="shared" si="37"/>
        <v>80</v>
      </c>
      <c r="R84" s="30">
        <v>3</v>
      </c>
      <c r="S84" s="7">
        <f t="shared" si="38"/>
        <v>60</v>
      </c>
      <c r="T84" s="31">
        <v>7</v>
      </c>
      <c r="U84" s="8">
        <f t="shared" si="39"/>
        <v>56</v>
      </c>
      <c r="V84" s="49">
        <v>0</v>
      </c>
      <c r="W84" s="50">
        <f t="shared" si="40"/>
        <v>0</v>
      </c>
      <c r="X84" s="30">
        <v>119</v>
      </c>
      <c r="Y84" s="16">
        <f t="shared" si="41"/>
        <v>119</v>
      </c>
      <c r="Z84" s="31">
        <v>48</v>
      </c>
      <c r="AA84" s="8">
        <f t="shared" si="42"/>
        <v>144</v>
      </c>
      <c r="AB84" s="49">
        <v>0</v>
      </c>
      <c r="AC84" s="51">
        <f t="shared" si="43"/>
        <v>0</v>
      </c>
      <c r="AD84" s="31">
        <v>6</v>
      </c>
      <c r="AE84" s="8">
        <f t="shared" si="44"/>
        <v>72</v>
      </c>
      <c r="AF84" s="29">
        <v>1</v>
      </c>
      <c r="AG84" s="8">
        <f t="shared" si="48"/>
        <v>15</v>
      </c>
      <c r="AH84" s="25">
        <v>2</v>
      </c>
      <c r="AI84" s="45">
        <f t="shared" si="46"/>
        <v>20</v>
      </c>
      <c r="AJ84" s="38">
        <f t="shared" si="47"/>
        <v>975</v>
      </c>
    </row>
    <row r="85" spans="2:36" ht="24" customHeight="1" x14ac:dyDescent="0.25">
      <c r="B85" s="6">
        <v>81</v>
      </c>
      <c r="C85" s="98" t="s">
        <v>83</v>
      </c>
      <c r="D85" s="28" t="s">
        <v>27</v>
      </c>
      <c r="E85" s="28" t="s">
        <v>21</v>
      </c>
      <c r="F85" s="30">
        <v>6</v>
      </c>
      <c r="G85" s="7">
        <f t="shared" si="32"/>
        <v>72</v>
      </c>
      <c r="H85" s="31">
        <v>26</v>
      </c>
      <c r="I85" s="8">
        <f t="shared" si="33"/>
        <v>52</v>
      </c>
      <c r="J85" s="30">
        <v>10</v>
      </c>
      <c r="K85" s="7">
        <f t="shared" si="34"/>
        <v>20</v>
      </c>
      <c r="L85" s="31">
        <v>3</v>
      </c>
      <c r="M85" s="8">
        <f t="shared" si="35"/>
        <v>30</v>
      </c>
      <c r="N85" s="30">
        <v>69</v>
      </c>
      <c r="O85" s="7">
        <f t="shared" si="36"/>
        <v>69</v>
      </c>
      <c r="P85" s="31">
        <v>41</v>
      </c>
      <c r="Q85" s="87">
        <f t="shared" si="37"/>
        <v>82</v>
      </c>
      <c r="R85" s="30">
        <v>2</v>
      </c>
      <c r="S85" s="7">
        <f t="shared" si="38"/>
        <v>40</v>
      </c>
      <c r="T85" s="31">
        <v>2</v>
      </c>
      <c r="U85" s="8">
        <f t="shared" si="39"/>
        <v>16</v>
      </c>
      <c r="V85" s="30">
        <v>23</v>
      </c>
      <c r="W85" s="8">
        <f t="shared" si="40"/>
        <v>69</v>
      </c>
      <c r="X85" s="30">
        <v>129</v>
      </c>
      <c r="Y85" s="16">
        <f t="shared" si="41"/>
        <v>129</v>
      </c>
      <c r="Z85" s="31">
        <v>13</v>
      </c>
      <c r="AA85" s="8">
        <f t="shared" si="42"/>
        <v>39</v>
      </c>
      <c r="AB85" s="30">
        <v>0</v>
      </c>
      <c r="AC85" s="7">
        <f t="shared" si="43"/>
        <v>0</v>
      </c>
      <c r="AD85" s="31">
        <v>2</v>
      </c>
      <c r="AE85" s="8">
        <f t="shared" si="44"/>
        <v>24</v>
      </c>
      <c r="AF85" s="29">
        <v>2</v>
      </c>
      <c r="AG85" s="8">
        <f t="shared" si="48"/>
        <v>30</v>
      </c>
      <c r="AH85" s="25">
        <v>1</v>
      </c>
      <c r="AI85" s="45">
        <f t="shared" si="46"/>
        <v>10</v>
      </c>
      <c r="AJ85" s="38">
        <f t="shared" si="47"/>
        <v>682</v>
      </c>
    </row>
    <row r="86" spans="2:36" ht="24" customHeight="1" x14ac:dyDescent="0.25">
      <c r="B86" s="6">
        <v>82</v>
      </c>
      <c r="C86" s="98" t="s">
        <v>88</v>
      </c>
      <c r="D86" s="28" t="s">
        <v>22</v>
      </c>
      <c r="E86" s="28" t="s">
        <v>21</v>
      </c>
      <c r="F86" s="30">
        <v>7</v>
      </c>
      <c r="G86" s="7">
        <f t="shared" si="32"/>
        <v>84</v>
      </c>
      <c r="H86" s="31">
        <v>47</v>
      </c>
      <c r="I86" s="8">
        <f t="shared" si="33"/>
        <v>94</v>
      </c>
      <c r="J86" s="30">
        <v>49</v>
      </c>
      <c r="K86" s="7">
        <f t="shared" si="34"/>
        <v>98</v>
      </c>
      <c r="L86" s="31">
        <v>9</v>
      </c>
      <c r="M86" s="8">
        <f t="shared" si="35"/>
        <v>90</v>
      </c>
      <c r="N86" s="30">
        <v>105</v>
      </c>
      <c r="O86" s="7">
        <f t="shared" si="36"/>
        <v>105</v>
      </c>
      <c r="P86" s="31">
        <v>47</v>
      </c>
      <c r="Q86" s="87">
        <f t="shared" si="37"/>
        <v>94</v>
      </c>
      <c r="R86" s="30">
        <v>1</v>
      </c>
      <c r="S86" s="7">
        <f t="shared" si="38"/>
        <v>20</v>
      </c>
      <c r="T86" s="31">
        <v>8</v>
      </c>
      <c r="U86" s="8">
        <f t="shared" si="39"/>
        <v>64</v>
      </c>
      <c r="V86" s="30">
        <v>46</v>
      </c>
      <c r="W86" s="8">
        <f t="shared" si="40"/>
        <v>138</v>
      </c>
      <c r="X86" s="30">
        <v>118</v>
      </c>
      <c r="Y86" s="16">
        <f t="shared" si="41"/>
        <v>118</v>
      </c>
      <c r="Z86" s="31">
        <v>38</v>
      </c>
      <c r="AA86" s="8">
        <f t="shared" si="42"/>
        <v>114</v>
      </c>
      <c r="AB86" s="30">
        <v>2</v>
      </c>
      <c r="AC86" s="7">
        <f t="shared" si="43"/>
        <v>12</v>
      </c>
      <c r="AD86" s="31">
        <v>10</v>
      </c>
      <c r="AE86" s="8">
        <f t="shared" si="44"/>
        <v>120</v>
      </c>
      <c r="AF86" s="29">
        <v>1</v>
      </c>
      <c r="AG86" s="8">
        <f t="shared" si="48"/>
        <v>15</v>
      </c>
      <c r="AH86" s="25">
        <v>1</v>
      </c>
      <c r="AI86" s="45">
        <f t="shared" si="46"/>
        <v>10</v>
      </c>
      <c r="AJ86" s="38">
        <f t="shared" si="47"/>
        <v>1176</v>
      </c>
    </row>
    <row r="87" spans="2:36" ht="24" customHeight="1" x14ac:dyDescent="0.25">
      <c r="B87" s="6">
        <v>83</v>
      </c>
      <c r="C87" s="98" t="s">
        <v>91</v>
      </c>
      <c r="D87" s="28" t="s">
        <v>22</v>
      </c>
      <c r="E87" s="28" t="s">
        <v>21</v>
      </c>
      <c r="F87" s="30">
        <v>5</v>
      </c>
      <c r="G87" s="7">
        <f t="shared" si="32"/>
        <v>60</v>
      </c>
      <c r="H87" s="31">
        <v>51</v>
      </c>
      <c r="I87" s="8">
        <f t="shared" si="33"/>
        <v>102</v>
      </c>
      <c r="J87" s="30">
        <v>32</v>
      </c>
      <c r="K87" s="7">
        <f t="shared" si="34"/>
        <v>64</v>
      </c>
      <c r="L87" s="31">
        <v>7</v>
      </c>
      <c r="M87" s="8">
        <f t="shared" si="35"/>
        <v>70</v>
      </c>
      <c r="N87" s="30">
        <v>84</v>
      </c>
      <c r="O87" s="7">
        <f t="shared" si="36"/>
        <v>84</v>
      </c>
      <c r="P87" s="31">
        <v>21</v>
      </c>
      <c r="Q87" s="87">
        <f t="shared" si="37"/>
        <v>42</v>
      </c>
      <c r="R87" s="30">
        <v>1</v>
      </c>
      <c r="S87" s="7">
        <f t="shared" si="38"/>
        <v>20</v>
      </c>
      <c r="T87" s="31">
        <v>10</v>
      </c>
      <c r="U87" s="8">
        <f t="shared" si="39"/>
        <v>80</v>
      </c>
      <c r="V87" s="30">
        <v>29</v>
      </c>
      <c r="W87" s="8">
        <f t="shared" si="40"/>
        <v>87</v>
      </c>
      <c r="X87" s="30">
        <v>129</v>
      </c>
      <c r="Y87" s="16">
        <f t="shared" si="41"/>
        <v>129</v>
      </c>
      <c r="Z87" s="31">
        <v>34</v>
      </c>
      <c r="AA87" s="8">
        <f t="shared" si="42"/>
        <v>102</v>
      </c>
      <c r="AB87" s="30">
        <v>6</v>
      </c>
      <c r="AC87" s="7">
        <f t="shared" si="43"/>
        <v>36</v>
      </c>
      <c r="AD87" s="31">
        <v>4</v>
      </c>
      <c r="AE87" s="8">
        <f t="shared" si="44"/>
        <v>48</v>
      </c>
      <c r="AF87" s="29">
        <v>0</v>
      </c>
      <c r="AG87" s="8">
        <f t="shared" si="48"/>
        <v>0</v>
      </c>
      <c r="AH87" s="25">
        <v>1</v>
      </c>
      <c r="AI87" s="45">
        <f t="shared" si="46"/>
        <v>10</v>
      </c>
      <c r="AJ87" s="38">
        <f t="shared" si="47"/>
        <v>934</v>
      </c>
    </row>
    <row r="88" spans="2:36" ht="24" customHeight="1" x14ac:dyDescent="0.25">
      <c r="B88" s="6">
        <v>84</v>
      </c>
      <c r="C88" s="98" t="s">
        <v>93</v>
      </c>
      <c r="D88" s="28" t="s">
        <v>22</v>
      </c>
      <c r="E88" s="28" t="s">
        <v>21</v>
      </c>
      <c r="F88" s="30">
        <v>8</v>
      </c>
      <c r="G88" s="7">
        <f t="shared" si="32"/>
        <v>96</v>
      </c>
      <c r="H88" s="31">
        <v>33</v>
      </c>
      <c r="I88" s="8">
        <f t="shared" si="33"/>
        <v>66</v>
      </c>
      <c r="J88" s="30">
        <v>26</v>
      </c>
      <c r="K88" s="7">
        <f t="shared" si="34"/>
        <v>52</v>
      </c>
      <c r="L88" s="31">
        <v>5</v>
      </c>
      <c r="M88" s="8">
        <f t="shared" si="35"/>
        <v>50</v>
      </c>
      <c r="N88" s="30">
        <v>104</v>
      </c>
      <c r="O88" s="7">
        <f t="shared" si="36"/>
        <v>104</v>
      </c>
      <c r="P88" s="31">
        <v>57</v>
      </c>
      <c r="Q88" s="87">
        <f t="shared" si="37"/>
        <v>114</v>
      </c>
      <c r="R88" s="30">
        <v>1</v>
      </c>
      <c r="S88" s="7">
        <f t="shared" si="38"/>
        <v>20</v>
      </c>
      <c r="T88" s="31">
        <v>4</v>
      </c>
      <c r="U88" s="8">
        <f t="shared" si="39"/>
        <v>32</v>
      </c>
      <c r="V88" s="30">
        <v>15</v>
      </c>
      <c r="W88" s="8">
        <f t="shared" si="40"/>
        <v>45</v>
      </c>
      <c r="X88" s="30">
        <v>64</v>
      </c>
      <c r="Y88" s="16">
        <f t="shared" si="41"/>
        <v>64</v>
      </c>
      <c r="Z88" s="31">
        <v>33</v>
      </c>
      <c r="AA88" s="8">
        <f t="shared" si="42"/>
        <v>99</v>
      </c>
      <c r="AB88" s="30">
        <v>14</v>
      </c>
      <c r="AC88" s="7">
        <f t="shared" si="43"/>
        <v>84</v>
      </c>
      <c r="AD88" s="31">
        <v>4</v>
      </c>
      <c r="AE88" s="8">
        <f t="shared" si="44"/>
        <v>48</v>
      </c>
      <c r="AF88" s="29">
        <v>0</v>
      </c>
      <c r="AG88" s="8">
        <f t="shared" si="48"/>
        <v>0</v>
      </c>
      <c r="AH88" s="25">
        <v>1</v>
      </c>
      <c r="AI88" s="45">
        <f t="shared" si="46"/>
        <v>10</v>
      </c>
      <c r="AJ88" s="38">
        <f t="shared" si="47"/>
        <v>884</v>
      </c>
    </row>
    <row r="89" spans="2:36" ht="24" customHeight="1" x14ac:dyDescent="0.25">
      <c r="B89" s="6">
        <v>85</v>
      </c>
      <c r="C89" s="98" t="s">
        <v>97</v>
      </c>
      <c r="D89" s="28" t="s">
        <v>22</v>
      </c>
      <c r="E89" s="28" t="s">
        <v>21</v>
      </c>
      <c r="F89" s="30">
        <v>6</v>
      </c>
      <c r="G89" s="7">
        <f t="shared" si="32"/>
        <v>72</v>
      </c>
      <c r="H89" s="31">
        <v>40</v>
      </c>
      <c r="I89" s="8">
        <f t="shared" si="33"/>
        <v>80</v>
      </c>
      <c r="J89" s="30">
        <v>0</v>
      </c>
      <c r="K89" s="7">
        <f t="shared" si="34"/>
        <v>0</v>
      </c>
      <c r="L89" s="31">
        <v>6</v>
      </c>
      <c r="M89" s="8">
        <f t="shared" si="35"/>
        <v>60</v>
      </c>
      <c r="N89" s="30">
        <v>66</v>
      </c>
      <c r="O89" s="7">
        <f t="shared" si="36"/>
        <v>66</v>
      </c>
      <c r="P89" s="31">
        <v>65</v>
      </c>
      <c r="Q89" s="87">
        <f t="shared" si="37"/>
        <v>130</v>
      </c>
      <c r="R89" s="30">
        <v>0</v>
      </c>
      <c r="S89" s="7">
        <f t="shared" si="38"/>
        <v>0</v>
      </c>
      <c r="T89" s="31">
        <v>3</v>
      </c>
      <c r="U89" s="8">
        <f t="shared" si="39"/>
        <v>24</v>
      </c>
      <c r="V89" s="30">
        <v>15</v>
      </c>
      <c r="W89" s="8">
        <f t="shared" si="40"/>
        <v>45</v>
      </c>
      <c r="X89" s="30">
        <v>128</v>
      </c>
      <c r="Y89" s="16">
        <f t="shared" si="41"/>
        <v>128</v>
      </c>
      <c r="Z89" s="31">
        <v>18</v>
      </c>
      <c r="AA89" s="8">
        <f t="shared" si="42"/>
        <v>54</v>
      </c>
      <c r="AB89" s="30">
        <v>11</v>
      </c>
      <c r="AC89" s="7">
        <f t="shared" si="43"/>
        <v>66</v>
      </c>
      <c r="AD89" s="31">
        <v>3</v>
      </c>
      <c r="AE89" s="8">
        <f t="shared" si="44"/>
        <v>36</v>
      </c>
      <c r="AF89" s="29">
        <v>1</v>
      </c>
      <c r="AG89" s="8">
        <f t="shared" si="48"/>
        <v>15</v>
      </c>
      <c r="AH89" s="25">
        <v>1</v>
      </c>
      <c r="AI89" s="45">
        <f t="shared" si="46"/>
        <v>10</v>
      </c>
      <c r="AJ89" s="38">
        <f t="shared" si="47"/>
        <v>786</v>
      </c>
    </row>
    <row r="90" spans="2:36" ht="24" customHeight="1" x14ac:dyDescent="0.25">
      <c r="B90" s="6">
        <v>86</v>
      </c>
      <c r="C90" s="98" t="s">
        <v>98</v>
      </c>
      <c r="D90" s="28" t="s">
        <v>22</v>
      </c>
      <c r="E90" s="28" t="s">
        <v>21</v>
      </c>
      <c r="F90" s="30">
        <v>5</v>
      </c>
      <c r="G90" s="7">
        <f t="shared" si="32"/>
        <v>60</v>
      </c>
      <c r="H90" s="31">
        <v>36</v>
      </c>
      <c r="I90" s="8">
        <f t="shared" si="33"/>
        <v>72</v>
      </c>
      <c r="J90" s="30">
        <v>7</v>
      </c>
      <c r="K90" s="7">
        <f t="shared" si="34"/>
        <v>14</v>
      </c>
      <c r="L90" s="31">
        <v>3</v>
      </c>
      <c r="M90" s="8">
        <f t="shared" si="35"/>
        <v>30</v>
      </c>
      <c r="N90" s="30">
        <v>97</v>
      </c>
      <c r="O90" s="7">
        <f t="shared" si="36"/>
        <v>97</v>
      </c>
      <c r="P90" s="31">
        <v>46</v>
      </c>
      <c r="Q90" s="87">
        <f t="shared" si="37"/>
        <v>92</v>
      </c>
      <c r="R90" s="30">
        <v>2</v>
      </c>
      <c r="S90" s="7">
        <f t="shared" si="38"/>
        <v>40</v>
      </c>
      <c r="T90" s="31">
        <v>4</v>
      </c>
      <c r="U90" s="8">
        <f t="shared" si="39"/>
        <v>32</v>
      </c>
      <c r="V90" s="30">
        <v>26</v>
      </c>
      <c r="W90" s="8">
        <f t="shared" si="40"/>
        <v>78</v>
      </c>
      <c r="X90" s="30">
        <v>87</v>
      </c>
      <c r="Y90" s="16">
        <f t="shared" si="41"/>
        <v>87</v>
      </c>
      <c r="Z90" s="31">
        <v>28</v>
      </c>
      <c r="AA90" s="8">
        <f t="shared" si="42"/>
        <v>84</v>
      </c>
      <c r="AB90" s="30">
        <v>0</v>
      </c>
      <c r="AC90" s="7">
        <f t="shared" si="43"/>
        <v>0</v>
      </c>
      <c r="AD90" s="31">
        <v>0</v>
      </c>
      <c r="AE90" s="8">
        <f t="shared" si="44"/>
        <v>0</v>
      </c>
      <c r="AF90" s="29">
        <v>1</v>
      </c>
      <c r="AG90" s="8">
        <f t="shared" si="48"/>
        <v>15</v>
      </c>
      <c r="AH90" s="25">
        <v>1</v>
      </c>
      <c r="AI90" s="45">
        <f t="shared" si="46"/>
        <v>10</v>
      </c>
      <c r="AJ90" s="38">
        <f t="shared" si="47"/>
        <v>711</v>
      </c>
    </row>
    <row r="91" spans="2:36" ht="24" customHeight="1" x14ac:dyDescent="0.25">
      <c r="B91" s="6">
        <v>87</v>
      </c>
      <c r="C91" s="98" t="s">
        <v>100</v>
      </c>
      <c r="D91" s="28" t="s">
        <v>23</v>
      </c>
      <c r="E91" s="28" t="s">
        <v>21</v>
      </c>
      <c r="F91" s="30">
        <v>10</v>
      </c>
      <c r="G91" s="7">
        <f t="shared" si="32"/>
        <v>120</v>
      </c>
      <c r="H91" s="31">
        <v>48</v>
      </c>
      <c r="I91" s="8">
        <f t="shared" si="33"/>
        <v>96</v>
      </c>
      <c r="J91" s="30">
        <v>21</v>
      </c>
      <c r="K91" s="7">
        <f t="shared" si="34"/>
        <v>42</v>
      </c>
      <c r="L91" s="31">
        <v>8</v>
      </c>
      <c r="M91" s="8">
        <f t="shared" si="35"/>
        <v>80</v>
      </c>
      <c r="N91" s="30">
        <v>132</v>
      </c>
      <c r="O91" s="7">
        <f t="shared" si="36"/>
        <v>132</v>
      </c>
      <c r="P91" s="31">
        <v>61</v>
      </c>
      <c r="Q91" s="87">
        <f t="shared" si="37"/>
        <v>122</v>
      </c>
      <c r="R91" s="30">
        <v>2</v>
      </c>
      <c r="S91" s="7">
        <f t="shared" si="38"/>
        <v>40</v>
      </c>
      <c r="T91" s="31">
        <v>7</v>
      </c>
      <c r="U91" s="8">
        <f t="shared" si="39"/>
        <v>56</v>
      </c>
      <c r="V91" s="30">
        <v>38</v>
      </c>
      <c r="W91" s="8">
        <f t="shared" si="40"/>
        <v>114</v>
      </c>
      <c r="X91" s="30">
        <v>127</v>
      </c>
      <c r="Y91" s="16">
        <f t="shared" si="41"/>
        <v>127</v>
      </c>
      <c r="Z91" s="31">
        <v>38</v>
      </c>
      <c r="AA91" s="8">
        <f t="shared" si="42"/>
        <v>114</v>
      </c>
      <c r="AB91" s="30">
        <v>8</v>
      </c>
      <c r="AC91" s="7">
        <f t="shared" si="43"/>
        <v>48</v>
      </c>
      <c r="AD91" s="31">
        <v>7</v>
      </c>
      <c r="AE91" s="8">
        <f t="shared" si="44"/>
        <v>84</v>
      </c>
      <c r="AF91" s="29">
        <v>0</v>
      </c>
      <c r="AG91" s="8">
        <f t="shared" si="48"/>
        <v>0</v>
      </c>
      <c r="AH91" s="25">
        <v>1</v>
      </c>
      <c r="AI91" s="45">
        <f t="shared" si="46"/>
        <v>10</v>
      </c>
      <c r="AJ91" s="38">
        <f t="shared" si="47"/>
        <v>1185</v>
      </c>
    </row>
    <row r="92" spans="2:36" ht="24" customHeight="1" x14ac:dyDescent="0.25">
      <c r="B92" s="6">
        <v>88</v>
      </c>
      <c r="C92" s="98" t="s">
        <v>113</v>
      </c>
      <c r="D92" s="28" t="s">
        <v>27</v>
      </c>
      <c r="E92" s="28" t="s">
        <v>20</v>
      </c>
      <c r="F92" s="30">
        <v>7</v>
      </c>
      <c r="G92" s="7">
        <f t="shared" si="32"/>
        <v>84</v>
      </c>
      <c r="H92" s="31">
        <v>60</v>
      </c>
      <c r="I92" s="8">
        <f t="shared" si="33"/>
        <v>120</v>
      </c>
      <c r="J92" s="30">
        <v>35</v>
      </c>
      <c r="K92" s="7">
        <f t="shared" si="34"/>
        <v>70</v>
      </c>
      <c r="L92" s="31">
        <v>4</v>
      </c>
      <c r="M92" s="8">
        <f t="shared" si="35"/>
        <v>40</v>
      </c>
      <c r="N92" s="30">
        <v>105</v>
      </c>
      <c r="O92" s="7">
        <f t="shared" si="36"/>
        <v>105</v>
      </c>
      <c r="P92" s="31">
        <v>64</v>
      </c>
      <c r="Q92" s="87">
        <f t="shared" si="37"/>
        <v>128</v>
      </c>
      <c r="R92" s="30">
        <v>1</v>
      </c>
      <c r="S92" s="7">
        <f t="shared" si="38"/>
        <v>20</v>
      </c>
      <c r="T92" s="31">
        <v>5</v>
      </c>
      <c r="U92" s="8">
        <f t="shared" si="39"/>
        <v>40</v>
      </c>
      <c r="V92" s="30">
        <v>26</v>
      </c>
      <c r="W92" s="8">
        <f t="shared" si="40"/>
        <v>78</v>
      </c>
      <c r="X92" s="30">
        <v>91</v>
      </c>
      <c r="Y92" s="16">
        <f t="shared" si="41"/>
        <v>91</v>
      </c>
      <c r="Z92" s="31">
        <v>36</v>
      </c>
      <c r="AA92" s="8">
        <f t="shared" si="42"/>
        <v>108</v>
      </c>
      <c r="AB92" s="30">
        <v>0</v>
      </c>
      <c r="AC92" s="7">
        <f t="shared" si="43"/>
        <v>0</v>
      </c>
      <c r="AD92" s="31">
        <v>4</v>
      </c>
      <c r="AE92" s="8">
        <f t="shared" si="44"/>
        <v>48</v>
      </c>
      <c r="AF92" s="29">
        <v>1</v>
      </c>
      <c r="AG92" s="8">
        <f t="shared" si="48"/>
        <v>15</v>
      </c>
      <c r="AH92" s="25">
        <v>1</v>
      </c>
      <c r="AI92" s="45">
        <f t="shared" si="46"/>
        <v>10</v>
      </c>
      <c r="AJ92" s="38">
        <f t="shared" si="47"/>
        <v>957</v>
      </c>
    </row>
    <row r="93" spans="2:36" ht="24" customHeight="1" x14ac:dyDescent="0.25">
      <c r="B93" s="6">
        <v>89</v>
      </c>
      <c r="C93" s="98" t="s">
        <v>116</v>
      </c>
      <c r="D93" s="28" t="s">
        <v>27</v>
      </c>
      <c r="E93" s="28" t="s">
        <v>20</v>
      </c>
      <c r="F93" s="30">
        <v>7</v>
      </c>
      <c r="G93" s="7">
        <f t="shared" si="32"/>
        <v>84</v>
      </c>
      <c r="H93" s="31">
        <v>57</v>
      </c>
      <c r="I93" s="8">
        <f t="shared" si="33"/>
        <v>114</v>
      </c>
      <c r="J93" s="30">
        <v>27</v>
      </c>
      <c r="K93" s="7">
        <f t="shared" si="34"/>
        <v>54</v>
      </c>
      <c r="L93" s="31">
        <v>7</v>
      </c>
      <c r="M93" s="8">
        <f t="shared" si="35"/>
        <v>70</v>
      </c>
      <c r="N93" s="30">
        <v>91</v>
      </c>
      <c r="O93" s="7">
        <f t="shared" si="36"/>
        <v>91</v>
      </c>
      <c r="P93" s="31">
        <v>73</v>
      </c>
      <c r="Q93" s="87">
        <f t="shared" si="37"/>
        <v>146</v>
      </c>
      <c r="R93" s="30">
        <v>1</v>
      </c>
      <c r="S93" s="7">
        <f t="shared" si="38"/>
        <v>20</v>
      </c>
      <c r="T93" s="31">
        <v>4</v>
      </c>
      <c r="U93" s="8">
        <f t="shared" si="39"/>
        <v>32</v>
      </c>
      <c r="V93" s="30">
        <v>23</v>
      </c>
      <c r="W93" s="8">
        <f t="shared" si="40"/>
        <v>69</v>
      </c>
      <c r="X93" s="30">
        <v>116</v>
      </c>
      <c r="Y93" s="16">
        <f t="shared" si="41"/>
        <v>116</v>
      </c>
      <c r="Z93" s="31">
        <v>10</v>
      </c>
      <c r="AA93" s="8">
        <f t="shared" si="42"/>
        <v>30</v>
      </c>
      <c r="AB93" s="30">
        <v>0</v>
      </c>
      <c r="AC93" s="7">
        <f t="shared" si="43"/>
        <v>0</v>
      </c>
      <c r="AD93" s="31">
        <v>4</v>
      </c>
      <c r="AE93" s="8">
        <f t="shared" si="44"/>
        <v>48</v>
      </c>
      <c r="AF93" s="29">
        <v>0</v>
      </c>
      <c r="AG93" s="8">
        <f t="shared" si="48"/>
        <v>0</v>
      </c>
      <c r="AH93" s="25">
        <v>1</v>
      </c>
      <c r="AI93" s="45">
        <f t="shared" si="46"/>
        <v>10</v>
      </c>
      <c r="AJ93" s="38">
        <f t="shared" si="47"/>
        <v>884</v>
      </c>
    </row>
    <row r="94" spans="2:36" ht="24" customHeight="1" x14ac:dyDescent="0.25">
      <c r="B94" s="6">
        <v>90</v>
      </c>
      <c r="C94" s="98" t="s">
        <v>119</v>
      </c>
      <c r="D94" s="28" t="s">
        <v>27</v>
      </c>
      <c r="E94" s="28" t="s">
        <v>20</v>
      </c>
      <c r="F94" s="30">
        <v>5</v>
      </c>
      <c r="G94" s="7">
        <f t="shared" si="32"/>
        <v>60</v>
      </c>
      <c r="H94" s="31">
        <v>40</v>
      </c>
      <c r="I94" s="8">
        <f t="shared" si="33"/>
        <v>80</v>
      </c>
      <c r="J94" s="30">
        <v>11</v>
      </c>
      <c r="K94" s="7">
        <f t="shared" si="34"/>
        <v>22</v>
      </c>
      <c r="L94" s="31">
        <v>8</v>
      </c>
      <c r="M94" s="8">
        <f t="shared" si="35"/>
        <v>80</v>
      </c>
      <c r="N94" s="30">
        <v>79</v>
      </c>
      <c r="O94" s="7">
        <f t="shared" si="36"/>
        <v>79</v>
      </c>
      <c r="P94" s="31">
        <v>48</v>
      </c>
      <c r="Q94" s="87">
        <f t="shared" si="37"/>
        <v>96</v>
      </c>
      <c r="R94" s="30">
        <v>2</v>
      </c>
      <c r="S94" s="7">
        <f t="shared" si="38"/>
        <v>40</v>
      </c>
      <c r="T94" s="31">
        <v>2</v>
      </c>
      <c r="U94" s="8">
        <f t="shared" si="39"/>
        <v>16</v>
      </c>
      <c r="V94" s="30">
        <v>29</v>
      </c>
      <c r="W94" s="8">
        <f t="shared" si="40"/>
        <v>87</v>
      </c>
      <c r="X94" s="30">
        <v>128</v>
      </c>
      <c r="Y94" s="16">
        <f t="shared" si="41"/>
        <v>128</v>
      </c>
      <c r="Z94" s="31">
        <v>28</v>
      </c>
      <c r="AA94" s="8">
        <f t="shared" si="42"/>
        <v>84</v>
      </c>
      <c r="AB94" s="30">
        <v>0</v>
      </c>
      <c r="AC94" s="7">
        <f t="shared" si="43"/>
        <v>0</v>
      </c>
      <c r="AD94" s="31">
        <v>0</v>
      </c>
      <c r="AE94" s="8">
        <f t="shared" si="44"/>
        <v>0</v>
      </c>
      <c r="AF94" s="29">
        <v>1</v>
      </c>
      <c r="AG94" s="8">
        <f t="shared" si="48"/>
        <v>15</v>
      </c>
      <c r="AH94" s="25">
        <v>1</v>
      </c>
      <c r="AI94" s="45">
        <f t="shared" si="46"/>
        <v>10</v>
      </c>
      <c r="AJ94" s="38">
        <f t="shared" si="47"/>
        <v>797</v>
      </c>
    </row>
    <row r="95" spans="2:36" ht="24" customHeight="1" x14ac:dyDescent="0.25">
      <c r="B95" s="6">
        <v>91</v>
      </c>
      <c r="C95" s="98" t="s">
        <v>122</v>
      </c>
      <c r="D95" s="28" t="s">
        <v>27</v>
      </c>
      <c r="E95" s="28" t="s">
        <v>20</v>
      </c>
      <c r="F95" s="30">
        <v>7</v>
      </c>
      <c r="G95" s="7">
        <f t="shared" si="32"/>
        <v>84</v>
      </c>
      <c r="H95" s="31">
        <v>35</v>
      </c>
      <c r="I95" s="8">
        <f t="shared" si="33"/>
        <v>70</v>
      </c>
      <c r="J95" s="30">
        <v>32</v>
      </c>
      <c r="K95" s="7">
        <f t="shared" si="34"/>
        <v>64</v>
      </c>
      <c r="L95" s="31">
        <v>4</v>
      </c>
      <c r="M95" s="8">
        <f t="shared" si="35"/>
        <v>40</v>
      </c>
      <c r="N95" s="30">
        <v>79</v>
      </c>
      <c r="O95" s="7">
        <f t="shared" si="36"/>
        <v>79</v>
      </c>
      <c r="P95" s="31">
        <v>40</v>
      </c>
      <c r="Q95" s="87">
        <f t="shared" si="37"/>
        <v>80</v>
      </c>
      <c r="R95" s="30">
        <v>0</v>
      </c>
      <c r="S95" s="7">
        <f t="shared" si="38"/>
        <v>0</v>
      </c>
      <c r="T95" s="31">
        <v>3</v>
      </c>
      <c r="U95" s="8">
        <f t="shared" si="39"/>
        <v>24</v>
      </c>
      <c r="V95" s="30">
        <v>23</v>
      </c>
      <c r="W95" s="8">
        <f t="shared" si="40"/>
        <v>69</v>
      </c>
      <c r="X95" s="30">
        <v>97</v>
      </c>
      <c r="Y95" s="16">
        <f t="shared" si="41"/>
        <v>97</v>
      </c>
      <c r="Z95" s="31">
        <v>24</v>
      </c>
      <c r="AA95" s="8">
        <f t="shared" si="42"/>
        <v>72</v>
      </c>
      <c r="AB95" s="30">
        <v>0</v>
      </c>
      <c r="AC95" s="7">
        <f t="shared" si="43"/>
        <v>0</v>
      </c>
      <c r="AD95" s="31">
        <v>3</v>
      </c>
      <c r="AE95" s="8">
        <f t="shared" si="44"/>
        <v>36</v>
      </c>
      <c r="AF95" s="29">
        <v>1</v>
      </c>
      <c r="AG95" s="8">
        <f t="shared" si="48"/>
        <v>15</v>
      </c>
      <c r="AH95" s="25">
        <v>1</v>
      </c>
      <c r="AI95" s="45">
        <f t="shared" si="46"/>
        <v>10</v>
      </c>
      <c r="AJ95" s="38">
        <f t="shared" si="47"/>
        <v>740</v>
      </c>
    </row>
    <row r="96" spans="2:36" ht="24" customHeight="1" x14ac:dyDescent="0.25">
      <c r="B96" s="6">
        <v>92</v>
      </c>
      <c r="C96" s="98" t="s">
        <v>129</v>
      </c>
      <c r="D96" s="28" t="s">
        <v>23</v>
      </c>
      <c r="E96" s="28" t="s">
        <v>125</v>
      </c>
      <c r="F96" s="30">
        <v>3</v>
      </c>
      <c r="G96" s="7">
        <f t="shared" si="32"/>
        <v>36</v>
      </c>
      <c r="H96" s="31">
        <v>27</v>
      </c>
      <c r="I96" s="8">
        <f t="shared" si="33"/>
        <v>54</v>
      </c>
      <c r="J96" s="30">
        <v>2</v>
      </c>
      <c r="K96" s="7">
        <f t="shared" si="34"/>
        <v>4</v>
      </c>
      <c r="L96" s="31">
        <v>7</v>
      </c>
      <c r="M96" s="8">
        <f t="shared" si="35"/>
        <v>70</v>
      </c>
      <c r="N96" s="30">
        <v>54</v>
      </c>
      <c r="O96" s="7">
        <f t="shared" si="36"/>
        <v>54</v>
      </c>
      <c r="P96" s="31">
        <v>49</v>
      </c>
      <c r="Q96" s="87">
        <f t="shared" si="37"/>
        <v>98</v>
      </c>
      <c r="R96" s="30">
        <v>1</v>
      </c>
      <c r="S96" s="7">
        <f t="shared" si="38"/>
        <v>20</v>
      </c>
      <c r="T96" s="31">
        <v>3</v>
      </c>
      <c r="U96" s="8">
        <f t="shared" si="39"/>
        <v>24</v>
      </c>
      <c r="V96" s="30">
        <v>29</v>
      </c>
      <c r="W96" s="8">
        <f t="shared" si="40"/>
        <v>87</v>
      </c>
      <c r="X96" s="30">
        <v>41</v>
      </c>
      <c r="Y96" s="16">
        <f t="shared" si="41"/>
        <v>41</v>
      </c>
      <c r="Z96" s="31">
        <v>34</v>
      </c>
      <c r="AA96" s="8">
        <f t="shared" si="42"/>
        <v>102</v>
      </c>
      <c r="AB96" s="30">
        <v>7</v>
      </c>
      <c r="AC96" s="7">
        <f t="shared" si="43"/>
        <v>42</v>
      </c>
      <c r="AD96" s="31">
        <v>2</v>
      </c>
      <c r="AE96" s="8">
        <f t="shared" si="44"/>
        <v>24</v>
      </c>
      <c r="AF96" s="29">
        <v>3</v>
      </c>
      <c r="AG96" s="8">
        <f t="shared" si="48"/>
        <v>45</v>
      </c>
      <c r="AH96" s="25">
        <v>1</v>
      </c>
      <c r="AI96" s="45">
        <f t="shared" si="46"/>
        <v>10</v>
      </c>
      <c r="AJ96" s="38">
        <f t="shared" si="47"/>
        <v>711</v>
      </c>
    </row>
    <row r="97" spans="2:36" ht="24" customHeight="1" x14ac:dyDescent="0.25">
      <c r="B97" s="6">
        <v>93</v>
      </c>
      <c r="C97" s="98" t="s">
        <v>132</v>
      </c>
      <c r="D97" s="28" t="s">
        <v>27</v>
      </c>
      <c r="E97" s="28" t="s">
        <v>30</v>
      </c>
      <c r="F97" s="30">
        <v>7</v>
      </c>
      <c r="G97" s="7">
        <f t="shared" si="32"/>
        <v>84</v>
      </c>
      <c r="H97" s="31">
        <v>22</v>
      </c>
      <c r="I97" s="8">
        <f t="shared" si="33"/>
        <v>44</v>
      </c>
      <c r="J97" s="30">
        <v>26</v>
      </c>
      <c r="K97" s="7">
        <f t="shared" si="34"/>
        <v>52</v>
      </c>
      <c r="L97" s="31">
        <v>8</v>
      </c>
      <c r="M97" s="8">
        <f t="shared" si="35"/>
        <v>80</v>
      </c>
      <c r="N97" s="30">
        <v>82</v>
      </c>
      <c r="O97" s="7">
        <f t="shared" si="36"/>
        <v>82</v>
      </c>
      <c r="P97" s="31">
        <v>24</v>
      </c>
      <c r="Q97" s="87">
        <f t="shared" si="37"/>
        <v>48</v>
      </c>
      <c r="R97" s="30">
        <v>0</v>
      </c>
      <c r="S97" s="7">
        <f t="shared" si="38"/>
        <v>0</v>
      </c>
      <c r="T97" s="31">
        <v>3</v>
      </c>
      <c r="U97" s="8">
        <f t="shared" si="39"/>
        <v>24</v>
      </c>
      <c r="V97" s="30">
        <v>37</v>
      </c>
      <c r="W97" s="8">
        <f t="shared" si="40"/>
        <v>111</v>
      </c>
      <c r="X97" s="30">
        <v>117</v>
      </c>
      <c r="Y97" s="16">
        <f t="shared" si="41"/>
        <v>117</v>
      </c>
      <c r="Z97" s="31">
        <v>36</v>
      </c>
      <c r="AA97" s="8">
        <f t="shared" si="42"/>
        <v>108</v>
      </c>
      <c r="AB97" s="30">
        <v>0</v>
      </c>
      <c r="AC97" s="7">
        <f t="shared" si="43"/>
        <v>0</v>
      </c>
      <c r="AD97" s="31">
        <v>4</v>
      </c>
      <c r="AE97" s="8">
        <f t="shared" si="44"/>
        <v>48</v>
      </c>
      <c r="AF97" s="29">
        <v>0</v>
      </c>
      <c r="AG97" s="8">
        <f t="shared" si="48"/>
        <v>0</v>
      </c>
      <c r="AH97" s="25">
        <v>1</v>
      </c>
      <c r="AI97" s="45">
        <f t="shared" si="46"/>
        <v>10</v>
      </c>
      <c r="AJ97" s="38">
        <f t="shared" si="47"/>
        <v>808</v>
      </c>
    </row>
    <row r="98" spans="2:36" ht="24" customHeight="1" x14ac:dyDescent="0.25">
      <c r="B98" s="6">
        <v>94</v>
      </c>
      <c r="C98" s="98" t="s">
        <v>134</v>
      </c>
      <c r="D98" s="28" t="s">
        <v>27</v>
      </c>
      <c r="E98" s="28" t="s">
        <v>30</v>
      </c>
      <c r="F98" s="30">
        <v>5</v>
      </c>
      <c r="G98" s="7">
        <f t="shared" si="32"/>
        <v>60</v>
      </c>
      <c r="H98" s="31">
        <v>30</v>
      </c>
      <c r="I98" s="8">
        <f t="shared" si="33"/>
        <v>60</v>
      </c>
      <c r="J98" s="30">
        <v>11</v>
      </c>
      <c r="K98" s="7">
        <f t="shared" si="34"/>
        <v>22</v>
      </c>
      <c r="L98" s="31">
        <v>5</v>
      </c>
      <c r="M98" s="8">
        <f t="shared" si="35"/>
        <v>50</v>
      </c>
      <c r="N98" s="30">
        <v>72</v>
      </c>
      <c r="O98" s="7">
        <f t="shared" si="36"/>
        <v>72</v>
      </c>
      <c r="P98" s="31">
        <v>41</v>
      </c>
      <c r="Q98" s="87">
        <f t="shared" si="37"/>
        <v>82</v>
      </c>
      <c r="R98" s="30">
        <v>1</v>
      </c>
      <c r="S98" s="7">
        <f t="shared" si="38"/>
        <v>20</v>
      </c>
      <c r="T98" s="31">
        <v>3</v>
      </c>
      <c r="U98" s="8">
        <f t="shared" si="39"/>
        <v>24</v>
      </c>
      <c r="V98" s="30">
        <v>26</v>
      </c>
      <c r="W98" s="8">
        <f t="shared" si="40"/>
        <v>78</v>
      </c>
      <c r="X98" s="30">
        <v>118</v>
      </c>
      <c r="Y98" s="16">
        <f t="shared" si="41"/>
        <v>118</v>
      </c>
      <c r="Z98" s="31">
        <v>37</v>
      </c>
      <c r="AA98" s="8">
        <f t="shared" si="42"/>
        <v>111</v>
      </c>
      <c r="AB98" s="30">
        <v>1</v>
      </c>
      <c r="AC98" s="7">
        <f t="shared" si="43"/>
        <v>6</v>
      </c>
      <c r="AD98" s="31">
        <v>0</v>
      </c>
      <c r="AE98" s="8">
        <f t="shared" si="44"/>
        <v>0</v>
      </c>
      <c r="AF98" s="29">
        <v>1</v>
      </c>
      <c r="AG98" s="8">
        <f t="shared" si="48"/>
        <v>15</v>
      </c>
      <c r="AH98" s="25">
        <v>1</v>
      </c>
      <c r="AI98" s="45">
        <f t="shared" si="46"/>
        <v>10</v>
      </c>
      <c r="AJ98" s="38">
        <f t="shared" si="47"/>
        <v>728</v>
      </c>
    </row>
    <row r="99" spans="2:36" ht="24" customHeight="1" x14ac:dyDescent="0.25">
      <c r="B99" s="6">
        <v>95</v>
      </c>
      <c r="C99" s="98" t="s">
        <v>136</v>
      </c>
      <c r="D99" s="28" t="s">
        <v>27</v>
      </c>
      <c r="E99" s="28" t="s">
        <v>30</v>
      </c>
      <c r="F99" s="30">
        <v>4</v>
      </c>
      <c r="G99" s="7">
        <f t="shared" si="32"/>
        <v>48</v>
      </c>
      <c r="H99" s="31">
        <v>16</v>
      </c>
      <c r="I99" s="8">
        <f t="shared" si="33"/>
        <v>32</v>
      </c>
      <c r="J99" s="30">
        <v>23</v>
      </c>
      <c r="K99" s="7">
        <f t="shared" si="34"/>
        <v>46</v>
      </c>
      <c r="L99" s="31">
        <v>4</v>
      </c>
      <c r="M99" s="8">
        <f t="shared" si="35"/>
        <v>40</v>
      </c>
      <c r="N99" s="30">
        <v>30</v>
      </c>
      <c r="O99" s="7">
        <f t="shared" si="36"/>
        <v>30</v>
      </c>
      <c r="P99" s="31">
        <v>8</v>
      </c>
      <c r="Q99" s="87">
        <f t="shared" si="37"/>
        <v>16</v>
      </c>
      <c r="R99" s="30">
        <v>1</v>
      </c>
      <c r="S99" s="7">
        <f t="shared" si="38"/>
        <v>20</v>
      </c>
      <c r="T99" s="31">
        <v>2</v>
      </c>
      <c r="U99" s="8">
        <f t="shared" si="39"/>
        <v>16</v>
      </c>
      <c r="V99" s="30">
        <v>28</v>
      </c>
      <c r="W99" s="8">
        <f t="shared" si="40"/>
        <v>84</v>
      </c>
      <c r="X99" s="30">
        <v>132</v>
      </c>
      <c r="Y99" s="16">
        <f t="shared" si="41"/>
        <v>132</v>
      </c>
      <c r="Z99" s="31">
        <v>16</v>
      </c>
      <c r="AA99" s="8">
        <f t="shared" si="42"/>
        <v>48</v>
      </c>
      <c r="AB99" s="30">
        <v>0</v>
      </c>
      <c r="AC99" s="7">
        <f t="shared" si="43"/>
        <v>0</v>
      </c>
      <c r="AD99" s="31">
        <v>4</v>
      </c>
      <c r="AE99" s="8">
        <f t="shared" si="44"/>
        <v>48</v>
      </c>
      <c r="AF99" s="29">
        <v>1</v>
      </c>
      <c r="AG99" s="8">
        <f t="shared" si="48"/>
        <v>15</v>
      </c>
      <c r="AH99" s="25">
        <v>1</v>
      </c>
      <c r="AI99" s="45">
        <f t="shared" si="46"/>
        <v>10</v>
      </c>
      <c r="AJ99" s="38">
        <f t="shared" si="47"/>
        <v>585</v>
      </c>
    </row>
    <row r="100" spans="2:36" ht="24" customHeight="1" x14ac:dyDescent="0.25">
      <c r="B100" s="6">
        <v>96</v>
      </c>
      <c r="C100" s="98" t="s">
        <v>145</v>
      </c>
      <c r="D100" s="28" t="s">
        <v>27</v>
      </c>
      <c r="E100" s="28" t="s">
        <v>40</v>
      </c>
      <c r="F100" s="30">
        <v>8</v>
      </c>
      <c r="G100" s="7">
        <f t="shared" si="32"/>
        <v>96</v>
      </c>
      <c r="H100" s="31">
        <v>49</v>
      </c>
      <c r="I100" s="8">
        <f t="shared" si="33"/>
        <v>98</v>
      </c>
      <c r="J100" s="30">
        <v>33</v>
      </c>
      <c r="K100" s="7">
        <f t="shared" si="34"/>
        <v>66</v>
      </c>
      <c r="L100" s="31">
        <v>3</v>
      </c>
      <c r="M100" s="8">
        <f t="shared" si="35"/>
        <v>30</v>
      </c>
      <c r="N100" s="30">
        <v>96</v>
      </c>
      <c r="O100" s="7">
        <f t="shared" si="36"/>
        <v>96</v>
      </c>
      <c r="P100" s="31">
        <v>25</v>
      </c>
      <c r="Q100" s="87">
        <f t="shared" si="37"/>
        <v>50</v>
      </c>
      <c r="R100" s="30">
        <v>2</v>
      </c>
      <c r="S100" s="7">
        <f t="shared" si="38"/>
        <v>40</v>
      </c>
      <c r="T100" s="31">
        <v>5</v>
      </c>
      <c r="U100" s="8">
        <f t="shared" si="39"/>
        <v>40</v>
      </c>
      <c r="V100" s="49">
        <v>0</v>
      </c>
      <c r="W100" s="50">
        <f t="shared" si="40"/>
        <v>0</v>
      </c>
      <c r="X100" s="30">
        <v>110</v>
      </c>
      <c r="Y100" s="16">
        <f t="shared" si="41"/>
        <v>110</v>
      </c>
      <c r="Z100" s="31">
        <v>48</v>
      </c>
      <c r="AA100" s="8">
        <f t="shared" si="42"/>
        <v>144</v>
      </c>
      <c r="AB100" s="49">
        <v>0</v>
      </c>
      <c r="AC100" s="51">
        <f t="shared" si="43"/>
        <v>0</v>
      </c>
      <c r="AD100" s="31">
        <v>6</v>
      </c>
      <c r="AE100" s="8">
        <f t="shared" si="44"/>
        <v>72</v>
      </c>
      <c r="AF100" s="29">
        <v>2</v>
      </c>
      <c r="AG100" s="8">
        <f t="shared" si="48"/>
        <v>30</v>
      </c>
      <c r="AH100" s="25">
        <v>1</v>
      </c>
      <c r="AI100" s="45">
        <f t="shared" si="46"/>
        <v>10</v>
      </c>
      <c r="AJ100" s="38">
        <f t="shared" si="47"/>
        <v>882</v>
      </c>
    </row>
    <row r="101" spans="2:36" ht="24" customHeight="1" x14ac:dyDescent="0.25">
      <c r="B101" s="6">
        <v>97</v>
      </c>
      <c r="C101" s="98" t="s">
        <v>148</v>
      </c>
      <c r="D101" s="28" t="s">
        <v>27</v>
      </c>
      <c r="E101" s="28" t="s">
        <v>40</v>
      </c>
      <c r="F101" s="30">
        <v>8</v>
      </c>
      <c r="G101" s="7">
        <f t="shared" ref="G101:G132" si="49">F101*12</f>
        <v>96</v>
      </c>
      <c r="H101" s="31">
        <v>9</v>
      </c>
      <c r="I101" s="8">
        <f t="shared" ref="I101:I132" si="50">H101*2</f>
        <v>18</v>
      </c>
      <c r="J101" s="30">
        <v>18</v>
      </c>
      <c r="K101" s="7">
        <f t="shared" ref="K101:K132" si="51">J101*2</f>
        <v>36</v>
      </c>
      <c r="L101" s="31">
        <v>5</v>
      </c>
      <c r="M101" s="8">
        <f t="shared" ref="M101:M132" si="52">L101*10</f>
        <v>50</v>
      </c>
      <c r="N101" s="30">
        <v>79</v>
      </c>
      <c r="O101" s="7">
        <f t="shared" ref="O101:O132" si="53">N101</f>
        <v>79</v>
      </c>
      <c r="P101" s="31">
        <v>10</v>
      </c>
      <c r="Q101" s="87">
        <f t="shared" ref="Q101:Q132" si="54">P101*2</f>
        <v>20</v>
      </c>
      <c r="R101" s="30">
        <v>1</v>
      </c>
      <c r="S101" s="7">
        <f t="shared" ref="S101:S132" si="55">R101*20</f>
        <v>20</v>
      </c>
      <c r="T101" s="31">
        <v>5</v>
      </c>
      <c r="U101" s="8">
        <f t="shared" ref="U101:U132" si="56">T101*8</f>
        <v>40</v>
      </c>
      <c r="V101" s="49">
        <v>0</v>
      </c>
      <c r="W101" s="50">
        <f t="shared" ref="W101:W132" si="57">V101*3</f>
        <v>0</v>
      </c>
      <c r="X101" s="30">
        <v>61</v>
      </c>
      <c r="Y101" s="16">
        <f t="shared" ref="Y101:Y132" si="58">X101</f>
        <v>61</v>
      </c>
      <c r="Z101" s="31">
        <v>50</v>
      </c>
      <c r="AA101" s="8">
        <f t="shared" ref="AA101:AA132" si="59">Z101*3</f>
        <v>150</v>
      </c>
      <c r="AB101" s="49">
        <v>0</v>
      </c>
      <c r="AC101" s="51">
        <f t="shared" ref="AC101:AC132" si="60">AB101*6</f>
        <v>0</v>
      </c>
      <c r="AD101" s="31">
        <v>2</v>
      </c>
      <c r="AE101" s="8">
        <f t="shared" ref="AE101:AE132" si="61">AD101*12</f>
        <v>24</v>
      </c>
      <c r="AF101" s="29">
        <v>1</v>
      </c>
      <c r="AG101" s="8">
        <f t="shared" si="48"/>
        <v>15</v>
      </c>
      <c r="AH101" s="25">
        <v>1</v>
      </c>
      <c r="AI101" s="45">
        <f t="shared" ref="AI101:AI132" si="62">AH101*10</f>
        <v>10</v>
      </c>
      <c r="AJ101" s="38">
        <f t="shared" ref="AJ101:AJ132" si="63">G101+I101+K101+M101+O101+Q101+S101+U101+W101+Y101+AA101+AC101+AE101+AG101+AI101</f>
        <v>619</v>
      </c>
    </row>
    <row r="102" spans="2:36" ht="24" customHeight="1" x14ac:dyDescent="0.25">
      <c r="B102" s="6">
        <v>98</v>
      </c>
      <c r="C102" s="98" t="s">
        <v>150</v>
      </c>
      <c r="D102" s="28" t="s">
        <v>27</v>
      </c>
      <c r="E102" s="28" t="s">
        <v>40</v>
      </c>
      <c r="F102" s="30">
        <v>5</v>
      </c>
      <c r="G102" s="7">
        <f t="shared" si="49"/>
        <v>60</v>
      </c>
      <c r="H102" s="31">
        <v>49</v>
      </c>
      <c r="I102" s="8">
        <f t="shared" si="50"/>
        <v>98</v>
      </c>
      <c r="J102" s="30">
        <v>11</v>
      </c>
      <c r="K102" s="7">
        <f t="shared" si="51"/>
        <v>22</v>
      </c>
      <c r="L102" s="31">
        <v>6</v>
      </c>
      <c r="M102" s="8">
        <f t="shared" si="52"/>
        <v>60</v>
      </c>
      <c r="N102" s="30">
        <v>38</v>
      </c>
      <c r="O102" s="7">
        <f t="shared" si="53"/>
        <v>38</v>
      </c>
      <c r="P102" s="31">
        <v>0</v>
      </c>
      <c r="Q102" s="87">
        <f t="shared" si="54"/>
        <v>0</v>
      </c>
      <c r="R102" s="30">
        <v>2</v>
      </c>
      <c r="S102" s="7">
        <f t="shared" si="55"/>
        <v>40</v>
      </c>
      <c r="T102" s="31">
        <v>0</v>
      </c>
      <c r="U102" s="8">
        <f t="shared" si="56"/>
        <v>0</v>
      </c>
      <c r="V102" s="49">
        <v>0</v>
      </c>
      <c r="W102" s="50">
        <f t="shared" si="57"/>
        <v>0</v>
      </c>
      <c r="X102" s="30">
        <v>0</v>
      </c>
      <c r="Y102" s="16">
        <f t="shared" si="58"/>
        <v>0</v>
      </c>
      <c r="Z102" s="31">
        <v>30</v>
      </c>
      <c r="AA102" s="8">
        <f t="shared" si="59"/>
        <v>90</v>
      </c>
      <c r="AB102" s="49">
        <v>0</v>
      </c>
      <c r="AC102" s="51">
        <f t="shared" si="60"/>
        <v>0</v>
      </c>
      <c r="AD102" s="31">
        <v>3</v>
      </c>
      <c r="AE102" s="8">
        <f t="shared" si="61"/>
        <v>36</v>
      </c>
      <c r="AF102" s="29">
        <v>0</v>
      </c>
      <c r="AG102" s="8">
        <f t="shared" si="48"/>
        <v>0</v>
      </c>
      <c r="AH102" s="25">
        <v>1</v>
      </c>
      <c r="AI102" s="45">
        <f t="shared" si="62"/>
        <v>10</v>
      </c>
      <c r="AJ102" s="38">
        <f t="shared" si="63"/>
        <v>454</v>
      </c>
    </row>
    <row r="103" spans="2:36" ht="24" customHeight="1" x14ac:dyDescent="0.25">
      <c r="B103" s="6">
        <v>99</v>
      </c>
      <c r="C103" s="98" t="s">
        <v>163</v>
      </c>
      <c r="D103" s="28" t="s">
        <v>27</v>
      </c>
      <c r="E103" s="28" t="s">
        <v>31</v>
      </c>
      <c r="F103" s="30">
        <v>4</v>
      </c>
      <c r="G103" s="7">
        <f t="shared" si="49"/>
        <v>48</v>
      </c>
      <c r="H103" s="31">
        <v>23</v>
      </c>
      <c r="I103" s="8">
        <f t="shared" si="50"/>
        <v>46</v>
      </c>
      <c r="J103" s="30">
        <v>19</v>
      </c>
      <c r="K103" s="7">
        <f t="shared" si="51"/>
        <v>38</v>
      </c>
      <c r="L103" s="31">
        <v>2</v>
      </c>
      <c r="M103" s="8">
        <f t="shared" si="52"/>
        <v>20</v>
      </c>
      <c r="N103" s="30">
        <v>89</v>
      </c>
      <c r="O103" s="7">
        <f t="shared" si="53"/>
        <v>89</v>
      </c>
      <c r="P103" s="31">
        <v>28</v>
      </c>
      <c r="Q103" s="87">
        <f t="shared" si="54"/>
        <v>56</v>
      </c>
      <c r="R103" s="30">
        <v>3</v>
      </c>
      <c r="S103" s="7">
        <f t="shared" si="55"/>
        <v>60</v>
      </c>
      <c r="T103" s="31">
        <v>4</v>
      </c>
      <c r="U103" s="8">
        <f t="shared" si="56"/>
        <v>32</v>
      </c>
      <c r="V103" s="49">
        <v>0</v>
      </c>
      <c r="W103" s="50">
        <f t="shared" si="57"/>
        <v>0</v>
      </c>
      <c r="X103" s="30">
        <v>106</v>
      </c>
      <c r="Y103" s="16">
        <f t="shared" si="58"/>
        <v>106</v>
      </c>
      <c r="Z103" s="31">
        <v>31</v>
      </c>
      <c r="AA103" s="8">
        <f t="shared" si="59"/>
        <v>93</v>
      </c>
      <c r="AB103" s="49">
        <v>0</v>
      </c>
      <c r="AC103" s="51">
        <f t="shared" si="60"/>
        <v>0</v>
      </c>
      <c r="AD103" s="31">
        <v>0</v>
      </c>
      <c r="AE103" s="8">
        <f t="shared" si="61"/>
        <v>0</v>
      </c>
      <c r="AF103" s="29">
        <v>1</v>
      </c>
      <c r="AG103" s="8">
        <f t="shared" ref="AG103:AG134" si="64">AF103*15</f>
        <v>15</v>
      </c>
      <c r="AH103" s="25">
        <v>1</v>
      </c>
      <c r="AI103" s="45">
        <f t="shared" si="62"/>
        <v>10</v>
      </c>
      <c r="AJ103" s="38">
        <f t="shared" si="63"/>
        <v>613</v>
      </c>
    </row>
    <row r="104" spans="2:36" ht="24" customHeight="1" x14ac:dyDescent="0.25">
      <c r="B104" s="6">
        <v>100</v>
      </c>
      <c r="C104" s="98" t="s">
        <v>165</v>
      </c>
      <c r="D104" s="28" t="s">
        <v>27</v>
      </c>
      <c r="E104" s="28" t="s">
        <v>31</v>
      </c>
      <c r="F104" s="30">
        <v>0</v>
      </c>
      <c r="G104" s="7">
        <f t="shared" si="49"/>
        <v>0</v>
      </c>
      <c r="H104" s="31">
        <v>9</v>
      </c>
      <c r="I104" s="8">
        <f t="shared" si="50"/>
        <v>18</v>
      </c>
      <c r="J104" s="30">
        <v>0</v>
      </c>
      <c r="K104" s="7">
        <f t="shared" si="51"/>
        <v>0</v>
      </c>
      <c r="L104" s="31">
        <v>2</v>
      </c>
      <c r="M104" s="8">
        <f t="shared" si="52"/>
        <v>20</v>
      </c>
      <c r="N104" s="30">
        <v>63</v>
      </c>
      <c r="O104" s="7">
        <f t="shared" si="53"/>
        <v>63</v>
      </c>
      <c r="P104" s="31">
        <v>8</v>
      </c>
      <c r="Q104" s="87">
        <f t="shared" si="54"/>
        <v>16</v>
      </c>
      <c r="R104" s="30">
        <v>3</v>
      </c>
      <c r="S104" s="7">
        <f t="shared" si="55"/>
        <v>60</v>
      </c>
      <c r="T104" s="31">
        <v>3</v>
      </c>
      <c r="U104" s="8">
        <f t="shared" si="56"/>
        <v>24</v>
      </c>
      <c r="V104" s="49">
        <v>0</v>
      </c>
      <c r="W104" s="50">
        <f t="shared" si="57"/>
        <v>0</v>
      </c>
      <c r="X104" s="30">
        <v>82</v>
      </c>
      <c r="Y104" s="16">
        <f t="shared" si="58"/>
        <v>82</v>
      </c>
      <c r="Z104" s="31">
        <v>44</v>
      </c>
      <c r="AA104" s="8">
        <f t="shared" si="59"/>
        <v>132</v>
      </c>
      <c r="AB104" s="49">
        <v>0</v>
      </c>
      <c r="AC104" s="51">
        <f t="shared" si="60"/>
        <v>0</v>
      </c>
      <c r="AD104" s="31">
        <v>0</v>
      </c>
      <c r="AE104" s="8">
        <f t="shared" si="61"/>
        <v>0</v>
      </c>
      <c r="AF104" s="29">
        <v>0</v>
      </c>
      <c r="AG104" s="8">
        <f t="shared" si="64"/>
        <v>0</v>
      </c>
      <c r="AH104" s="25">
        <v>1</v>
      </c>
      <c r="AI104" s="45">
        <f t="shared" si="62"/>
        <v>10</v>
      </c>
      <c r="AJ104" s="38">
        <f t="shared" si="63"/>
        <v>425</v>
      </c>
    </row>
    <row r="105" spans="2:36" ht="24" customHeight="1" x14ac:dyDescent="0.25">
      <c r="B105" s="6">
        <v>101</v>
      </c>
      <c r="C105" s="98" t="s">
        <v>80</v>
      </c>
      <c r="D105" s="28" t="s">
        <v>27</v>
      </c>
      <c r="E105" s="28" t="s">
        <v>21</v>
      </c>
      <c r="F105" s="30">
        <v>8</v>
      </c>
      <c r="G105" s="7">
        <f t="shared" si="49"/>
        <v>96</v>
      </c>
      <c r="H105" s="31">
        <v>30</v>
      </c>
      <c r="I105" s="8">
        <f t="shared" si="50"/>
        <v>60</v>
      </c>
      <c r="J105" s="30">
        <v>5</v>
      </c>
      <c r="K105" s="7">
        <f t="shared" si="51"/>
        <v>10</v>
      </c>
      <c r="L105" s="31">
        <v>8</v>
      </c>
      <c r="M105" s="8">
        <f t="shared" si="52"/>
        <v>80</v>
      </c>
      <c r="N105" s="30">
        <v>75</v>
      </c>
      <c r="O105" s="7">
        <f t="shared" si="53"/>
        <v>75</v>
      </c>
      <c r="P105" s="31">
        <v>78</v>
      </c>
      <c r="Q105" s="87">
        <f t="shared" si="54"/>
        <v>156</v>
      </c>
      <c r="R105" s="30">
        <v>0</v>
      </c>
      <c r="S105" s="7">
        <f t="shared" si="55"/>
        <v>0</v>
      </c>
      <c r="T105" s="31">
        <v>4</v>
      </c>
      <c r="U105" s="8">
        <f t="shared" si="56"/>
        <v>32</v>
      </c>
      <c r="V105" s="30">
        <v>26</v>
      </c>
      <c r="W105" s="8">
        <f t="shared" si="57"/>
        <v>78</v>
      </c>
      <c r="X105" s="30">
        <v>88</v>
      </c>
      <c r="Y105" s="16">
        <f t="shared" si="58"/>
        <v>88</v>
      </c>
      <c r="Z105" s="31">
        <v>20</v>
      </c>
      <c r="AA105" s="8">
        <f t="shared" si="59"/>
        <v>60</v>
      </c>
      <c r="AB105" s="30">
        <v>18</v>
      </c>
      <c r="AC105" s="7">
        <f t="shared" si="60"/>
        <v>108</v>
      </c>
      <c r="AD105" s="31">
        <v>0</v>
      </c>
      <c r="AE105" s="8">
        <f t="shared" si="61"/>
        <v>0</v>
      </c>
      <c r="AF105" s="29">
        <v>1</v>
      </c>
      <c r="AG105" s="8">
        <f t="shared" si="64"/>
        <v>15</v>
      </c>
      <c r="AH105" s="25">
        <v>0</v>
      </c>
      <c r="AI105" s="45">
        <f t="shared" si="62"/>
        <v>0</v>
      </c>
      <c r="AJ105" s="38">
        <f t="shared" si="63"/>
        <v>858</v>
      </c>
    </row>
    <row r="106" spans="2:36" ht="24" customHeight="1" x14ac:dyDescent="0.25">
      <c r="B106" s="6">
        <v>102</v>
      </c>
      <c r="C106" s="98" t="s">
        <v>82</v>
      </c>
      <c r="D106" s="28" t="s">
        <v>27</v>
      </c>
      <c r="E106" s="28" t="s">
        <v>21</v>
      </c>
      <c r="F106" s="30">
        <v>7</v>
      </c>
      <c r="G106" s="7">
        <f t="shared" si="49"/>
        <v>84</v>
      </c>
      <c r="H106" s="31">
        <v>30</v>
      </c>
      <c r="I106" s="8">
        <f t="shared" si="50"/>
        <v>60</v>
      </c>
      <c r="J106" s="30">
        <v>43</v>
      </c>
      <c r="K106" s="7">
        <f t="shared" si="51"/>
        <v>86</v>
      </c>
      <c r="L106" s="31">
        <v>8</v>
      </c>
      <c r="M106" s="8">
        <f t="shared" si="52"/>
        <v>80</v>
      </c>
      <c r="N106" s="30">
        <v>66</v>
      </c>
      <c r="O106" s="7">
        <f t="shared" si="53"/>
        <v>66</v>
      </c>
      <c r="P106" s="31">
        <v>0</v>
      </c>
      <c r="Q106" s="87">
        <f t="shared" si="54"/>
        <v>0</v>
      </c>
      <c r="R106" s="30">
        <v>1</v>
      </c>
      <c r="S106" s="7">
        <f t="shared" si="55"/>
        <v>20</v>
      </c>
      <c r="T106" s="31">
        <v>5</v>
      </c>
      <c r="U106" s="8">
        <f t="shared" si="56"/>
        <v>40</v>
      </c>
      <c r="V106" s="30">
        <v>8</v>
      </c>
      <c r="W106" s="8">
        <f t="shared" si="57"/>
        <v>24</v>
      </c>
      <c r="X106" s="30">
        <v>99</v>
      </c>
      <c r="Y106" s="16">
        <f t="shared" si="58"/>
        <v>99</v>
      </c>
      <c r="Z106" s="31">
        <v>37</v>
      </c>
      <c r="AA106" s="8">
        <f t="shared" si="59"/>
        <v>111</v>
      </c>
      <c r="AB106" s="30">
        <v>2</v>
      </c>
      <c r="AC106" s="7">
        <f t="shared" si="60"/>
        <v>12</v>
      </c>
      <c r="AD106" s="31">
        <v>8</v>
      </c>
      <c r="AE106" s="8">
        <f t="shared" si="61"/>
        <v>96</v>
      </c>
      <c r="AF106" s="29">
        <v>1</v>
      </c>
      <c r="AG106" s="8">
        <f t="shared" si="64"/>
        <v>15</v>
      </c>
      <c r="AH106" s="25">
        <v>0</v>
      </c>
      <c r="AI106" s="45">
        <f t="shared" si="62"/>
        <v>0</v>
      </c>
      <c r="AJ106" s="38">
        <f t="shared" si="63"/>
        <v>793</v>
      </c>
    </row>
    <row r="107" spans="2:36" ht="24" customHeight="1" x14ac:dyDescent="0.25">
      <c r="B107" s="6">
        <v>103</v>
      </c>
      <c r="C107" s="98" t="s">
        <v>84</v>
      </c>
      <c r="D107" s="28" t="s">
        <v>27</v>
      </c>
      <c r="E107" s="28" t="s">
        <v>21</v>
      </c>
      <c r="F107" s="30">
        <v>7</v>
      </c>
      <c r="G107" s="7">
        <f t="shared" si="49"/>
        <v>84</v>
      </c>
      <c r="H107" s="31">
        <v>16</v>
      </c>
      <c r="I107" s="8">
        <f t="shared" si="50"/>
        <v>32</v>
      </c>
      <c r="J107" s="30">
        <v>4</v>
      </c>
      <c r="K107" s="7">
        <f t="shared" si="51"/>
        <v>8</v>
      </c>
      <c r="L107" s="31">
        <v>7</v>
      </c>
      <c r="M107" s="8">
        <f t="shared" si="52"/>
        <v>70</v>
      </c>
      <c r="N107" s="30">
        <v>71</v>
      </c>
      <c r="O107" s="7">
        <f t="shared" si="53"/>
        <v>71</v>
      </c>
      <c r="P107" s="31">
        <v>45</v>
      </c>
      <c r="Q107" s="87">
        <f t="shared" si="54"/>
        <v>90</v>
      </c>
      <c r="R107" s="30">
        <v>1</v>
      </c>
      <c r="S107" s="7">
        <f t="shared" si="55"/>
        <v>20</v>
      </c>
      <c r="T107" s="31">
        <v>4</v>
      </c>
      <c r="U107" s="8">
        <f t="shared" si="56"/>
        <v>32</v>
      </c>
      <c r="V107" s="30">
        <v>15</v>
      </c>
      <c r="W107" s="8">
        <f t="shared" si="57"/>
        <v>45</v>
      </c>
      <c r="X107" s="30">
        <v>96</v>
      </c>
      <c r="Y107" s="16">
        <f t="shared" si="58"/>
        <v>96</v>
      </c>
      <c r="Z107" s="31">
        <v>36</v>
      </c>
      <c r="AA107" s="8">
        <f t="shared" si="59"/>
        <v>108</v>
      </c>
      <c r="AB107" s="30">
        <v>0</v>
      </c>
      <c r="AC107" s="7">
        <f t="shared" si="60"/>
        <v>0</v>
      </c>
      <c r="AD107" s="31">
        <v>2</v>
      </c>
      <c r="AE107" s="8">
        <f t="shared" si="61"/>
        <v>24</v>
      </c>
      <c r="AF107" s="29">
        <v>0</v>
      </c>
      <c r="AG107" s="8">
        <f t="shared" si="64"/>
        <v>0</v>
      </c>
      <c r="AH107" s="25">
        <v>0</v>
      </c>
      <c r="AI107" s="45">
        <f t="shared" si="62"/>
        <v>0</v>
      </c>
      <c r="AJ107" s="38">
        <f t="shared" si="63"/>
        <v>680</v>
      </c>
    </row>
    <row r="108" spans="2:36" ht="24" customHeight="1" x14ac:dyDescent="0.25">
      <c r="B108" s="6">
        <v>104</v>
      </c>
      <c r="C108" s="98" t="s">
        <v>99</v>
      </c>
      <c r="D108" s="28" t="s">
        <v>22</v>
      </c>
      <c r="E108" s="28" t="s">
        <v>21</v>
      </c>
      <c r="F108" s="30">
        <v>5</v>
      </c>
      <c r="G108" s="7">
        <f t="shared" si="49"/>
        <v>60</v>
      </c>
      <c r="H108" s="31">
        <v>27</v>
      </c>
      <c r="I108" s="8">
        <f t="shared" si="50"/>
        <v>54</v>
      </c>
      <c r="J108" s="30">
        <v>24</v>
      </c>
      <c r="K108" s="7">
        <f t="shared" si="51"/>
        <v>48</v>
      </c>
      <c r="L108" s="31">
        <v>4</v>
      </c>
      <c r="M108" s="8">
        <f t="shared" si="52"/>
        <v>40</v>
      </c>
      <c r="N108" s="30">
        <v>140</v>
      </c>
      <c r="O108" s="7">
        <f t="shared" si="53"/>
        <v>140</v>
      </c>
      <c r="P108" s="31">
        <v>27</v>
      </c>
      <c r="Q108" s="87">
        <f t="shared" si="54"/>
        <v>54</v>
      </c>
      <c r="R108" s="30">
        <v>4</v>
      </c>
      <c r="S108" s="7">
        <f t="shared" si="55"/>
        <v>80</v>
      </c>
      <c r="T108" s="31">
        <v>3</v>
      </c>
      <c r="U108" s="8">
        <f t="shared" si="56"/>
        <v>24</v>
      </c>
      <c r="V108" s="30">
        <v>8</v>
      </c>
      <c r="W108" s="8">
        <f t="shared" si="57"/>
        <v>24</v>
      </c>
      <c r="X108" s="30">
        <v>0</v>
      </c>
      <c r="Y108" s="16">
        <f t="shared" si="58"/>
        <v>0</v>
      </c>
      <c r="Z108" s="31">
        <v>10</v>
      </c>
      <c r="AA108" s="8">
        <f t="shared" si="59"/>
        <v>30</v>
      </c>
      <c r="AB108" s="30">
        <v>10</v>
      </c>
      <c r="AC108" s="7">
        <f t="shared" si="60"/>
        <v>60</v>
      </c>
      <c r="AD108" s="31">
        <v>3</v>
      </c>
      <c r="AE108" s="8">
        <f t="shared" si="61"/>
        <v>36</v>
      </c>
      <c r="AF108" s="29">
        <v>1</v>
      </c>
      <c r="AG108" s="8">
        <f t="shared" si="64"/>
        <v>15</v>
      </c>
      <c r="AH108" s="25">
        <v>0</v>
      </c>
      <c r="AI108" s="45">
        <f t="shared" si="62"/>
        <v>0</v>
      </c>
      <c r="AJ108" s="38">
        <f t="shared" si="63"/>
        <v>665</v>
      </c>
    </row>
    <row r="109" spans="2:36" ht="24" customHeight="1" x14ac:dyDescent="0.25">
      <c r="B109" s="6">
        <v>105</v>
      </c>
      <c r="C109" s="98" t="s">
        <v>103</v>
      </c>
      <c r="D109" s="28" t="s">
        <v>23</v>
      </c>
      <c r="E109" s="28" t="s">
        <v>21</v>
      </c>
      <c r="F109" s="30">
        <v>7</v>
      </c>
      <c r="G109" s="7">
        <f t="shared" si="49"/>
        <v>84</v>
      </c>
      <c r="H109" s="31">
        <v>36</v>
      </c>
      <c r="I109" s="8">
        <f t="shared" si="50"/>
        <v>72</v>
      </c>
      <c r="J109" s="30">
        <v>16</v>
      </c>
      <c r="K109" s="7">
        <f t="shared" si="51"/>
        <v>32</v>
      </c>
      <c r="L109" s="31">
        <v>8</v>
      </c>
      <c r="M109" s="8">
        <f t="shared" si="52"/>
        <v>80</v>
      </c>
      <c r="N109" s="30">
        <v>84</v>
      </c>
      <c r="O109" s="7">
        <f t="shared" si="53"/>
        <v>84</v>
      </c>
      <c r="P109" s="31">
        <v>8</v>
      </c>
      <c r="Q109" s="87">
        <f t="shared" si="54"/>
        <v>16</v>
      </c>
      <c r="R109" s="30">
        <v>1</v>
      </c>
      <c r="S109" s="7">
        <f t="shared" si="55"/>
        <v>20</v>
      </c>
      <c r="T109" s="31">
        <v>4</v>
      </c>
      <c r="U109" s="8">
        <f t="shared" si="56"/>
        <v>32</v>
      </c>
      <c r="V109" s="30">
        <v>36</v>
      </c>
      <c r="W109" s="8">
        <f t="shared" si="57"/>
        <v>108</v>
      </c>
      <c r="X109" s="30">
        <v>122</v>
      </c>
      <c r="Y109" s="16">
        <f t="shared" si="58"/>
        <v>122</v>
      </c>
      <c r="Z109" s="31">
        <v>28</v>
      </c>
      <c r="AA109" s="8">
        <f t="shared" si="59"/>
        <v>84</v>
      </c>
      <c r="AB109" s="30">
        <v>0</v>
      </c>
      <c r="AC109" s="7">
        <f t="shared" si="60"/>
        <v>0</v>
      </c>
      <c r="AD109" s="31">
        <v>5</v>
      </c>
      <c r="AE109" s="8">
        <f t="shared" si="61"/>
        <v>60</v>
      </c>
      <c r="AF109" s="29">
        <v>2</v>
      </c>
      <c r="AG109" s="8">
        <f t="shared" si="64"/>
        <v>30</v>
      </c>
      <c r="AH109" s="25">
        <v>0</v>
      </c>
      <c r="AI109" s="45">
        <f t="shared" si="62"/>
        <v>0</v>
      </c>
      <c r="AJ109" s="38">
        <f t="shared" si="63"/>
        <v>824</v>
      </c>
    </row>
    <row r="110" spans="2:36" ht="24" customHeight="1" x14ac:dyDescent="0.25">
      <c r="B110" s="6">
        <v>106</v>
      </c>
      <c r="C110" s="98" t="s">
        <v>104</v>
      </c>
      <c r="D110" s="28" t="s">
        <v>23</v>
      </c>
      <c r="E110" s="28" t="s">
        <v>21</v>
      </c>
      <c r="F110" s="30">
        <v>8</v>
      </c>
      <c r="G110" s="7">
        <f t="shared" si="49"/>
        <v>96</v>
      </c>
      <c r="H110" s="31">
        <v>39</v>
      </c>
      <c r="I110" s="8">
        <f t="shared" si="50"/>
        <v>78</v>
      </c>
      <c r="J110" s="30">
        <v>29</v>
      </c>
      <c r="K110" s="7">
        <f t="shared" si="51"/>
        <v>58</v>
      </c>
      <c r="L110" s="31">
        <v>9</v>
      </c>
      <c r="M110" s="8">
        <f t="shared" si="52"/>
        <v>90</v>
      </c>
      <c r="N110" s="30">
        <v>0</v>
      </c>
      <c r="O110" s="7">
        <f t="shared" si="53"/>
        <v>0</v>
      </c>
      <c r="P110" s="31">
        <v>0</v>
      </c>
      <c r="Q110" s="87">
        <f t="shared" si="54"/>
        <v>0</v>
      </c>
      <c r="R110" s="30">
        <v>0</v>
      </c>
      <c r="S110" s="7">
        <f t="shared" si="55"/>
        <v>0</v>
      </c>
      <c r="T110" s="31">
        <v>0</v>
      </c>
      <c r="U110" s="8">
        <f t="shared" si="56"/>
        <v>0</v>
      </c>
      <c r="V110" s="30">
        <v>0</v>
      </c>
      <c r="W110" s="8">
        <f t="shared" si="57"/>
        <v>0</v>
      </c>
      <c r="X110" s="30">
        <v>0</v>
      </c>
      <c r="Y110" s="16">
        <f t="shared" si="58"/>
        <v>0</v>
      </c>
      <c r="Z110" s="31">
        <v>0</v>
      </c>
      <c r="AA110" s="8">
        <f t="shared" si="59"/>
        <v>0</v>
      </c>
      <c r="AB110" s="30">
        <v>0</v>
      </c>
      <c r="AC110" s="7">
        <f t="shared" si="60"/>
        <v>0</v>
      </c>
      <c r="AD110" s="31">
        <v>0</v>
      </c>
      <c r="AE110" s="8">
        <f t="shared" si="61"/>
        <v>0</v>
      </c>
      <c r="AF110" s="29">
        <v>0</v>
      </c>
      <c r="AG110" s="8">
        <f t="shared" si="64"/>
        <v>0</v>
      </c>
      <c r="AH110" s="25">
        <v>0</v>
      </c>
      <c r="AI110" s="45">
        <f t="shared" si="62"/>
        <v>0</v>
      </c>
      <c r="AJ110" s="38">
        <f t="shared" si="63"/>
        <v>322</v>
      </c>
    </row>
    <row r="111" spans="2:36" ht="24" customHeight="1" x14ac:dyDescent="0.25">
      <c r="B111" s="6">
        <v>107</v>
      </c>
      <c r="C111" s="98" t="s">
        <v>124</v>
      </c>
      <c r="D111" s="28" t="s">
        <v>27</v>
      </c>
      <c r="E111" s="28" t="s">
        <v>20</v>
      </c>
      <c r="F111" s="30">
        <v>4</v>
      </c>
      <c r="G111" s="7">
        <f t="shared" si="49"/>
        <v>48</v>
      </c>
      <c r="H111" s="31">
        <v>20</v>
      </c>
      <c r="I111" s="8">
        <f t="shared" si="50"/>
        <v>40</v>
      </c>
      <c r="J111" s="30">
        <v>7</v>
      </c>
      <c r="K111" s="7">
        <f t="shared" si="51"/>
        <v>14</v>
      </c>
      <c r="L111" s="31">
        <v>4</v>
      </c>
      <c r="M111" s="8">
        <f t="shared" si="52"/>
        <v>40</v>
      </c>
      <c r="N111" s="30">
        <v>79</v>
      </c>
      <c r="O111" s="7">
        <f t="shared" si="53"/>
        <v>79</v>
      </c>
      <c r="P111" s="31">
        <v>36</v>
      </c>
      <c r="Q111" s="87">
        <f t="shared" si="54"/>
        <v>72</v>
      </c>
      <c r="R111" s="30">
        <v>2</v>
      </c>
      <c r="S111" s="7">
        <f t="shared" si="55"/>
        <v>40</v>
      </c>
      <c r="T111" s="31">
        <v>5</v>
      </c>
      <c r="U111" s="8">
        <f t="shared" si="56"/>
        <v>40</v>
      </c>
      <c r="V111" s="30">
        <v>23</v>
      </c>
      <c r="W111" s="8">
        <f t="shared" si="57"/>
        <v>69</v>
      </c>
      <c r="X111" s="30">
        <v>80</v>
      </c>
      <c r="Y111" s="16">
        <f t="shared" si="58"/>
        <v>80</v>
      </c>
      <c r="Z111" s="31">
        <v>5</v>
      </c>
      <c r="AA111" s="8">
        <f t="shared" si="59"/>
        <v>15</v>
      </c>
      <c r="AB111" s="30">
        <v>0</v>
      </c>
      <c r="AC111" s="7">
        <f t="shared" si="60"/>
        <v>0</v>
      </c>
      <c r="AD111" s="31">
        <v>1</v>
      </c>
      <c r="AE111" s="8">
        <f t="shared" si="61"/>
        <v>12</v>
      </c>
      <c r="AF111" s="29">
        <v>2</v>
      </c>
      <c r="AG111" s="8">
        <f t="shared" si="64"/>
        <v>30</v>
      </c>
      <c r="AH111" s="25">
        <v>0</v>
      </c>
      <c r="AI111" s="45">
        <f t="shared" si="62"/>
        <v>0</v>
      </c>
      <c r="AJ111" s="38">
        <f t="shared" si="63"/>
        <v>579</v>
      </c>
    </row>
    <row r="112" spans="2:36" ht="24" customHeight="1" x14ac:dyDescent="0.25">
      <c r="B112" s="6">
        <v>108</v>
      </c>
      <c r="C112" s="98" t="s">
        <v>128</v>
      </c>
      <c r="D112" s="28" t="s">
        <v>23</v>
      </c>
      <c r="E112" s="28" t="s">
        <v>125</v>
      </c>
      <c r="F112" s="30">
        <v>3</v>
      </c>
      <c r="G112" s="7">
        <f t="shared" si="49"/>
        <v>36</v>
      </c>
      <c r="H112" s="31">
        <v>21</v>
      </c>
      <c r="I112" s="8">
        <f t="shared" si="50"/>
        <v>42</v>
      </c>
      <c r="J112" s="30">
        <v>24</v>
      </c>
      <c r="K112" s="7">
        <f t="shared" si="51"/>
        <v>48</v>
      </c>
      <c r="L112" s="31">
        <v>4</v>
      </c>
      <c r="M112" s="8">
        <f t="shared" si="52"/>
        <v>40</v>
      </c>
      <c r="N112" s="30">
        <v>110</v>
      </c>
      <c r="O112" s="7">
        <f t="shared" si="53"/>
        <v>110</v>
      </c>
      <c r="P112" s="31">
        <v>49</v>
      </c>
      <c r="Q112" s="87">
        <f t="shared" si="54"/>
        <v>98</v>
      </c>
      <c r="R112" s="30">
        <v>3</v>
      </c>
      <c r="S112" s="7">
        <f t="shared" si="55"/>
        <v>60</v>
      </c>
      <c r="T112" s="31">
        <v>6</v>
      </c>
      <c r="U112" s="8">
        <f t="shared" si="56"/>
        <v>48</v>
      </c>
      <c r="V112" s="30">
        <v>0</v>
      </c>
      <c r="W112" s="8">
        <f t="shared" si="57"/>
        <v>0</v>
      </c>
      <c r="X112" s="30">
        <v>105</v>
      </c>
      <c r="Y112" s="16">
        <f t="shared" si="58"/>
        <v>105</v>
      </c>
      <c r="Z112" s="31">
        <v>34</v>
      </c>
      <c r="AA112" s="8">
        <f t="shared" si="59"/>
        <v>102</v>
      </c>
      <c r="AB112" s="30">
        <v>6</v>
      </c>
      <c r="AC112" s="7">
        <f t="shared" si="60"/>
        <v>36</v>
      </c>
      <c r="AD112" s="31">
        <v>0</v>
      </c>
      <c r="AE112" s="8">
        <f t="shared" si="61"/>
        <v>0</v>
      </c>
      <c r="AF112" s="29">
        <v>2</v>
      </c>
      <c r="AG112" s="8">
        <f t="shared" si="64"/>
        <v>30</v>
      </c>
      <c r="AH112" s="25">
        <v>0</v>
      </c>
      <c r="AI112" s="45">
        <f t="shared" si="62"/>
        <v>0</v>
      </c>
      <c r="AJ112" s="38">
        <f t="shared" si="63"/>
        <v>755</v>
      </c>
    </row>
    <row r="113" spans="2:36" ht="24" customHeight="1" x14ac:dyDescent="0.25">
      <c r="B113" s="6">
        <v>109</v>
      </c>
      <c r="C113" s="98" t="s">
        <v>135</v>
      </c>
      <c r="D113" s="28" t="s">
        <v>27</v>
      </c>
      <c r="E113" s="28" t="s">
        <v>30</v>
      </c>
      <c r="F113" s="30">
        <v>3</v>
      </c>
      <c r="G113" s="7">
        <f t="shared" si="49"/>
        <v>36</v>
      </c>
      <c r="H113" s="31">
        <v>16</v>
      </c>
      <c r="I113" s="8">
        <f t="shared" si="50"/>
        <v>32</v>
      </c>
      <c r="J113" s="30">
        <v>20</v>
      </c>
      <c r="K113" s="7">
        <f t="shared" si="51"/>
        <v>40</v>
      </c>
      <c r="L113" s="31">
        <v>5</v>
      </c>
      <c r="M113" s="8">
        <f t="shared" si="52"/>
        <v>50</v>
      </c>
      <c r="N113" s="30">
        <v>66</v>
      </c>
      <c r="O113" s="7">
        <f t="shared" si="53"/>
        <v>66</v>
      </c>
      <c r="P113" s="31">
        <v>52</v>
      </c>
      <c r="Q113" s="87">
        <f t="shared" si="54"/>
        <v>104</v>
      </c>
      <c r="R113" s="30">
        <v>2</v>
      </c>
      <c r="S113" s="7">
        <f t="shared" si="55"/>
        <v>40</v>
      </c>
      <c r="T113" s="31">
        <v>3</v>
      </c>
      <c r="U113" s="8">
        <f t="shared" si="56"/>
        <v>24</v>
      </c>
      <c r="V113" s="30">
        <v>15</v>
      </c>
      <c r="W113" s="8">
        <f t="shared" si="57"/>
        <v>45</v>
      </c>
      <c r="X113" s="30">
        <v>85</v>
      </c>
      <c r="Y113" s="16">
        <f t="shared" si="58"/>
        <v>85</v>
      </c>
      <c r="Z113" s="31">
        <v>21</v>
      </c>
      <c r="AA113" s="8">
        <f t="shared" si="59"/>
        <v>63</v>
      </c>
      <c r="AB113" s="30">
        <v>0</v>
      </c>
      <c r="AC113" s="7">
        <f t="shared" si="60"/>
        <v>0</v>
      </c>
      <c r="AD113" s="31">
        <v>0</v>
      </c>
      <c r="AE113" s="8">
        <f t="shared" si="61"/>
        <v>0</v>
      </c>
      <c r="AF113" s="29">
        <v>0</v>
      </c>
      <c r="AG113" s="8">
        <f t="shared" si="64"/>
        <v>0</v>
      </c>
      <c r="AH113" s="25">
        <v>0</v>
      </c>
      <c r="AI113" s="45">
        <f t="shared" si="62"/>
        <v>0</v>
      </c>
      <c r="AJ113" s="38">
        <f t="shared" si="63"/>
        <v>585</v>
      </c>
    </row>
    <row r="114" spans="2:36" ht="24" customHeight="1" x14ac:dyDescent="0.25">
      <c r="B114" s="6">
        <v>110</v>
      </c>
      <c r="C114" s="98" t="s">
        <v>138</v>
      </c>
      <c r="D114" s="28" t="s">
        <v>27</v>
      </c>
      <c r="E114" s="28" t="s">
        <v>30</v>
      </c>
      <c r="F114" s="30">
        <v>1</v>
      </c>
      <c r="G114" s="7">
        <f t="shared" si="49"/>
        <v>12</v>
      </c>
      <c r="H114" s="31">
        <v>13</v>
      </c>
      <c r="I114" s="8">
        <f t="shared" si="50"/>
        <v>26</v>
      </c>
      <c r="J114" s="30">
        <v>0</v>
      </c>
      <c r="K114" s="7">
        <f t="shared" si="51"/>
        <v>0</v>
      </c>
      <c r="L114" s="31">
        <v>4</v>
      </c>
      <c r="M114" s="8">
        <f t="shared" si="52"/>
        <v>40</v>
      </c>
      <c r="N114" s="30">
        <v>35</v>
      </c>
      <c r="O114" s="7">
        <f t="shared" si="53"/>
        <v>35</v>
      </c>
      <c r="P114" s="31">
        <v>18</v>
      </c>
      <c r="Q114" s="87">
        <f t="shared" si="54"/>
        <v>36</v>
      </c>
      <c r="R114" s="30">
        <v>1</v>
      </c>
      <c r="S114" s="7">
        <f t="shared" si="55"/>
        <v>20</v>
      </c>
      <c r="T114" s="31">
        <v>3</v>
      </c>
      <c r="U114" s="8">
        <f t="shared" si="56"/>
        <v>24</v>
      </c>
      <c r="V114" s="30">
        <v>5</v>
      </c>
      <c r="W114" s="8">
        <f t="shared" si="57"/>
        <v>15</v>
      </c>
      <c r="X114" s="30">
        <v>0</v>
      </c>
      <c r="Y114" s="16">
        <f t="shared" si="58"/>
        <v>0</v>
      </c>
      <c r="Z114" s="31">
        <v>0</v>
      </c>
      <c r="AA114" s="8">
        <f t="shared" si="59"/>
        <v>0</v>
      </c>
      <c r="AB114" s="30">
        <v>0</v>
      </c>
      <c r="AC114" s="7">
        <f t="shared" si="60"/>
        <v>0</v>
      </c>
      <c r="AD114" s="31">
        <v>1</v>
      </c>
      <c r="AE114" s="8">
        <f t="shared" si="61"/>
        <v>12</v>
      </c>
      <c r="AF114" s="29">
        <v>0</v>
      </c>
      <c r="AG114" s="8">
        <f t="shared" si="64"/>
        <v>0</v>
      </c>
      <c r="AH114" s="25">
        <v>0</v>
      </c>
      <c r="AI114" s="45">
        <f t="shared" si="62"/>
        <v>0</v>
      </c>
      <c r="AJ114" s="38">
        <f t="shared" si="63"/>
        <v>220</v>
      </c>
    </row>
    <row r="115" spans="2:36" ht="24" customHeight="1" x14ac:dyDescent="0.25">
      <c r="B115" s="6">
        <v>111</v>
      </c>
      <c r="C115" s="98" t="s">
        <v>141</v>
      </c>
      <c r="D115" s="28" t="s">
        <v>27</v>
      </c>
      <c r="E115" s="28" t="s">
        <v>29</v>
      </c>
      <c r="F115" s="30">
        <v>9</v>
      </c>
      <c r="G115" s="7">
        <f t="shared" si="49"/>
        <v>108</v>
      </c>
      <c r="H115" s="31">
        <v>26</v>
      </c>
      <c r="I115" s="8">
        <f t="shared" si="50"/>
        <v>52</v>
      </c>
      <c r="J115" s="30">
        <v>9</v>
      </c>
      <c r="K115" s="7">
        <f t="shared" si="51"/>
        <v>18</v>
      </c>
      <c r="L115" s="31">
        <v>9</v>
      </c>
      <c r="M115" s="8">
        <f t="shared" si="52"/>
        <v>90</v>
      </c>
      <c r="N115" s="30">
        <v>114</v>
      </c>
      <c r="O115" s="7">
        <f t="shared" si="53"/>
        <v>114</v>
      </c>
      <c r="P115" s="31">
        <v>60</v>
      </c>
      <c r="Q115" s="87">
        <f t="shared" si="54"/>
        <v>120</v>
      </c>
      <c r="R115" s="30">
        <v>1</v>
      </c>
      <c r="S115" s="7">
        <f t="shared" si="55"/>
        <v>20</v>
      </c>
      <c r="T115" s="31">
        <v>9</v>
      </c>
      <c r="U115" s="8">
        <f t="shared" si="56"/>
        <v>72</v>
      </c>
      <c r="V115" s="30">
        <v>30</v>
      </c>
      <c r="W115" s="8">
        <f t="shared" si="57"/>
        <v>90</v>
      </c>
      <c r="X115" s="30">
        <v>112</v>
      </c>
      <c r="Y115" s="16">
        <f t="shared" si="58"/>
        <v>112</v>
      </c>
      <c r="Z115" s="31">
        <v>18</v>
      </c>
      <c r="AA115" s="8">
        <f t="shared" si="59"/>
        <v>54</v>
      </c>
      <c r="AB115" s="30">
        <v>14</v>
      </c>
      <c r="AC115" s="7">
        <f t="shared" si="60"/>
        <v>84</v>
      </c>
      <c r="AD115" s="31">
        <v>4</v>
      </c>
      <c r="AE115" s="8">
        <f t="shared" si="61"/>
        <v>48</v>
      </c>
      <c r="AF115" s="29">
        <v>1</v>
      </c>
      <c r="AG115" s="8">
        <f t="shared" si="64"/>
        <v>15</v>
      </c>
      <c r="AH115" s="25">
        <v>0</v>
      </c>
      <c r="AI115" s="45">
        <f t="shared" si="62"/>
        <v>0</v>
      </c>
      <c r="AJ115" s="38">
        <f t="shared" si="63"/>
        <v>997</v>
      </c>
    </row>
    <row r="116" spans="2:36" ht="24" customHeight="1" x14ac:dyDescent="0.25">
      <c r="B116" s="6">
        <v>112</v>
      </c>
      <c r="C116" s="98" t="s">
        <v>142</v>
      </c>
      <c r="D116" s="28" t="s">
        <v>27</v>
      </c>
      <c r="E116" s="28" t="s">
        <v>29</v>
      </c>
      <c r="F116" s="30">
        <v>2</v>
      </c>
      <c r="G116" s="7">
        <f t="shared" si="49"/>
        <v>24</v>
      </c>
      <c r="H116" s="31">
        <v>31</v>
      </c>
      <c r="I116" s="8">
        <f t="shared" si="50"/>
        <v>62</v>
      </c>
      <c r="J116" s="30">
        <v>12</v>
      </c>
      <c r="K116" s="7">
        <f t="shared" si="51"/>
        <v>24</v>
      </c>
      <c r="L116" s="31">
        <v>5</v>
      </c>
      <c r="M116" s="8">
        <f t="shared" si="52"/>
        <v>50</v>
      </c>
      <c r="N116" s="30">
        <v>106</v>
      </c>
      <c r="O116" s="7">
        <f t="shared" si="53"/>
        <v>106</v>
      </c>
      <c r="P116" s="31">
        <v>39</v>
      </c>
      <c r="Q116" s="87">
        <f t="shared" si="54"/>
        <v>78</v>
      </c>
      <c r="R116" s="30">
        <v>1</v>
      </c>
      <c r="S116" s="7">
        <f t="shared" si="55"/>
        <v>20</v>
      </c>
      <c r="T116" s="31">
        <v>2</v>
      </c>
      <c r="U116" s="8">
        <f t="shared" si="56"/>
        <v>16</v>
      </c>
      <c r="V116" s="30">
        <v>34</v>
      </c>
      <c r="W116" s="8">
        <f t="shared" si="57"/>
        <v>102</v>
      </c>
      <c r="X116" s="30">
        <v>0</v>
      </c>
      <c r="Y116" s="16">
        <f t="shared" si="58"/>
        <v>0</v>
      </c>
      <c r="Z116" s="31">
        <v>8</v>
      </c>
      <c r="AA116" s="8">
        <f t="shared" si="59"/>
        <v>24</v>
      </c>
      <c r="AB116" s="30">
        <v>15</v>
      </c>
      <c r="AC116" s="7">
        <f t="shared" si="60"/>
        <v>90</v>
      </c>
      <c r="AD116" s="31">
        <v>1</v>
      </c>
      <c r="AE116" s="8">
        <f t="shared" si="61"/>
        <v>12</v>
      </c>
      <c r="AF116" s="29">
        <v>1</v>
      </c>
      <c r="AG116" s="8">
        <f t="shared" si="64"/>
        <v>15</v>
      </c>
      <c r="AH116" s="25">
        <v>0</v>
      </c>
      <c r="AI116" s="45">
        <f t="shared" si="62"/>
        <v>0</v>
      </c>
      <c r="AJ116" s="38">
        <f t="shared" si="63"/>
        <v>623</v>
      </c>
    </row>
    <row r="117" spans="2:36" ht="24" customHeight="1" x14ac:dyDescent="0.25">
      <c r="B117" s="6">
        <v>113</v>
      </c>
      <c r="C117" s="98" t="s">
        <v>147</v>
      </c>
      <c r="D117" s="28" t="s">
        <v>27</v>
      </c>
      <c r="E117" s="28" t="s">
        <v>40</v>
      </c>
      <c r="F117" s="30">
        <v>7</v>
      </c>
      <c r="G117" s="7">
        <f t="shared" si="49"/>
        <v>84</v>
      </c>
      <c r="H117" s="31">
        <v>46</v>
      </c>
      <c r="I117" s="8">
        <f t="shared" si="50"/>
        <v>92</v>
      </c>
      <c r="J117" s="30">
        <v>17</v>
      </c>
      <c r="K117" s="7">
        <f t="shared" si="51"/>
        <v>34</v>
      </c>
      <c r="L117" s="31">
        <v>7</v>
      </c>
      <c r="M117" s="8">
        <f t="shared" si="52"/>
        <v>70</v>
      </c>
      <c r="N117" s="30">
        <v>114</v>
      </c>
      <c r="O117" s="7">
        <f t="shared" si="53"/>
        <v>114</v>
      </c>
      <c r="P117" s="31">
        <v>52</v>
      </c>
      <c r="Q117" s="87">
        <f t="shared" si="54"/>
        <v>104</v>
      </c>
      <c r="R117" s="30">
        <v>1</v>
      </c>
      <c r="S117" s="7">
        <f t="shared" si="55"/>
        <v>20</v>
      </c>
      <c r="T117" s="31">
        <v>8</v>
      </c>
      <c r="U117" s="8">
        <f t="shared" si="56"/>
        <v>64</v>
      </c>
      <c r="V117" s="49">
        <v>0</v>
      </c>
      <c r="W117" s="50">
        <f t="shared" si="57"/>
        <v>0</v>
      </c>
      <c r="X117" s="30">
        <v>106</v>
      </c>
      <c r="Y117" s="16">
        <f t="shared" si="58"/>
        <v>106</v>
      </c>
      <c r="Z117" s="31">
        <v>40</v>
      </c>
      <c r="AA117" s="8">
        <f t="shared" si="59"/>
        <v>120</v>
      </c>
      <c r="AB117" s="49">
        <v>0</v>
      </c>
      <c r="AC117" s="51">
        <f t="shared" si="60"/>
        <v>0</v>
      </c>
      <c r="AD117" s="31">
        <v>2</v>
      </c>
      <c r="AE117" s="8">
        <f t="shared" si="61"/>
        <v>24</v>
      </c>
      <c r="AF117" s="29">
        <v>1</v>
      </c>
      <c r="AG117" s="8">
        <f t="shared" si="64"/>
        <v>15</v>
      </c>
      <c r="AH117" s="25">
        <v>0</v>
      </c>
      <c r="AI117" s="45">
        <f t="shared" si="62"/>
        <v>0</v>
      </c>
      <c r="AJ117" s="38">
        <f t="shared" si="63"/>
        <v>847</v>
      </c>
    </row>
    <row r="118" spans="2:36" ht="24" customHeight="1" x14ac:dyDescent="0.25">
      <c r="B118" s="6">
        <v>114</v>
      </c>
      <c r="C118" s="98" t="s">
        <v>155</v>
      </c>
      <c r="D118" s="28" t="s">
        <v>27</v>
      </c>
      <c r="E118" s="28" t="s">
        <v>41</v>
      </c>
      <c r="F118" s="30">
        <v>7</v>
      </c>
      <c r="G118" s="7">
        <f t="shared" si="49"/>
        <v>84</v>
      </c>
      <c r="H118" s="31">
        <v>29</v>
      </c>
      <c r="I118" s="8">
        <f t="shared" si="50"/>
        <v>58</v>
      </c>
      <c r="J118" s="30">
        <v>6</v>
      </c>
      <c r="K118" s="7">
        <f t="shared" si="51"/>
        <v>12</v>
      </c>
      <c r="L118" s="31">
        <v>2</v>
      </c>
      <c r="M118" s="8">
        <f t="shared" si="52"/>
        <v>20</v>
      </c>
      <c r="N118" s="30">
        <v>81</v>
      </c>
      <c r="O118" s="7">
        <f t="shared" si="53"/>
        <v>81</v>
      </c>
      <c r="P118" s="31">
        <v>49</v>
      </c>
      <c r="Q118" s="87">
        <f t="shared" si="54"/>
        <v>98</v>
      </c>
      <c r="R118" s="30">
        <v>2</v>
      </c>
      <c r="S118" s="7">
        <f t="shared" si="55"/>
        <v>40</v>
      </c>
      <c r="T118" s="31">
        <v>8</v>
      </c>
      <c r="U118" s="8">
        <f t="shared" si="56"/>
        <v>64</v>
      </c>
      <c r="V118" s="49">
        <v>0</v>
      </c>
      <c r="W118" s="50">
        <f t="shared" si="57"/>
        <v>0</v>
      </c>
      <c r="X118" s="30">
        <v>107</v>
      </c>
      <c r="Y118" s="16">
        <f t="shared" si="58"/>
        <v>107</v>
      </c>
      <c r="Z118" s="31">
        <v>48</v>
      </c>
      <c r="AA118" s="8">
        <f t="shared" si="59"/>
        <v>144</v>
      </c>
      <c r="AB118" s="49">
        <v>0</v>
      </c>
      <c r="AC118" s="51">
        <f t="shared" si="60"/>
        <v>0</v>
      </c>
      <c r="AD118" s="31">
        <v>1</v>
      </c>
      <c r="AE118" s="8">
        <f t="shared" si="61"/>
        <v>12</v>
      </c>
      <c r="AF118" s="29">
        <v>0</v>
      </c>
      <c r="AG118" s="8">
        <f t="shared" si="64"/>
        <v>0</v>
      </c>
      <c r="AH118" s="25">
        <v>0</v>
      </c>
      <c r="AI118" s="45">
        <f t="shared" si="62"/>
        <v>0</v>
      </c>
      <c r="AJ118" s="38">
        <f t="shared" si="63"/>
        <v>720</v>
      </c>
    </row>
    <row r="119" spans="2:36" ht="24" customHeight="1" thickBot="1" x14ac:dyDescent="0.3">
      <c r="B119" s="10">
        <v>115</v>
      </c>
      <c r="C119" s="102" t="s">
        <v>158</v>
      </c>
      <c r="D119" s="33" t="s">
        <v>27</v>
      </c>
      <c r="E119" s="33" t="s">
        <v>41</v>
      </c>
      <c r="F119" s="35">
        <v>7</v>
      </c>
      <c r="G119" s="12">
        <f t="shared" si="49"/>
        <v>84</v>
      </c>
      <c r="H119" s="34">
        <v>18</v>
      </c>
      <c r="I119" s="11">
        <f t="shared" si="50"/>
        <v>36</v>
      </c>
      <c r="J119" s="35">
        <v>19</v>
      </c>
      <c r="K119" s="12">
        <f t="shared" si="51"/>
        <v>38</v>
      </c>
      <c r="L119" s="34">
        <v>5</v>
      </c>
      <c r="M119" s="11">
        <f t="shared" si="52"/>
        <v>50</v>
      </c>
      <c r="N119" s="35">
        <v>91</v>
      </c>
      <c r="O119" s="12">
        <f t="shared" si="53"/>
        <v>91</v>
      </c>
      <c r="P119" s="34">
        <v>13</v>
      </c>
      <c r="Q119" s="88">
        <f t="shared" si="54"/>
        <v>26</v>
      </c>
      <c r="R119" s="35">
        <v>1</v>
      </c>
      <c r="S119" s="12">
        <f t="shared" si="55"/>
        <v>20</v>
      </c>
      <c r="T119" s="34">
        <v>5</v>
      </c>
      <c r="U119" s="11">
        <f t="shared" si="56"/>
        <v>40</v>
      </c>
      <c r="V119" s="52">
        <v>0</v>
      </c>
      <c r="W119" s="54">
        <f t="shared" si="57"/>
        <v>0</v>
      </c>
      <c r="X119" s="35">
        <v>61</v>
      </c>
      <c r="Y119" s="17">
        <f t="shared" si="58"/>
        <v>61</v>
      </c>
      <c r="Z119" s="34">
        <v>15</v>
      </c>
      <c r="AA119" s="11">
        <f t="shared" si="59"/>
        <v>45</v>
      </c>
      <c r="AB119" s="52">
        <v>0</v>
      </c>
      <c r="AC119" s="53">
        <f t="shared" si="60"/>
        <v>0</v>
      </c>
      <c r="AD119" s="34">
        <v>0</v>
      </c>
      <c r="AE119" s="11">
        <f t="shared" si="61"/>
        <v>0</v>
      </c>
      <c r="AF119" s="36">
        <v>1</v>
      </c>
      <c r="AG119" s="11">
        <f t="shared" si="64"/>
        <v>15</v>
      </c>
      <c r="AH119" s="26">
        <v>0</v>
      </c>
      <c r="AI119" s="46">
        <f t="shared" si="62"/>
        <v>0</v>
      </c>
      <c r="AJ119" s="39">
        <f t="shared" si="63"/>
        <v>506</v>
      </c>
    </row>
  </sheetData>
  <sortState ref="C5:AJ119">
    <sortCondition descending="1" ref="AI5:AI11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B1:AM71"/>
  <sheetViews>
    <sheetView zoomScale="95" zoomScaleNormal="95" workbookViewId="0">
      <pane ySplit="4" topLeftCell="A5" activePane="bottomLeft" state="frozen"/>
      <selection pane="bottomLeft" activeCell="AN9" sqref="AN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169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39</v>
      </c>
      <c r="D5" s="59" t="s">
        <v>27</v>
      </c>
      <c r="E5" s="27" t="s">
        <v>21</v>
      </c>
      <c r="F5" s="94">
        <v>12</v>
      </c>
      <c r="G5" s="64">
        <f t="shared" ref="G5:G36" si="0">F5*12</f>
        <v>144</v>
      </c>
      <c r="H5" s="95">
        <v>80</v>
      </c>
      <c r="I5" s="63">
        <f t="shared" ref="I5:I36" si="1">H5*2</f>
        <v>160</v>
      </c>
      <c r="J5" s="94">
        <v>68</v>
      </c>
      <c r="K5" s="64">
        <f t="shared" ref="K5:K36" si="2">J5*2</f>
        <v>136</v>
      </c>
      <c r="L5" s="95">
        <v>15</v>
      </c>
      <c r="M5" s="63">
        <f t="shared" ref="M5:M36" si="3">L5*10</f>
        <v>150</v>
      </c>
      <c r="N5" s="94">
        <v>221</v>
      </c>
      <c r="O5" s="64">
        <f t="shared" ref="O5:O36" si="4">N5</f>
        <v>221</v>
      </c>
      <c r="P5" s="95">
        <v>72</v>
      </c>
      <c r="Q5" s="86">
        <f t="shared" ref="Q5:Q36" si="5">P5*2</f>
        <v>144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48</v>
      </c>
      <c r="W5" s="63">
        <f t="shared" ref="W5:W36" si="8">V5*3</f>
        <v>144</v>
      </c>
      <c r="X5" s="94">
        <v>124</v>
      </c>
      <c r="Y5" s="89">
        <f t="shared" ref="Y5:Y36" si="9">X5</f>
        <v>124</v>
      </c>
      <c r="Z5" s="95">
        <v>40</v>
      </c>
      <c r="AA5" s="63">
        <f t="shared" ref="AA5:AA36" si="10">Z5*3</f>
        <v>120</v>
      </c>
      <c r="AB5" s="94">
        <v>16</v>
      </c>
      <c r="AC5" s="64">
        <f t="shared" ref="AC5:AC36" si="11">AB5*6</f>
        <v>96</v>
      </c>
      <c r="AD5" s="95">
        <v>5</v>
      </c>
      <c r="AE5" s="63">
        <f t="shared" ref="AE5:AE36" si="12">AD5*12</f>
        <v>60</v>
      </c>
      <c r="AF5" s="96">
        <v>3</v>
      </c>
      <c r="AG5" s="63">
        <f t="shared" ref="AG5:AG36" si="13">AF5*15</f>
        <v>45</v>
      </c>
      <c r="AH5" s="97">
        <v>5</v>
      </c>
      <c r="AI5" s="65">
        <f t="shared" ref="AI5:AI36" si="14">AH5*10</f>
        <v>50</v>
      </c>
      <c r="AJ5" s="92">
        <f t="shared" ref="AJ5:AJ36" si="15">G5+I5+K5+M5+O5+Q5+S5+U5+W5+Y5+AA5+AC5+AE5+AG5+AI5</f>
        <v>1774</v>
      </c>
    </row>
    <row r="6" spans="2:39" s="2" customFormat="1" ht="24" customHeight="1" x14ac:dyDescent="0.25">
      <c r="B6" s="6">
        <v>2</v>
      </c>
      <c r="C6" s="98" t="s">
        <v>54</v>
      </c>
      <c r="D6" s="60" t="s">
        <v>27</v>
      </c>
      <c r="E6" s="28" t="s">
        <v>21</v>
      </c>
      <c r="F6" s="30">
        <v>9</v>
      </c>
      <c r="G6" s="7">
        <f t="shared" si="0"/>
        <v>108</v>
      </c>
      <c r="H6" s="31">
        <v>85</v>
      </c>
      <c r="I6" s="8">
        <f t="shared" si="1"/>
        <v>170</v>
      </c>
      <c r="J6" s="30">
        <v>47</v>
      </c>
      <c r="K6" s="7">
        <f t="shared" si="2"/>
        <v>94</v>
      </c>
      <c r="L6" s="31">
        <v>11</v>
      </c>
      <c r="M6" s="8">
        <f t="shared" si="3"/>
        <v>110</v>
      </c>
      <c r="N6" s="30">
        <v>148</v>
      </c>
      <c r="O6" s="7">
        <f t="shared" si="4"/>
        <v>148</v>
      </c>
      <c r="P6" s="31">
        <v>62</v>
      </c>
      <c r="Q6" s="87">
        <f t="shared" si="5"/>
        <v>124</v>
      </c>
      <c r="R6" s="30">
        <v>5</v>
      </c>
      <c r="S6" s="7">
        <f t="shared" si="6"/>
        <v>100</v>
      </c>
      <c r="T6" s="31">
        <v>10</v>
      </c>
      <c r="U6" s="8">
        <f t="shared" si="7"/>
        <v>80</v>
      </c>
      <c r="V6" s="30">
        <v>58</v>
      </c>
      <c r="W6" s="8">
        <f t="shared" si="8"/>
        <v>174</v>
      </c>
      <c r="X6" s="30">
        <v>126</v>
      </c>
      <c r="Y6" s="16">
        <f t="shared" si="9"/>
        <v>126</v>
      </c>
      <c r="Z6" s="31">
        <v>50</v>
      </c>
      <c r="AA6" s="8">
        <f t="shared" si="10"/>
        <v>150</v>
      </c>
      <c r="AB6" s="30">
        <v>15</v>
      </c>
      <c r="AC6" s="7">
        <f t="shared" si="11"/>
        <v>90</v>
      </c>
      <c r="AD6" s="31">
        <v>13</v>
      </c>
      <c r="AE6" s="8">
        <f t="shared" si="12"/>
        <v>156</v>
      </c>
      <c r="AF6" s="29">
        <v>3</v>
      </c>
      <c r="AG6" s="8">
        <f t="shared" si="13"/>
        <v>45</v>
      </c>
      <c r="AH6" s="32">
        <v>7</v>
      </c>
      <c r="AI6" s="18">
        <f t="shared" si="14"/>
        <v>70</v>
      </c>
      <c r="AJ6" s="38">
        <f t="shared" si="15"/>
        <v>1745</v>
      </c>
    </row>
    <row r="7" spans="2:39" s="2" customFormat="1" ht="24" customHeight="1" x14ac:dyDescent="0.25">
      <c r="B7" s="6">
        <v>3</v>
      </c>
      <c r="C7" s="98" t="s">
        <v>55</v>
      </c>
      <c r="D7" s="60" t="s">
        <v>27</v>
      </c>
      <c r="E7" s="28" t="s">
        <v>21</v>
      </c>
      <c r="F7" s="30">
        <v>13</v>
      </c>
      <c r="G7" s="7">
        <f t="shared" si="0"/>
        <v>156</v>
      </c>
      <c r="H7" s="31">
        <v>87</v>
      </c>
      <c r="I7" s="8">
        <f t="shared" si="1"/>
        <v>174</v>
      </c>
      <c r="J7" s="30">
        <v>48</v>
      </c>
      <c r="K7" s="7">
        <f t="shared" si="2"/>
        <v>96</v>
      </c>
      <c r="L7" s="31">
        <v>12</v>
      </c>
      <c r="M7" s="8">
        <f t="shared" si="3"/>
        <v>120</v>
      </c>
      <c r="N7" s="30">
        <v>153</v>
      </c>
      <c r="O7" s="7">
        <f t="shared" si="4"/>
        <v>153</v>
      </c>
      <c r="P7" s="31">
        <v>80</v>
      </c>
      <c r="Q7" s="87">
        <f t="shared" si="5"/>
        <v>160</v>
      </c>
      <c r="R7" s="30">
        <v>6</v>
      </c>
      <c r="S7" s="7">
        <f t="shared" si="6"/>
        <v>120</v>
      </c>
      <c r="T7" s="31">
        <v>8</v>
      </c>
      <c r="U7" s="8">
        <f t="shared" si="7"/>
        <v>64</v>
      </c>
      <c r="V7" s="30">
        <v>24</v>
      </c>
      <c r="W7" s="8">
        <f t="shared" si="8"/>
        <v>72</v>
      </c>
      <c r="X7" s="30">
        <v>134</v>
      </c>
      <c r="Y7" s="16">
        <f t="shared" si="9"/>
        <v>134</v>
      </c>
      <c r="Z7" s="31">
        <v>48</v>
      </c>
      <c r="AA7" s="8">
        <f t="shared" si="10"/>
        <v>144</v>
      </c>
      <c r="AB7" s="30">
        <v>10</v>
      </c>
      <c r="AC7" s="7">
        <f t="shared" si="11"/>
        <v>60</v>
      </c>
      <c r="AD7" s="31">
        <v>7</v>
      </c>
      <c r="AE7" s="8">
        <f t="shared" si="12"/>
        <v>84</v>
      </c>
      <c r="AF7" s="29">
        <v>3</v>
      </c>
      <c r="AG7" s="8">
        <f t="shared" si="13"/>
        <v>45</v>
      </c>
      <c r="AH7" s="32">
        <v>8</v>
      </c>
      <c r="AI7" s="18">
        <f t="shared" si="14"/>
        <v>80</v>
      </c>
      <c r="AJ7" s="38">
        <f t="shared" si="15"/>
        <v>1662</v>
      </c>
    </row>
    <row r="8" spans="2:39" s="9" customFormat="1" ht="24" customHeight="1" x14ac:dyDescent="0.25">
      <c r="B8" s="6">
        <v>4</v>
      </c>
      <c r="C8" s="42" t="s">
        <v>56</v>
      </c>
      <c r="D8" s="60" t="s">
        <v>27</v>
      </c>
      <c r="E8" s="28" t="s">
        <v>21</v>
      </c>
      <c r="F8" s="30">
        <v>7</v>
      </c>
      <c r="G8" s="7">
        <f t="shared" si="0"/>
        <v>84</v>
      </c>
      <c r="H8" s="31">
        <v>70</v>
      </c>
      <c r="I8" s="8">
        <f t="shared" si="1"/>
        <v>140</v>
      </c>
      <c r="J8" s="30">
        <v>38</v>
      </c>
      <c r="K8" s="7">
        <f t="shared" si="2"/>
        <v>76</v>
      </c>
      <c r="L8" s="31">
        <v>11</v>
      </c>
      <c r="M8" s="8">
        <f t="shared" si="3"/>
        <v>110</v>
      </c>
      <c r="N8" s="30">
        <v>153</v>
      </c>
      <c r="O8" s="7">
        <f t="shared" si="4"/>
        <v>153</v>
      </c>
      <c r="P8" s="31">
        <v>65</v>
      </c>
      <c r="Q8" s="87">
        <f t="shared" si="5"/>
        <v>130</v>
      </c>
      <c r="R8" s="30">
        <v>7</v>
      </c>
      <c r="S8" s="7">
        <f t="shared" si="6"/>
        <v>140</v>
      </c>
      <c r="T8" s="31">
        <v>10</v>
      </c>
      <c r="U8" s="8">
        <f t="shared" si="7"/>
        <v>80</v>
      </c>
      <c r="V8" s="30">
        <v>40</v>
      </c>
      <c r="W8" s="8">
        <f t="shared" si="8"/>
        <v>120</v>
      </c>
      <c r="X8" s="30">
        <v>135</v>
      </c>
      <c r="Y8" s="16">
        <f t="shared" si="9"/>
        <v>135</v>
      </c>
      <c r="Z8" s="31">
        <v>40</v>
      </c>
      <c r="AA8" s="8">
        <f t="shared" si="10"/>
        <v>120</v>
      </c>
      <c r="AB8" s="30">
        <v>17</v>
      </c>
      <c r="AC8" s="7">
        <f t="shared" si="11"/>
        <v>102</v>
      </c>
      <c r="AD8" s="31">
        <v>8</v>
      </c>
      <c r="AE8" s="8">
        <f t="shared" si="12"/>
        <v>96</v>
      </c>
      <c r="AF8" s="29">
        <v>5</v>
      </c>
      <c r="AG8" s="8">
        <f t="shared" si="13"/>
        <v>75</v>
      </c>
      <c r="AH8" s="32">
        <v>4</v>
      </c>
      <c r="AI8" s="18">
        <f t="shared" si="14"/>
        <v>40</v>
      </c>
      <c r="AJ8" s="38">
        <f t="shared" si="15"/>
        <v>1601</v>
      </c>
    </row>
    <row r="9" spans="2:39" s="2" customFormat="1" ht="24" customHeight="1" x14ac:dyDescent="0.25">
      <c r="B9" s="6">
        <v>5</v>
      </c>
      <c r="C9" s="98" t="s">
        <v>57</v>
      </c>
      <c r="D9" s="60" t="s">
        <v>27</v>
      </c>
      <c r="E9" s="28" t="s">
        <v>21</v>
      </c>
      <c r="F9" s="30">
        <v>13</v>
      </c>
      <c r="G9" s="7">
        <f t="shared" si="0"/>
        <v>156</v>
      </c>
      <c r="H9" s="31">
        <v>74</v>
      </c>
      <c r="I9" s="8">
        <f t="shared" si="1"/>
        <v>148</v>
      </c>
      <c r="J9" s="30">
        <v>46</v>
      </c>
      <c r="K9" s="7">
        <f t="shared" si="2"/>
        <v>92</v>
      </c>
      <c r="L9" s="31">
        <v>6</v>
      </c>
      <c r="M9" s="8">
        <f t="shared" si="3"/>
        <v>60</v>
      </c>
      <c r="N9" s="30">
        <v>130</v>
      </c>
      <c r="O9" s="7">
        <f t="shared" si="4"/>
        <v>130</v>
      </c>
      <c r="P9" s="31">
        <v>61</v>
      </c>
      <c r="Q9" s="87">
        <f t="shared" si="5"/>
        <v>122</v>
      </c>
      <c r="R9" s="30">
        <v>5</v>
      </c>
      <c r="S9" s="7">
        <f t="shared" si="6"/>
        <v>100</v>
      </c>
      <c r="T9" s="31">
        <v>8</v>
      </c>
      <c r="U9" s="8">
        <f t="shared" si="7"/>
        <v>64</v>
      </c>
      <c r="V9" s="30">
        <v>37</v>
      </c>
      <c r="W9" s="8">
        <f t="shared" si="8"/>
        <v>111</v>
      </c>
      <c r="X9" s="30">
        <v>114</v>
      </c>
      <c r="Y9" s="16">
        <f t="shared" si="9"/>
        <v>114</v>
      </c>
      <c r="Z9" s="31">
        <v>50</v>
      </c>
      <c r="AA9" s="8">
        <f t="shared" si="10"/>
        <v>150</v>
      </c>
      <c r="AB9" s="30">
        <v>12</v>
      </c>
      <c r="AC9" s="7">
        <f t="shared" si="11"/>
        <v>72</v>
      </c>
      <c r="AD9" s="31">
        <v>7</v>
      </c>
      <c r="AE9" s="8">
        <f t="shared" si="12"/>
        <v>84</v>
      </c>
      <c r="AF9" s="29">
        <v>4</v>
      </c>
      <c r="AG9" s="8">
        <f t="shared" si="13"/>
        <v>60</v>
      </c>
      <c r="AH9" s="32">
        <v>7</v>
      </c>
      <c r="AI9" s="18">
        <f t="shared" si="14"/>
        <v>70</v>
      </c>
      <c r="AJ9" s="38">
        <f t="shared" si="15"/>
        <v>1533</v>
      </c>
    </row>
    <row r="10" spans="2:39" s="2" customFormat="1" ht="24" customHeight="1" x14ac:dyDescent="0.25">
      <c r="B10" s="6">
        <v>6</v>
      </c>
      <c r="C10" s="42" t="s">
        <v>58</v>
      </c>
      <c r="D10" s="60" t="s">
        <v>27</v>
      </c>
      <c r="E10" s="28" t="s">
        <v>21</v>
      </c>
      <c r="F10" s="30">
        <v>10</v>
      </c>
      <c r="G10" s="7">
        <f t="shared" si="0"/>
        <v>120</v>
      </c>
      <c r="H10" s="31">
        <v>70</v>
      </c>
      <c r="I10" s="8">
        <f t="shared" si="1"/>
        <v>140</v>
      </c>
      <c r="J10" s="30">
        <v>24</v>
      </c>
      <c r="K10" s="7">
        <f t="shared" si="2"/>
        <v>48</v>
      </c>
      <c r="L10" s="31">
        <v>11</v>
      </c>
      <c r="M10" s="8">
        <f t="shared" si="3"/>
        <v>110</v>
      </c>
      <c r="N10" s="30">
        <v>150</v>
      </c>
      <c r="O10" s="7">
        <f t="shared" si="4"/>
        <v>150</v>
      </c>
      <c r="P10" s="31">
        <v>68</v>
      </c>
      <c r="Q10" s="87">
        <f t="shared" si="5"/>
        <v>136</v>
      </c>
      <c r="R10" s="30">
        <v>1</v>
      </c>
      <c r="S10" s="7">
        <f t="shared" si="6"/>
        <v>20</v>
      </c>
      <c r="T10" s="31">
        <v>13</v>
      </c>
      <c r="U10" s="8">
        <f t="shared" si="7"/>
        <v>104</v>
      </c>
      <c r="V10" s="30">
        <v>48</v>
      </c>
      <c r="W10" s="8">
        <f t="shared" si="8"/>
        <v>144</v>
      </c>
      <c r="X10" s="30">
        <v>135</v>
      </c>
      <c r="Y10" s="16">
        <f t="shared" si="9"/>
        <v>135</v>
      </c>
      <c r="Z10" s="31">
        <v>46</v>
      </c>
      <c r="AA10" s="8">
        <f t="shared" si="10"/>
        <v>138</v>
      </c>
      <c r="AB10" s="30">
        <v>20</v>
      </c>
      <c r="AC10" s="7">
        <f t="shared" si="11"/>
        <v>120</v>
      </c>
      <c r="AD10" s="31">
        <v>2</v>
      </c>
      <c r="AE10" s="8">
        <f t="shared" si="12"/>
        <v>24</v>
      </c>
      <c r="AF10" s="29">
        <v>0</v>
      </c>
      <c r="AG10" s="8">
        <f t="shared" si="13"/>
        <v>0</v>
      </c>
      <c r="AH10" s="32">
        <v>3</v>
      </c>
      <c r="AI10" s="18">
        <f t="shared" si="14"/>
        <v>30</v>
      </c>
      <c r="AJ10" s="38">
        <f t="shared" si="15"/>
        <v>1419</v>
      </c>
    </row>
    <row r="11" spans="2:39" s="2" customFormat="1" ht="24" customHeight="1" x14ac:dyDescent="0.25">
      <c r="B11" s="6">
        <v>7</v>
      </c>
      <c r="C11" s="98" t="s">
        <v>130</v>
      </c>
      <c r="D11" s="60" t="s">
        <v>27</v>
      </c>
      <c r="E11" s="28" t="s">
        <v>30</v>
      </c>
      <c r="F11" s="30">
        <v>10</v>
      </c>
      <c r="G11" s="7">
        <f t="shared" si="0"/>
        <v>120</v>
      </c>
      <c r="H11" s="31">
        <v>60</v>
      </c>
      <c r="I11" s="8">
        <f t="shared" si="1"/>
        <v>120</v>
      </c>
      <c r="J11" s="30">
        <v>59</v>
      </c>
      <c r="K11" s="7">
        <f t="shared" si="2"/>
        <v>118</v>
      </c>
      <c r="L11" s="31">
        <v>5</v>
      </c>
      <c r="M11" s="8">
        <f t="shared" si="3"/>
        <v>50</v>
      </c>
      <c r="N11" s="30">
        <v>152</v>
      </c>
      <c r="O11" s="7">
        <f t="shared" si="4"/>
        <v>152</v>
      </c>
      <c r="P11" s="31">
        <v>62</v>
      </c>
      <c r="Q11" s="87">
        <f t="shared" si="5"/>
        <v>124</v>
      </c>
      <c r="R11" s="30">
        <v>2</v>
      </c>
      <c r="S11" s="7">
        <f t="shared" si="6"/>
        <v>40</v>
      </c>
      <c r="T11" s="31">
        <v>8</v>
      </c>
      <c r="U11" s="8">
        <f t="shared" si="7"/>
        <v>64</v>
      </c>
      <c r="V11" s="30">
        <v>36</v>
      </c>
      <c r="W11" s="8">
        <f t="shared" si="8"/>
        <v>108</v>
      </c>
      <c r="X11" s="30">
        <v>120</v>
      </c>
      <c r="Y11" s="16">
        <f t="shared" si="9"/>
        <v>120</v>
      </c>
      <c r="Z11" s="31">
        <v>48</v>
      </c>
      <c r="AA11" s="8">
        <f t="shared" si="10"/>
        <v>144</v>
      </c>
      <c r="AB11" s="30">
        <v>15</v>
      </c>
      <c r="AC11" s="7">
        <f t="shared" si="11"/>
        <v>90</v>
      </c>
      <c r="AD11" s="31">
        <v>5</v>
      </c>
      <c r="AE11" s="8">
        <f t="shared" si="12"/>
        <v>60</v>
      </c>
      <c r="AF11" s="29">
        <v>2</v>
      </c>
      <c r="AG11" s="8">
        <f t="shared" si="13"/>
        <v>30</v>
      </c>
      <c r="AH11" s="32">
        <v>3</v>
      </c>
      <c r="AI11" s="18">
        <f t="shared" si="14"/>
        <v>30</v>
      </c>
      <c r="AJ11" s="38">
        <f t="shared" si="15"/>
        <v>1370</v>
      </c>
    </row>
    <row r="12" spans="2:39" s="2" customFormat="1" ht="24" customHeight="1" x14ac:dyDescent="0.25">
      <c r="B12" s="6">
        <v>8</v>
      </c>
      <c r="C12" s="98" t="s">
        <v>59</v>
      </c>
      <c r="D12" s="60" t="s">
        <v>27</v>
      </c>
      <c r="E12" s="28" t="s">
        <v>21</v>
      </c>
      <c r="F12" s="30">
        <v>8</v>
      </c>
      <c r="G12" s="7">
        <f t="shared" si="0"/>
        <v>96</v>
      </c>
      <c r="H12" s="31">
        <v>68</v>
      </c>
      <c r="I12" s="8">
        <f t="shared" si="1"/>
        <v>136</v>
      </c>
      <c r="J12" s="30">
        <v>45</v>
      </c>
      <c r="K12" s="7">
        <f t="shared" si="2"/>
        <v>90</v>
      </c>
      <c r="L12" s="31">
        <v>12</v>
      </c>
      <c r="M12" s="8">
        <f t="shared" si="3"/>
        <v>120</v>
      </c>
      <c r="N12" s="30">
        <v>155</v>
      </c>
      <c r="O12" s="7">
        <f t="shared" si="4"/>
        <v>155</v>
      </c>
      <c r="P12" s="31">
        <v>51</v>
      </c>
      <c r="Q12" s="87">
        <f t="shared" si="5"/>
        <v>102</v>
      </c>
      <c r="R12" s="30">
        <v>4</v>
      </c>
      <c r="S12" s="7">
        <f t="shared" si="6"/>
        <v>80</v>
      </c>
      <c r="T12" s="31">
        <v>10</v>
      </c>
      <c r="U12" s="8">
        <f t="shared" si="7"/>
        <v>80</v>
      </c>
      <c r="V12" s="30">
        <v>13</v>
      </c>
      <c r="W12" s="8">
        <f t="shared" si="8"/>
        <v>39</v>
      </c>
      <c r="X12" s="30">
        <v>123</v>
      </c>
      <c r="Y12" s="16">
        <f t="shared" si="9"/>
        <v>123</v>
      </c>
      <c r="Z12" s="31">
        <v>34</v>
      </c>
      <c r="AA12" s="8">
        <f t="shared" si="10"/>
        <v>102</v>
      </c>
      <c r="AB12" s="30">
        <v>9</v>
      </c>
      <c r="AC12" s="7">
        <f t="shared" si="11"/>
        <v>54</v>
      </c>
      <c r="AD12" s="31">
        <v>5</v>
      </c>
      <c r="AE12" s="8">
        <f t="shared" si="12"/>
        <v>60</v>
      </c>
      <c r="AF12" s="29">
        <v>3</v>
      </c>
      <c r="AG12" s="8">
        <f t="shared" si="13"/>
        <v>45</v>
      </c>
      <c r="AH12" s="32">
        <v>8</v>
      </c>
      <c r="AI12" s="18">
        <f t="shared" si="14"/>
        <v>80</v>
      </c>
      <c r="AJ12" s="38">
        <f t="shared" si="15"/>
        <v>1362</v>
      </c>
    </row>
    <row r="13" spans="2:39" s="2" customFormat="1" ht="24" customHeight="1" x14ac:dyDescent="0.25">
      <c r="B13" s="6">
        <v>9</v>
      </c>
      <c r="C13" s="98" t="s">
        <v>139</v>
      </c>
      <c r="D13" s="60" t="s">
        <v>27</v>
      </c>
      <c r="E13" s="28" t="s">
        <v>29</v>
      </c>
      <c r="F13" s="30">
        <v>9</v>
      </c>
      <c r="G13" s="7">
        <f t="shared" si="0"/>
        <v>108</v>
      </c>
      <c r="H13" s="31">
        <v>63</v>
      </c>
      <c r="I13" s="8">
        <f t="shared" si="1"/>
        <v>126</v>
      </c>
      <c r="J13" s="30">
        <v>64</v>
      </c>
      <c r="K13" s="7">
        <f t="shared" si="2"/>
        <v>128</v>
      </c>
      <c r="L13" s="31">
        <v>6</v>
      </c>
      <c r="M13" s="8">
        <f t="shared" si="3"/>
        <v>60</v>
      </c>
      <c r="N13" s="30">
        <v>142</v>
      </c>
      <c r="O13" s="7">
        <f t="shared" si="4"/>
        <v>142</v>
      </c>
      <c r="P13" s="31">
        <v>30</v>
      </c>
      <c r="Q13" s="87">
        <f t="shared" si="5"/>
        <v>60</v>
      </c>
      <c r="R13" s="30">
        <v>2</v>
      </c>
      <c r="S13" s="7">
        <f t="shared" si="6"/>
        <v>40</v>
      </c>
      <c r="T13" s="31">
        <v>10</v>
      </c>
      <c r="U13" s="8">
        <f t="shared" si="7"/>
        <v>80</v>
      </c>
      <c r="V13" s="30">
        <v>43</v>
      </c>
      <c r="W13" s="8">
        <f t="shared" si="8"/>
        <v>129</v>
      </c>
      <c r="X13" s="30">
        <v>107</v>
      </c>
      <c r="Y13" s="16">
        <f t="shared" si="9"/>
        <v>107</v>
      </c>
      <c r="Z13" s="31">
        <v>34</v>
      </c>
      <c r="AA13" s="8">
        <f t="shared" si="10"/>
        <v>102</v>
      </c>
      <c r="AB13" s="30">
        <v>5</v>
      </c>
      <c r="AC13" s="7">
        <f t="shared" si="11"/>
        <v>30</v>
      </c>
      <c r="AD13" s="31">
        <v>9</v>
      </c>
      <c r="AE13" s="8">
        <f t="shared" si="12"/>
        <v>108</v>
      </c>
      <c r="AF13" s="29">
        <v>2</v>
      </c>
      <c r="AG13" s="8">
        <f t="shared" si="13"/>
        <v>30</v>
      </c>
      <c r="AH13" s="32">
        <v>11</v>
      </c>
      <c r="AI13" s="18">
        <f t="shared" si="14"/>
        <v>110</v>
      </c>
      <c r="AJ13" s="38">
        <f t="shared" si="15"/>
        <v>1360</v>
      </c>
    </row>
    <row r="14" spans="2:39" s="2" customFormat="1" ht="24" customHeight="1" x14ac:dyDescent="0.25">
      <c r="B14" s="6">
        <v>10</v>
      </c>
      <c r="C14" s="98" t="s">
        <v>105</v>
      </c>
      <c r="D14" s="60" t="s">
        <v>27</v>
      </c>
      <c r="E14" s="28" t="s">
        <v>20</v>
      </c>
      <c r="F14" s="30">
        <v>11</v>
      </c>
      <c r="G14" s="7">
        <f t="shared" si="0"/>
        <v>132</v>
      </c>
      <c r="H14" s="31">
        <v>78</v>
      </c>
      <c r="I14" s="8">
        <f t="shared" si="1"/>
        <v>156</v>
      </c>
      <c r="J14" s="30">
        <v>37</v>
      </c>
      <c r="K14" s="7">
        <f t="shared" si="2"/>
        <v>74</v>
      </c>
      <c r="L14" s="31">
        <v>10</v>
      </c>
      <c r="M14" s="8">
        <f t="shared" si="3"/>
        <v>100</v>
      </c>
      <c r="N14" s="30">
        <v>151</v>
      </c>
      <c r="O14" s="7">
        <f t="shared" si="4"/>
        <v>151</v>
      </c>
      <c r="P14" s="31">
        <v>57</v>
      </c>
      <c r="Q14" s="87">
        <f t="shared" si="5"/>
        <v>114</v>
      </c>
      <c r="R14" s="30">
        <v>6</v>
      </c>
      <c r="S14" s="7">
        <f t="shared" si="6"/>
        <v>120</v>
      </c>
      <c r="T14" s="31">
        <v>8</v>
      </c>
      <c r="U14" s="8">
        <f t="shared" si="7"/>
        <v>64</v>
      </c>
      <c r="V14" s="30">
        <v>26</v>
      </c>
      <c r="W14" s="8">
        <f t="shared" si="8"/>
        <v>78</v>
      </c>
      <c r="X14" s="30">
        <v>126</v>
      </c>
      <c r="Y14" s="16">
        <f t="shared" si="9"/>
        <v>126</v>
      </c>
      <c r="Z14" s="31">
        <v>30</v>
      </c>
      <c r="AA14" s="8">
        <f t="shared" si="10"/>
        <v>90</v>
      </c>
      <c r="AB14" s="30">
        <v>0</v>
      </c>
      <c r="AC14" s="7">
        <f t="shared" si="11"/>
        <v>0</v>
      </c>
      <c r="AD14" s="31">
        <v>4</v>
      </c>
      <c r="AE14" s="8">
        <f t="shared" si="12"/>
        <v>48</v>
      </c>
      <c r="AF14" s="29">
        <v>3</v>
      </c>
      <c r="AG14" s="8">
        <f t="shared" si="13"/>
        <v>45</v>
      </c>
      <c r="AH14" s="32">
        <v>5</v>
      </c>
      <c r="AI14" s="18">
        <f t="shared" si="14"/>
        <v>50</v>
      </c>
      <c r="AJ14" s="38">
        <f t="shared" si="15"/>
        <v>1348</v>
      </c>
    </row>
    <row r="15" spans="2:39" s="2" customFormat="1" ht="24" customHeight="1" x14ac:dyDescent="0.25">
      <c r="B15" s="6">
        <v>11</v>
      </c>
      <c r="C15" s="98" t="s">
        <v>106</v>
      </c>
      <c r="D15" s="60" t="s">
        <v>27</v>
      </c>
      <c r="E15" s="28" t="s">
        <v>20</v>
      </c>
      <c r="F15" s="30">
        <v>9</v>
      </c>
      <c r="G15" s="7">
        <f t="shared" si="0"/>
        <v>108</v>
      </c>
      <c r="H15" s="31">
        <v>76</v>
      </c>
      <c r="I15" s="8">
        <f t="shared" si="1"/>
        <v>152</v>
      </c>
      <c r="J15" s="30">
        <v>30</v>
      </c>
      <c r="K15" s="7">
        <f t="shared" si="2"/>
        <v>60</v>
      </c>
      <c r="L15" s="31">
        <v>11</v>
      </c>
      <c r="M15" s="8">
        <f t="shared" si="3"/>
        <v>110</v>
      </c>
      <c r="N15" s="30">
        <v>162</v>
      </c>
      <c r="O15" s="7">
        <f t="shared" si="4"/>
        <v>162</v>
      </c>
      <c r="P15" s="31">
        <v>44</v>
      </c>
      <c r="Q15" s="87">
        <f t="shared" si="5"/>
        <v>88</v>
      </c>
      <c r="R15" s="30">
        <v>4</v>
      </c>
      <c r="S15" s="7">
        <f t="shared" si="6"/>
        <v>80</v>
      </c>
      <c r="T15" s="31">
        <v>5</v>
      </c>
      <c r="U15" s="8">
        <f t="shared" si="7"/>
        <v>40</v>
      </c>
      <c r="V15" s="30">
        <v>37</v>
      </c>
      <c r="W15" s="8">
        <f t="shared" si="8"/>
        <v>111</v>
      </c>
      <c r="X15" s="30">
        <v>130</v>
      </c>
      <c r="Y15" s="16">
        <f t="shared" si="9"/>
        <v>130</v>
      </c>
      <c r="Z15" s="31">
        <v>33</v>
      </c>
      <c r="AA15" s="8">
        <f t="shared" si="10"/>
        <v>99</v>
      </c>
      <c r="AB15" s="30">
        <v>11</v>
      </c>
      <c r="AC15" s="7">
        <f t="shared" si="11"/>
        <v>66</v>
      </c>
      <c r="AD15" s="31">
        <v>1</v>
      </c>
      <c r="AE15" s="8">
        <f t="shared" si="12"/>
        <v>12</v>
      </c>
      <c r="AF15" s="29">
        <v>3</v>
      </c>
      <c r="AG15" s="8">
        <f t="shared" si="13"/>
        <v>45</v>
      </c>
      <c r="AH15" s="32">
        <v>3</v>
      </c>
      <c r="AI15" s="18">
        <f t="shared" si="14"/>
        <v>30</v>
      </c>
      <c r="AJ15" s="38">
        <f t="shared" si="15"/>
        <v>1293</v>
      </c>
    </row>
    <row r="16" spans="2:39" s="2" customFormat="1" ht="24" customHeight="1" x14ac:dyDescent="0.25">
      <c r="B16" s="6">
        <v>12</v>
      </c>
      <c r="C16" s="98" t="s">
        <v>107</v>
      </c>
      <c r="D16" s="60" t="s">
        <v>27</v>
      </c>
      <c r="E16" s="28" t="s">
        <v>20</v>
      </c>
      <c r="F16" s="30">
        <v>7</v>
      </c>
      <c r="G16" s="7">
        <f t="shared" si="0"/>
        <v>84</v>
      </c>
      <c r="H16" s="31">
        <v>70</v>
      </c>
      <c r="I16" s="8">
        <f t="shared" si="1"/>
        <v>140</v>
      </c>
      <c r="J16" s="30">
        <v>67</v>
      </c>
      <c r="K16" s="7">
        <f t="shared" si="2"/>
        <v>134</v>
      </c>
      <c r="L16" s="31">
        <v>9</v>
      </c>
      <c r="M16" s="8">
        <f t="shared" si="3"/>
        <v>90</v>
      </c>
      <c r="N16" s="30">
        <v>156</v>
      </c>
      <c r="O16" s="7">
        <f t="shared" si="4"/>
        <v>156</v>
      </c>
      <c r="P16" s="31">
        <v>58</v>
      </c>
      <c r="Q16" s="87">
        <f t="shared" si="5"/>
        <v>116</v>
      </c>
      <c r="R16" s="30">
        <v>2</v>
      </c>
      <c r="S16" s="7">
        <f t="shared" si="6"/>
        <v>40</v>
      </c>
      <c r="T16" s="31">
        <v>6</v>
      </c>
      <c r="U16" s="8">
        <f t="shared" si="7"/>
        <v>48</v>
      </c>
      <c r="V16" s="30">
        <v>38</v>
      </c>
      <c r="W16" s="8">
        <f t="shared" si="8"/>
        <v>114</v>
      </c>
      <c r="X16" s="30">
        <v>117</v>
      </c>
      <c r="Y16" s="16">
        <f t="shared" si="9"/>
        <v>117</v>
      </c>
      <c r="Z16" s="31">
        <v>42</v>
      </c>
      <c r="AA16" s="8">
        <f t="shared" si="10"/>
        <v>126</v>
      </c>
      <c r="AB16" s="30">
        <v>5</v>
      </c>
      <c r="AC16" s="7">
        <f t="shared" si="11"/>
        <v>30</v>
      </c>
      <c r="AD16" s="31">
        <v>3</v>
      </c>
      <c r="AE16" s="8">
        <f t="shared" si="12"/>
        <v>36</v>
      </c>
      <c r="AF16" s="29">
        <v>2</v>
      </c>
      <c r="AG16" s="8">
        <f t="shared" si="13"/>
        <v>30</v>
      </c>
      <c r="AH16" s="32">
        <v>2</v>
      </c>
      <c r="AI16" s="18">
        <f t="shared" si="14"/>
        <v>20</v>
      </c>
      <c r="AJ16" s="38">
        <f t="shared" si="15"/>
        <v>1281</v>
      </c>
    </row>
    <row r="17" spans="2:36" s="2" customFormat="1" ht="24" customHeight="1" x14ac:dyDescent="0.25">
      <c r="B17" s="6">
        <v>13</v>
      </c>
      <c r="C17" s="98" t="s">
        <v>60</v>
      </c>
      <c r="D17" s="60" t="s">
        <v>27</v>
      </c>
      <c r="E17" s="28" t="s">
        <v>21</v>
      </c>
      <c r="F17" s="30">
        <v>3</v>
      </c>
      <c r="G17" s="7">
        <f t="shared" si="0"/>
        <v>36</v>
      </c>
      <c r="H17" s="31">
        <v>64</v>
      </c>
      <c r="I17" s="8">
        <f t="shared" si="1"/>
        <v>128</v>
      </c>
      <c r="J17" s="30">
        <v>32</v>
      </c>
      <c r="K17" s="7">
        <f t="shared" si="2"/>
        <v>64</v>
      </c>
      <c r="L17" s="31">
        <v>10</v>
      </c>
      <c r="M17" s="8">
        <f t="shared" si="3"/>
        <v>100</v>
      </c>
      <c r="N17" s="30">
        <v>173</v>
      </c>
      <c r="O17" s="7">
        <f t="shared" si="4"/>
        <v>173</v>
      </c>
      <c r="P17" s="31">
        <v>49</v>
      </c>
      <c r="Q17" s="87">
        <f t="shared" si="5"/>
        <v>98</v>
      </c>
      <c r="R17" s="30">
        <v>3</v>
      </c>
      <c r="S17" s="7">
        <f t="shared" si="6"/>
        <v>60</v>
      </c>
      <c r="T17" s="31">
        <v>10</v>
      </c>
      <c r="U17" s="8">
        <f t="shared" si="7"/>
        <v>80</v>
      </c>
      <c r="V17" s="30">
        <v>15</v>
      </c>
      <c r="W17" s="8">
        <f t="shared" si="8"/>
        <v>45</v>
      </c>
      <c r="X17" s="30">
        <v>130</v>
      </c>
      <c r="Y17" s="16">
        <f t="shared" si="9"/>
        <v>130</v>
      </c>
      <c r="Z17" s="31">
        <v>46</v>
      </c>
      <c r="AA17" s="8">
        <f t="shared" si="10"/>
        <v>138</v>
      </c>
      <c r="AB17" s="30">
        <v>8</v>
      </c>
      <c r="AC17" s="7">
        <f t="shared" si="11"/>
        <v>48</v>
      </c>
      <c r="AD17" s="31">
        <v>4</v>
      </c>
      <c r="AE17" s="8">
        <f t="shared" si="12"/>
        <v>48</v>
      </c>
      <c r="AF17" s="29">
        <v>3</v>
      </c>
      <c r="AG17" s="8">
        <f t="shared" si="13"/>
        <v>45</v>
      </c>
      <c r="AH17" s="32">
        <v>7</v>
      </c>
      <c r="AI17" s="18">
        <f t="shared" si="14"/>
        <v>70</v>
      </c>
      <c r="AJ17" s="38">
        <f t="shared" si="15"/>
        <v>1263</v>
      </c>
    </row>
    <row r="18" spans="2:36" s="2" customFormat="1" ht="24" customHeight="1" x14ac:dyDescent="0.25">
      <c r="B18" s="6">
        <v>14</v>
      </c>
      <c r="C18" s="98" t="s">
        <v>108</v>
      </c>
      <c r="D18" s="60" t="s">
        <v>27</v>
      </c>
      <c r="E18" s="28" t="s">
        <v>20</v>
      </c>
      <c r="F18" s="30">
        <v>8</v>
      </c>
      <c r="G18" s="7">
        <f t="shared" si="0"/>
        <v>96</v>
      </c>
      <c r="H18" s="31">
        <v>56</v>
      </c>
      <c r="I18" s="8">
        <f t="shared" si="1"/>
        <v>112</v>
      </c>
      <c r="J18" s="30">
        <v>46</v>
      </c>
      <c r="K18" s="7">
        <f t="shared" si="2"/>
        <v>92</v>
      </c>
      <c r="L18" s="31">
        <v>9</v>
      </c>
      <c r="M18" s="8">
        <f t="shared" si="3"/>
        <v>90</v>
      </c>
      <c r="N18" s="30">
        <v>166</v>
      </c>
      <c r="O18" s="7">
        <f t="shared" si="4"/>
        <v>166</v>
      </c>
      <c r="P18" s="31">
        <v>51</v>
      </c>
      <c r="Q18" s="87">
        <f t="shared" si="5"/>
        <v>102</v>
      </c>
      <c r="R18" s="30">
        <v>2</v>
      </c>
      <c r="S18" s="7">
        <f t="shared" si="6"/>
        <v>40</v>
      </c>
      <c r="T18" s="31">
        <v>3</v>
      </c>
      <c r="U18" s="8">
        <f t="shared" si="7"/>
        <v>24</v>
      </c>
      <c r="V18" s="30">
        <v>31</v>
      </c>
      <c r="W18" s="8">
        <f t="shared" si="8"/>
        <v>93</v>
      </c>
      <c r="X18" s="30">
        <v>118</v>
      </c>
      <c r="Y18" s="16">
        <f t="shared" si="9"/>
        <v>118</v>
      </c>
      <c r="Z18" s="31">
        <v>50</v>
      </c>
      <c r="AA18" s="8">
        <f t="shared" si="10"/>
        <v>150</v>
      </c>
      <c r="AB18" s="30">
        <v>2</v>
      </c>
      <c r="AC18" s="7">
        <f t="shared" si="11"/>
        <v>12</v>
      </c>
      <c r="AD18" s="31">
        <v>4</v>
      </c>
      <c r="AE18" s="8">
        <f t="shared" si="12"/>
        <v>48</v>
      </c>
      <c r="AF18" s="29">
        <v>1</v>
      </c>
      <c r="AG18" s="8">
        <f t="shared" si="13"/>
        <v>15</v>
      </c>
      <c r="AH18" s="32">
        <v>8</v>
      </c>
      <c r="AI18" s="18">
        <f t="shared" si="14"/>
        <v>80</v>
      </c>
      <c r="AJ18" s="38">
        <f t="shared" si="15"/>
        <v>1238</v>
      </c>
    </row>
    <row r="19" spans="2:36" s="2" customFormat="1" ht="24" customHeight="1" x14ac:dyDescent="0.25">
      <c r="B19" s="6">
        <v>15</v>
      </c>
      <c r="C19" s="98" t="s">
        <v>62</v>
      </c>
      <c r="D19" s="60" t="s">
        <v>27</v>
      </c>
      <c r="E19" s="28" t="s">
        <v>21</v>
      </c>
      <c r="F19" s="30">
        <v>9</v>
      </c>
      <c r="G19" s="7">
        <f t="shared" si="0"/>
        <v>108</v>
      </c>
      <c r="H19" s="31">
        <v>58</v>
      </c>
      <c r="I19" s="8">
        <f t="shared" si="1"/>
        <v>116</v>
      </c>
      <c r="J19" s="30">
        <v>38</v>
      </c>
      <c r="K19" s="7">
        <f t="shared" si="2"/>
        <v>76</v>
      </c>
      <c r="L19" s="31">
        <v>7</v>
      </c>
      <c r="M19" s="8">
        <f t="shared" si="3"/>
        <v>70</v>
      </c>
      <c r="N19" s="30">
        <v>167</v>
      </c>
      <c r="O19" s="7">
        <f t="shared" si="4"/>
        <v>167</v>
      </c>
      <c r="P19" s="31">
        <v>55</v>
      </c>
      <c r="Q19" s="87">
        <f t="shared" si="5"/>
        <v>110</v>
      </c>
      <c r="R19" s="30">
        <v>2</v>
      </c>
      <c r="S19" s="7">
        <f t="shared" si="6"/>
        <v>40</v>
      </c>
      <c r="T19" s="31">
        <v>10</v>
      </c>
      <c r="U19" s="8">
        <f t="shared" si="7"/>
        <v>80</v>
      </c>
      <c r="V19" s="30">
        <v>18</v>
      </c>
      <c r="W19" s="8">
        <f t="shared" si="8"/>
        <v>54</v>
      </c>
      <c r="X19" s="30">
        <v>133</v>
      </c>
      <c r="Y19" s="16">
        <f t="shared" si="9"/>
        <v>133</v>
      </c>
      <c r="Z19" s="31">
        <v>42</v>
      </c>
      <c r="AA19" s="8">
        <f t="shared" si="10"/>
        <v>126</v>
      </c>
      <c r="AB19" s="30">
        <v>4</v>
      </c>
      <c r="AC19" s="7">
        <f t="shared" si="11"/>
        <v>24</v>
      </c>
      <c r="AD19" s="31">
        <v>2</v>
      </c>
      <c r="AE19" s="8">
        <f t="shared" si="12"/>
        <v>24</v>
      </c>
      <c r="AF19" s="29">
        <v>3</v>
      </c>
      <c r="AG19" s="8">
        <f t="shared" si="13"/>
        <v>45</v>
      </c>
      <c r="AH19" s="32">
        <v>4</v>
      </c>
      <c r="AI19" s="18">
        <f t="shared" si="14"/>
        <v>40</v>
      </c>
      <c r="AJ19" s="38">
        <f t="shared" si="15"/>
        <v>1213</v>
      </c>
    </row>
    <row r="20" spans="2:36" s="2" customFormat="1" ht="24" customHeight="1" x14ac:dyDescent="0.25">
      <c r="B20" s="6">
        <v>16</v>
      </c>
      <c r="C20" s="98" t="s">
        <v>61</v>
      </c>
      <c r="D20" s="60" t="s">
        <v>27</v>
      </c>
      <c r="E20" s="28" t="s">
        <v>21</v>
      </c>
      <c r="F20" s="30">
        <v>9</v>
      </c>
      <c r="G20" s="7">
        <f t="shared" si="0"/>
        <v>108</v>
      </c>
      <c r="H20" s="31">
        <v>57</v>
      </c>
      <c r="I20" s="8">
        <f t="shared" si="1"/>
        <v>114</v>
      </c>
      <c r="J20" s="30">
        <v>13</v>
      </c>
      <c r="K20" s="7">
        <f t="shared" si="2"/>
        <v>26</v>
      </c>
      <c r="L20" s="31">
        <v>11</v>
      </c>
      <c r="M20" s="8">
        <f t="shared" si="3"/>
        <v>110</v>
      </c>
      <c r="N20" s="30">
        <v>152</v>
      </c>
      <c r="O20" s="7">
        <f t="shared" si="4"/>
        <v>152</v>
      </c>
      <c r="P20" s="31">
        <v>53</v>
      </c>
      <c r="Q20" s="87">
        <f t="shared" si="5"/>
        <v>106</v>
      </c>
      <c r="R20" s="30">
        <v>5</v>
      </c>
      <c r="S20" s="7">
        <f t="shared" si="6"/>
        <v>100</v>
      </c>
      <c r="T20" s="31">
        <v>6</v>
      </c>
      <c r="U20" s="8">
        <f t="shared" si="7"/>
        <v>48</v>
      </c>
      <c r="V20" s="30">
        <v>31</v>
      </c>
      <c r="W20" s="8">
        <f t="shared" si="8"/>
        <v>93</v>
      </c>
      <c r="X20" s="30">
        <v>116</v>
      </c>
      <c r="Y20" s="16">
        <f t="shared" si="9"/>
        <v>116</v>
      </c>
      <c r="Z20" s="31">
        <v>30</v>
      </c>
      <c r="AA20" s="8">
        <f t="shared" si="10"/>
        <v>90</v>
      </c>
      <c r="AB20" s="30">
        <v>6</v>
      </c>
      <c r="AC20" s="7">
        <f t="shared" si="11"/>
        <v>36</v>
      </c>
      <c r="AD20" s="31">
        <v>4</v>
      </c>
      <c r="AE20" s="8">
        <f t="shared" si="12"/>
        <v>48</v>
      </c>
      <c r="AF20" s="29">
        <v>3</v>
      </c>
      <c r="AG20" s="8">
        <f t="shared" si="13"/>
        <v>45</v>
      </c>
      <c r="AH20" s="32">
        <v>2</v>
      </c>
      <c r="AI20" s="18">
        <f t="shared" si="14"/>
        <v>20</v>
      </c>
      <c r="AJ20" s="38">
        <f t="shared" si="15"/>
        <v>1212</v>
      </c>
    </row>
    <row r="21" spans="2:36" s="2" customFormat="1" ht="24" customHeight="1" x14ac:dyDescent="0.25">
      <c r="B21" s="6">
        <v>17</v>
      </c>
      <c r="C21" s="98" t="s">
        <v>63</v>
      </c>
      <c r="D21" s="60" t="s">
        <v>27</v>
      </c>
      <c r="E21" s="28" t="s">
        <v>21</v>
      </c>
      <c r="F21" s="30">
        <v>9</v>
      </c>
      <c r="G21" s="7">
        <f t="shared" si="0"/>
        <v>108</v>
      </c>
      <c r="H21" s="31">
        <v>66</v>
      </c>
      <c r="I21" s="8">
        <f t="shared" si="1"/>
        <v>132</v>
      </c>
      <c r="J21" s="30">
        <v>26</v>
      </c>
      <c r="K21" s="7">
        <f t="shared" si="2"/>
        <v>52</v>
      </c>
      <c r="L21" s="31">
        <v>8</v>
      </c>
      <c r="M21" s="8">
        <f t="shared" si="3"/>
        <v>80</v>
      </c>
      <c r="N21" s="30">
        <v>119</v>
      </c>
      <c r="O21" s="7">
        <f t="shared" si="4"/>
        <v>119</v>
      </c>
      <c r="P21" s="31">
        <v>53</v>
      </c>
      <c r="Q21" s="87">
        <f t="shared" si="5"/>
        <v>106</v>
      </c>
      <c r="R21" s="30">
        <v>3</v>
      </c>
      <c r="S21" s="7">
        <f t="shared" si="6"/>
        <v>60</v>
      </c>
      <c r="T21" s="31">
        <v>10</v>
      </c>
      <c r="U21" s="8">
        <f t="shared" si="7"/>
        <v>80</v>
      </c>
      <c r="V21" s="30">
        <v>28</v>
      </c>
      <c r="W21" s="8">
        <f t="shared" si="8"/>
        <v>84</v>
      </c>
      <c r="X21" s="30">
        <v>118</v>
      </c>
      <c r="Y21" s="16">
        <f t="shared" si="9"/>
        <v>118</v>
      </c>
      <c r="Z21" s="31">
        <v>34</v>
      </c>
      <c r="AA21" s="8">
        <f t="shared" si="10"/>
        <v>102</v>
      </c>
      <c r="AB21" s="30">
        <v>0</v>
      </c>
      <c r="AC21" s="7">
        <f t="shared" si="11"/>
        <v>0</v>
      </c>
      <c r="AD21" s="31">
        <v>9</v>
      </c>
      <c r="AE21" s="8">
        <f t="shared" si="12"/>
        <v>108</v>
      </c>
      <c r="AF21" s="29">
        <v>2</v>
      </c>
      <c r="AG21" s="8">
        <f t="shared" si="13"/>
        <v>30</v>
      </c>
      <c r="AH21" s="32">
        <v>3</v>
      </c>
      <c r="AI21" s="18">
        <f t="shared" si="14"/>
        <v>30</v>
      </c>
      <c r="AJ21" s="38">
        <f t="shared" si="15"/>
        <v>1209</v>
      </c>
    </row>
    <row r="22" spans="2:36" s="2" customFormat="1" ht="24" customHeight="1" x14ac:dyDescent="0.25">
      <c r="B22" s="6">
        <v>18</v>
      </c>
      <c r="C22" s="98" t="s">
        <v>109</v>
      </c>
      <c r="D22" s="60" t="s">
        <v>27</v>
      </c>
      <c r="E22" s="28" t="s">
        <v>20</v>
      </c>
      <c r="F22" s="30">
        <v>8</v>
      </c>
      <c r="G22" s="7">
        <f t="shared" si="0"/>
        <v>96</v>
      </c>
      <c r="H22" s="31">
        <v>81</v>
      </c>
      <c r="I22" s="8">
        <f t="shared" si="1"/>
        <v>162</v>
      </c>
      <c r="J22" s="30">
        <v>37</v>
      </c>
      <c r="K22" s="7">
        <f t="shared" si="2"/>
        <v>74</v>
      </c>
      <c r="L22" s="31">
        <v>8</v>
      </c>
      <c r="M22" s="8">
        <f t="shared" si="3"/>
        <v>80</v>
      </c>
      <c r="N22" s="30">
        <v>154</v>
      </c>
      <c r="O22" s="7">
        <f t="shared" si="4"/>
        <v>154</v>
      </c>
      <c r="P22" s="31">
        <v>46</v>
      </c>
      <c r="Q22" s="87">
        <f t="shared" si="5"/>
        <v>92</v>
      </c>
      <c r="R22" s="30">
        <v>5</v>
      </c>
      <c r="S22" s="7">
        <f t="shared" si="6"/>
        <v>100</v>
      </c>
      <c r="T22" s="31">
        <v>8</v>
      </c>
      <c r="U22" s="8">
        <f t="shared" si="7"/>
        <v>64</v>
      </c>
      <c r="V22" s="30">
        <v>32</v>
      </c>
      <c r="W22" s="8">
        <f t="shared" si="8"/>
        <v>96</v>
      </c>
      <c r="X22" s="30">
        <v>134</v>
      </c>
      <c r="Y22" s="16">
        <f t="shared" si="9"/>
        <v>134</v>
      </c>
      <c r="Z22" s="31">
        <v>20</v>
      </c>
      <c r="AA22" s="8">
        <f t="shared" si="10"/>
        <v>60</v>
      </c>
      <c r="AB22" s="30">
        <v>0</v>
      </c>
      <c r="AC22" s="7">
        <f t="shared" si="11"/>
        <v>0</v>
      </c>
      <c r="AD22" s="31">
        <v>2</v>
      </c>
      <c r="AE22" s="8">
        <f t="shared" si="12"/>
        <v>24</v>
      </c>
      <c r="AF22" s="29">
        <v>2</v>
      </c>
      <c r="AG22" s="8">
        <f t="shared" si="13"/>
        <v>30</v>
      </c>
      <c r="AH22" s="32">
        <v>4</v>
      </c>
      <c r="AI22" s="18">
        <f t="shared" si="14"/>
        <v>40</v>
      </c>
      <c r="AJ22" s="38">
        <f t="shared" si="15"/>
        <v>1206</v>
      </c>
    </row>
    <row r="23" spans="2:36" s="2" customFormat="1" ht="24" customHeight="1" x14ac:dyDescent="0.25">
      <c r="B23" s="6">
        <v>19</v>
      </c>
      <c r="C23" s="98" t="s">
        <v>64</v>
      </c>
      <c r="D23" s="60" t="s">
        <v>27</v>
      </c>
      <c r="E23" s="28" t="s">
        <v>21</v>
      </c>
      <c r="F23" s="30">
        <v>3</v>
      </c>
      <c r="G23" s="7">
        <f t="shared" si="0"/>
        <v>36</v>
      </c>
      <c r="H23" s="31">
        <v>59</v>
      </c>
      <c r="I23" s="8">
        <f t="shared" si="1"/>
        <v>118</v>
      </c>
      <c r="J23" s="30">
        <v>20</v>
      </c>
      <c r="K23" s="7">
        <f t="shared" si="2"/>
        <v>40</v>
      </c>
      <c r="L23" s="31">
        <v>7</v>
      </c>
      <c r="M23" s="8">
        <f t="shared" si="3"/>
        <v>70</v>
      </c>
      <c r="N23" s="30">
        <v>140</v>
      </c>
      <c r="O23" s="7">
        <f t="shared" si="4"/>
        <v>140</v>
      </c>
      <c r="P23" s="31">
        <v>53</v>
      </c>
      <c r="Q23" s="87">
        <f t="shared" si="5"/>
        <v>106</v>
      </c>
      <c r="R23" s="30">
        <v>2</v>
      </c>
      <c r="S23" s="7">
        <f t="shared" si="6"/>
        <v>40</v>
      </c>
      <c r="T23" s="31">
        <v>9</v>
      </c>
      <c r="U23" s="8">
        <f t="shared" si="7"/>
        <v>72</v>
      </c>
      <c r="V23" s="30">
        <v>39</v>
      </c>
      <c r="W23" s="8">
        <f t="shared" si="8"/>
        <v>117</v>
      </c>
      <c r="X23" s="30">
        <v>128</v>
      </c>
      <c r="Y23" s="16">
        <f t="shared" si="9"/>
        <v>128</v>
      </c>
      <c r="Z23" s="31">
        <v>24</v>
      </c>
      <c r="AA23" s="8">
        <f t="shared" si="10"/>
        <v>72</v>
      </c>
      <c r="AB23" s="30">
        <v>8</v>
      </c>
      <c r="AC23" s="7">
        <f t="shared" si="11"/>
        <v>48</v>
      </c>
      <c r="AD23" s="31">
        <v>8</v>
      </c>
      <c r="AE23" s="8">
        <f t="shared" si="12"/>
        <v>96</v>
      </c>
      <c r="AF23" s="29">
        <v>5</v>
      </c>
      <c r="AG23" s="8">
        <f t="shared" si="13"/>
        <v>75</v>
      </c>
      <c r="AH23" s="32">
        <v>4</v>
      </c>
      <c r="AI23" s="18">
        <f t="shared" si="14"/>
        <v>40</v>
      </c>
      <c r="AJ23" s="38">
        <f t="shared" si="15"/>
        <v>1198</v>
      </c>
    </row>
    <row r="24" spans="2:36" s="2" customFormat="1" ht="24" customHeight="1" x14ac:dyDescent="0.25">
      <c r="B24" s="6">
        <v>20</v>
      </c>
      <c r="C24" s="98" t="s">
        <v>110</v>
      </c>
      <c r="D24" s="60" t="s">
        <v>27</v>
      </c>
      <c r="E24" s="28" t="s">
        <v>20</v>
      </c>
      <c r="F24" s="30">
        <v>11</v>
      </c>
      <c r="G24" s="7">
        <f t="shared" si="0"/>
        <v>132</v>
      </c>
      <c r="H24" s="31">
        <v>59</v>
      </c>
      <c r="I24" s="8">
        <f t="shared" si="1"/>
        <v>118</v>
      </c>
      <c r="J24" s="30">
        <v>29</v>
      </c>
      <c r="K24" s="7">
        <f t="shared" si="2"/>
        <v>58</v>
      </c>
      <c r="L24" s="31">
        <v>7</v>
      </c>
      <c r="M24" s="8">
        <f t="shared" si="3"/>
        <v>70</v>
      </c>
      <c r="N24" s="30">
        <v>99</v>
      </c>
      <c r="O24" s="7">
        <f t="shared" si="4"/>
        <v>99</v>
      </c>
      <c r="P24" s="31">
        <v>64</v>
      </c>
      <c r="Q24" s="87">
        <f t="shared" si="5"/>
        <v>128</v>
      </c>
      <c r="R24" s="30">
        <v>2</v>
      </c>
      <c r="S24" s="7">
        <f t="shared" si="6"/>
        <v>40</v>
      </c>
      <c r="T24" s="31">
        <v>7</v>
      </c>
      <c r="U24" s="8">
        <f t="shared" si="7"/>
        <v>56</v>
      </c>
      <c r="V24" s="30">
        <v>29</v>
      </c>
      <c r="W24" s="8">
        <f t="shared" si="8"/>
        <v>87</v>
      </c>
      <c r="X24" s="30">
        <v>112</v>
      </c>
      <c r="Y24" s="16">
        <f t="shared" si="9"/>
        <v>112</v>
      </c>
      <c r="Z24" s="31">
        <v>40</v>
      </c>
      <c r="AA24" s="8">
        <f t="shared" si="10"/>
        <v>120</v>
      </c>
      <c r="AB24" s="30">
        <v>7</v>
      </c>
      <c r="AC24" s="7">
        <f t="shared" si="11"/>
        <v>42</v>
      </c>
      <c r="AD24" s="31">
        <v>4</v>
      </c>
      <c r="AE24" s="8">
        <f t="shared" si="12"/>
        <v>48</v>
      </c>
      <c r="AF24" s="29">
        <v>2</v>
      </c>
      <c r="AG24" s="8">
        <f t="shared" si="13"/>
        <v>30</v>
      </c>
      <c r="AH24" s="32">
        <v>5</v>
      </c>
      <c r="AI24" s="18">
        <f t="shared" si="14"/>
        <v>50</v>
      </c>
      <c r="AJ24" s="38">
        <f t="shared" si="15"/>
        <v>1190</v>
      </c>
    </row>
    <row r="25" spans="2:36" s="2" customFormat="1" ht="24" customHeight="1" x14ac:dyDescent="0.25">
      <c r="B25" s="6">
        <v>21</v>
      </c>
      <c r="C25" s="98" t="s">
        <v>65</v>
      </c>
      <c r="D25" s="60" t="s">
        <v>27</v>
      </c>
      <c r="E25" s="28" t="s">
        <v>21</v>
      </c>
      <c r="F25" s="30">
        <v>7</v>
      </c>
      <c r="G25" s="7">
        <f t="shared" si="0"/>
        <v>84</v>
      </c>
      <c r="H25" s="31">
        <v>68</v>
      </c>
      <c r="I25" s="8">
        <f t="shared" si="1"/>
        <v>136</v>
      </c>
      <c r="J25" s="30">
        <v>21</v>
      </c>
      <c r="K25" s="7">
        <f t="shared" si="2"/>
        <v>42</v>
      </c>
      <c r="L25" s="31">
        <v>10</v>
      </c>
      <c r="M25" s="8">
        <f t="shared" si="3"/>
        <v>100</v>
      </c>
      <c r="N25" s="30">
        <v>135</v>
      </c>
      <c r="O25" s="7">
        <f t="shared" si="4"/>
        <v>135</v>
      </c>
      <c r="P25" s="31">
        <v>52</v>
      </c>
      <c r="Q25" s="87">
        <f t="shared" si="5"/>
        <v>104</v>
      </c>
      <c r="R25" s="30">
        <v>5</v>
      </c>
      <c r="S25" s="7">
        <f t="shared" si="6"/>
        <v>100</v>
      </c>
      <c r="T25" s="31">
        <v>5</v>
      </c>
      <c r="U25" s="8">
        <f t="shared" si="7"/>
        <v>40</v>
      </c>
      <c r="V25" s="30">
        <v>24</v>
      </c>
      <c r="W25" s="8">
        <f t="shared" si="8"/>
        <v>72</v>
      </c>
      <c r="X25" s="30">
        <v>122</v>
      </c>
      <c r="Y25" s="16">
        <f t="shared" si="9"/>
        <v>122</v>
      </c>
      <c r="Z25" s="31">
        <v>43</v>
      </c>
      <c r="AA25" s="8">
        <f t="shared" si="10"/>
        <v>129</v>
      </c>
      <c r="AB25" s="30">
        <v>0</v>
      </c>
      <c r="AC25" s="7">
        <f t="shared" si="11"/>
        <v>0</v>
      </c>
      <c r="AD25" s="31">
        <v>1</v>
      </c>
      <c r="AE25" s="8">
        <f t="shared" si="12"/>
        <v>12</v>
      </c>
      <c r="AF25" s="29">
        <v>5</v>
      </c>
      <c r="AG25" s="8">
        <f t="shared" si="13"/>
        <v>75</v>
      </c>
      <c r="AH25" s="32">
        <v>3</v>
      </c>
      <c r="AI25" s="18">
        <f t="shared" si="14"/>
        <v>30</v>
      </c>
      <c r="AJ25" s="38">
        <f t="shared" si="15"/>
        <v>1181</v>
      </c>
    </row>
    <row r="26" spans="2:36" s="2" customFormat="1" ht="24" customHeight="1" x14ac:dyDescent="0.25">
      <c r="B26" s="6">
        <v>22</v>
      </c>
      <c r="C26" s="98" t="s">
        <v>140</v>
      </c>
      <c r="D26" s="60" t="s">
        <v>27</v>
      </c>
      <c r="E26" s="28" t="s">
        <v>29</v>
      </c>
      <c r="F26" s="30">
        <v>9</v>
      </c>
      <c r="G26" s="7">
        <f t="shared" si="0"/>
        <v>108</v>
      </c>
      <c r="H26" s="31">
        <v>58</v>
      </c>
      <c r="I26" s="8">
        <f t="shared" si="1"/>
        <v>116</v>
      </c>
      <c r="J26" s="30">
        <v>40</v>
      </c>
      <c r="K26" s="7">
        <f t="shared" si="2"/>
        <v>80</v>
      </c>
      <c r="L26" s="31">
        <v>7</v>
      </c>
      <c r="M26" s="8">
        <f t="shared" si="3"/>
        <v>70</v>
      </c>
      <c r="N26" s="30">
        <v>88</v>
      </c>
      <c r="O26" s="7">
        <f t="shared" si="4"/>
        <v>88</v>
      </c>
      <c r="P26" s="31">
        <v>60</v>
      </c>
      <c r="Q26" s="87">
        <f t="shared" si="5"/>
        <v>120</v>
      </c>
      <c r="R26" s="30">
        <v>7</v>
      </c>
      <c r="S26" s="7">
        <f t="shared" si="6"/>
        <v>140</v>
      </c>
      <c r="T26" s="31">
        <v>6</v>
      </c>
      <c r="U26" s="8">
        <f t="shared" si="7"/>
        <v>48</v>
      </c>
      <c r="V26" s="30">
        <v>23</v>
      </c>
      <c r="W26" s="8">
        <f t="shared" si="8"/>
        <v>69</v>
      </c>
      <c r="X26" s="30">
        <v>98</v>
      </c>
      <c r="Y26" s="16">
        <f t="shared" si="9"/>
        <v>98</v>
      </c>
      <c r="Z26" s="31">
        <v>20</v>
      </c>
      <c r="AA26" s="8">
        <f t="shared" si="10"/>
        <v>60</v>
      </c>
      <c r="AB26" s="30">
        <v>12</v>
      </c>
      <c r="AC26" s="7">
        <f t="shared" si="11"/>
        <v>72</v>
      </c>
      <c r="AD26" s="31">
        <v>5</v>
      </c>
      <c r="AE26" s="8">
        <f t="shared" si="12"/>
        <v>60</v>
      </c>
      <c r="AF26" s="29">
        <v>0</v>
      </c>
      <c r="AG26" s="8">
        <f t="shared" si="13"/>
        <v>0</v>
      </c>
      <c r="AH26" s="32">
        <v>5</v>
      </c>
      <c r="AI26" s="18">
        <f t="shared" si="14"/>
        <v>50</v>
      </c>
      <c r="AJ26" s="38">
        <f t="shared" si="15"/>
        <v>1179</v>
      </c>
    </row>
    <row r="27" spans="2:36" s="2" customFormat="1" ht="24" customHeight="1" x14ac:dyDescent="0.25">
      <c r="B27" s="6">
        <v>23</v>
      </c>
      <c r="C27" s="98" t="s">
        <v>111</v>
      </c>
      <c r="D27" s="60" t="s">
        <v>27</v>
      </c>
      <c r="E27" s="28" t="s">
        <v>20</v>
      </c>
      <c r="F27" s="30">
        <v>8</v>
      </c>
      <c r="G27" s="7">
        <f t="shared" si="0"/>
        <v>96</v>
      </c>
      <c r="H27" s="31">
        <v>62</v>
      </c>
      <c r="I27" s="8">
        <f t="shared" si="1"/>
        <v>124</v>
      </c>
      <c r="J27" s="30">
        <v>18</v>
      </c>
      <c r="K27" s="7">
        <f t="shared" si="2"/>
        <v>36</v>
      </c>
      <c r="L27" s="31">
        <v>7</v>
      </c>
      <c r="M27" s="8">
        <f t="shared" si="3"/>
        <v>70</v>
      </c>
      <c r="N27" s="30">
        <v>137</v>
      </c>
      <c r="O27" s="7">
        <f t="shared" si="4"/>
        <v>137</v>
      </c>
      <c r="P27" s="31">
        <v>45</v>
      </c>
      <c r="Q27" s="87">
        <f t="shared" si="5"/>
        <v>90</v>
      </c>
      <c r="R27" s="30">
        <v>0</v>
      </c>
      <c r="S27" s="7">
        <f t="shared" si="6"/>
        <v>0</v>
      </c>
      <c r="T27" s="31">
        <v>10</v>
      </c>
      <c r="U27" s="8">
        <f t="shared" si="7"/>
        <v>80</v>
      </c>
      <c r="V27" s="30">
        <v>44</v>
      </c>
      <c r="W27" s="8">
        <f t="shared" si="8"/>
        <v>132</v>
      </c>
      <c r="X27" s="30">
        <v>105</v>
      </c>
      <c r="Y27" s="16">
        <f t="shared" si="9"/>
        <v>105</v>
      </c>
      <c r="Z27" s="31">
        <v>38</v>
      </c>
      <c r="AA27" s="8">
        <f t="shared" si="10"/>
        <v>114</v>
      </c>
      <c r="AB27" s="30">
        <v>1</v>
      </c>
      <c r="AC27" s="7">
        <f t="shared" si="11"/>
        <v>6</v>
      </c>
      <c r="AD27" s="31">
        <v>6</v>
      </c>
      <c r="AE27" s="8">
        <f t="shared" si="12"/>
        <v>72</v>
      </c>
      <c r="AF27" s="29">
        <v>3</v>
      </c>
      <c r="AG27" s="8">
        <f t="shared" si="13"/>
        <v>45</v>
      </c>
      <c r="AH27" s="32">
        <v>4</v>
      </c>
      <c r="AI27" s="18">
        <f t="shared" si="14"/>
        <v>40</v>
      </c>
      <c r="AJ27" s="38">
        <f t="shared" si="15"/>
        <v>1147</v>
      </c>
    </row>
    <row r="28" spans="2:36" s="2" customFormat="1" ht="24" customHeight="1" x14ac:dyDescent="0.25">
      <c r="B28" s="6">
        <v>24</v>
      </c>
      <c r="C28" s="98" t="s">
        <v>66</v>
      </c>
      <c r="D28" s="60" t="s">
        <v>27</v>
      </c>
      <c r="E28" s="28" t="s">
        <v>21</v>
      </c>
      <c r="F28" s="30">
        <v>10</v>
      </c>
      <c r="G28" s="7">
        <f t="shared" si="0"/>
        <v>120</v>
      </c>
      <c r="H28" s="31">
        <v>45</v>
      </c>
      <c r="I28" s="8">
        <f t="shared" si="1"/>
        <v>90</v>
      </c>
      <c r="J28" s="30">
        <v>32</v>
      </c>
      <c r="K28" s="7">
        <f t="shared" si="2"/>
        <v>64</v>
      </c>
      <c r="L28" s="31">
        <v>12</v>
      </c>
      <c r="M28" s="8">
        <f t="shared" si="3"/>
        <v>120</v>
      </c>
      <c r="N28" s="30">
        <v>79</v>
      </c>
      <c r="O28" s="7">
        <f t="shared" si="4"/>
        <v>79</v>
      </c>
      <c r="P28" s="31">
        <v>28</v>
      </c>
      <c r="Q28" s="87">
        <f t="shared" si="5"/>
        <v>56</v>
      </c>
      <c r="R28" s="30">
        <v>4</v>
      </c>
      <c r="S28" s="7">
        <f t="shared" si="6"/>
        <v>80</v>
      </c>
      <c r="T28" s="31">
        <v>9</v>
      </c>
      <c r="U28" s="8">
        <f t="shared" si="7"/>
        <v>72</v>
      </c>
      <c r="V28" s="30">
        <v>10</v>
      </c>
      <c r="W28" s="8">
        <f t="shared" si="8"/>
        <v>30</v>
      </c>
      <c r="X28" s="30">
        <v>120</v>
      </c>
      <c r="Y28" s="16">
        <f t="shared" si="9"/>
        <v>120</v>
      </c>
      <c r="Z28" s="31">
        <v>32</v>
      </c>
      <c r="AA28" s="8">
        <f t="shared" si="10"/>
        <v>96</v>
      </c>
      <c r="AB28" s="30">
        <v>15</v>
      </c>
      <c r="AC28" s="7">
        <f t="shared" si="11"/>
        <v>90</v>
      </c>
      <c r="AD28" s="31">
        <v>5</v>
      </c>
      <c r="AE28" s="8">
        <f t="shared" si="12"/>
        <v>60</v>
      </c>
      <c r="AF28" s="29">
        <v>2</v>
      </c>
      <c r="AG28" s="8">
        <f t="shared" si="13"/>
        <v>30</v>
      </c>
      <c r="AH28" s="32">
        <v>3</v>
      </c>
      <c r="AI28" s="18">
        <f t="shared" si="14"/>
        <v>30</v>
      </c>
      <c r="AJ28" s="38">
        <f t="shared" si="15"/>
        <v>1137</v>
      </c>
    </row>
    <row r="29" spans="2:36" s="2" customFormat="1" ht="24" customHeight="1" x14ac:dyDescent="0.25">
      <c r="B29" s="6">
        <v>25</v>
      </c>
      <c r="C29" s="98" t="s">
        <v>112</v>
      </c>
      <c r="D29" s="60" t="s">
        <v>27</v>
      </c>
      <c r="E29" s="28" t="s">
        <v>20</v>
      </c>
      <c r="F29" s="30">
        <v>6</v>
      </c>
      <c r="G29" s="7">
        <f t="shared" si="0"/>
        <v>72</v>
      </c>
      <c r="H29" s="31">
        <v>78</v>
      </c>
      <c r="I29" s="8">
        <f t="shared" si="1"/>
        <v>156</v>
      </c>
      <c r="J29" s="30">
        <v>20</v>
      </c>
      <c r="K29" s="7">
        <f t="shared" si="2"/>
        <v>40</v>
      </c>
      <c r="L29" s="31">
        <v>6</v>
      </c>
      <c r="M29" s="8">
        <f t="shared" si="3"/>
        <v>60</v>
      </c>
      <c r="N29" s="30">
        <v>112</v>
      </c>
      <c r="O29" s="7">
        <f t="shared" si="4"/>
        <v>112</v>
      </c>
      <c r="P29" s="31">
        <v>52</v>
      </c>
      <c r="Q29" s="87">
        <f t="shared" si="5"/>
        <v>104</v>
      </c>
      <c r="R29" s="30">
        <v>4</v>
      </c>
      <c r="S29" s="7">
        <f t="shared" si="6"/>
        <v>80</v>
      </c>
      <c r="T29" s="31">
        <v>1</v>
      </c>
      <c r="U29" s="8">
        <f t="shared" si="7"/>
        <v>8</v>
      </c>
      <c r="V29" s="30">
        <v>37</v>
      </c>
      <c r="W29" s="8">
        <f t="shared" si="8"/>
        <v>111</v>
      </c>
      <c r="X29" s="30">
        <v>115</v>
      </c>
      <c r="Y29" s="16">
        <f t="shared" si="9"/>
        <v>115</v>
      </c>
      <c r="Z29" s="31">
        <v>36</v>
      </c>
      <c r="AA29" s="8">
        <f t="shared" si="10"/>
        <v>108</v>
      </c>
      <c r="AB29" s="30">
        <v>0</v>
      </c>
      <c r="AC29" s="7">
        <f t="shared" si="11"/>
        <v>0</v>
      </c>
      <c r="AD29" s="31">
        <v>8</v>
      </c>
      <c r="AE29" s="8">
        <f t="shared" si="12"/>
        <v>96</v>
      </c>
      <c r="AF29" s="29">
        <v>1</v>
      </c>
      <c r="AG29" s="8">
        <f t="shared" si="13"/>
        <v>15</v>
      </c>
      <c r="AH29" s="32">
        <v>3</v>
      </c>
      <c r="AI29" s="18">
        <f t="shared" si="14"/>
        <v>30</v>
      </c>
      <c r="AJ29" s="38">
        <f t="shared" si="15"/>
        <v>1107</v>
      </c>
    </row>
    <row r="30" spans="2:36" s="2" customFormat="1" ht="24" customHeight="1" x14ac:dyDescent="0.25">
      <c r="B30" s="6">
        <v>26</v>
      </c>
      <c r="C30" s="98" t="s">
        <v>67</v>
      </c>
      <c r="D30" s="60" t="s">
        <v>27</v>
      </c>
      <c r="E30" s="28" t="s">
        <v>21</v>
      </c>
      <c r="F30" s="30">
        <v>5</v>
      </c>
      <c r="G30" s="7">
        <f t="shared" si="0"/>
        <v>60</v>
      </c>
      <c r="H30" s="31">
        <v>67</v>
      </c>
      <c r="I30" s="8">
        <f t="shared" si="1"/>
        <v>134</v>
      </c>
      <c r="J30" s="30">
        <v>52</v>
      </c>
      <c r="K30" s="7">
        <f t="shared" si="2"/>
        <v>104</v>
      </c>
      <c r="L30" s="31">
        <v>13</v>
      </c>
      <c r="M30" s="8">
        <f t="shared" si="3"/>
        <v>130</v>
      </c>
      <c r="N30" s="30">
        <v>106</v>
      </c>
      <c r="O30" s="7">
        <f t="shared" si="4"/>
        <v>106</v>
      </c>
      <c r="P30" s="31">
        <v>41</v>
      </c>
      <c r="Q30" s="87">
        <f t="shared" si="5"/>
        <v>82</v>
      </c>
      <c r="R30" s="30">
        <v>2</v>
      </c>
      <c r="S30" s="7">
        <f t="shared" si="6"/>
        <v>40</v>
      </c>
      <c r="T30" s="31">
        <v>2</v>
      </c>
      <c r="U30" s="8">
        <f t="shared" si="7"/>
        <v>16</v>
      </c>
      <c r="V30" s="30">
        <v>21</v>
      </c>
      <c r="W30" s="8">
        <f t="shared" si="8"/>
        <v>63</v>
      </c>
      <c r="X30" s="30">
        <v>128</v>
      </c>
      <c r="Y30" s="16">
        <f t="shared" si="9"/>
        <v>128</v>
      </c>
      <c r="Z30" s="31">
        <v>30</v>
      </c>
      <c r="AA30" s="8">
        <f t="shared" si="10"/>
        <v>90</v>
      </c>
      <c r="AB30" s="30">
        <v>2</v>
      </c>
      <c r="AC30" s="7">
        <f t="shared" si="11"/>
        <v>12</v>
      </c>
      <c r="AD30" s="31">
        <v>4</v>
      </c>
      <c r="AE30" s="8">
        <f t="shared" si="12"/>
        <v>48</v>
      </c>
      <c r="AF30" s="29">
        <v>1</v>
      </c>
      <c r="AG30" s="8">
        <f t="shared" si="13"/>
        <v>15</v>
      </c>
      <c r="AH30" s="32">
        <v>6</v>
      </c>
      <c r="AI30" s="18">
        <f t="shared" si="14"/>
        <v>60</v>
      </c>
      <c r="AJ30" s="38">
        <f t="shared" si="15"/>
        <v>1088</v>
      </c>
    </row>
    <row r="31" spans="2:36" s="2" customFormat="1" ht="24" customHeight="1" x14ac:dyDescent="0.25">
      <c r="B31" s="6">
        <v>27</v>
      </c>
      <c r="C31" s="98" t="s">
        <v>68</v>
      </c>
      <c r="D31" s="60" t="s">
        <v>27</v>
      </c>
      <c r="E31" s="28" t="s">
        <v>21</v>
      </c>
      <c r="F31" s="30">
        <v>7</v>
      </c>
      <c r="G31" s="7">
        <f t="shared" si="0"/>
        <v>84</v>
      </c>
      <c r="H31" s="31">
        <v>67</v>
      </c>
      <c r="I31" s="8">
        <f t="shared" si="1"/>
        <v>134</v>
      </c>
      <c r="J31" s="30">
        <v>28</v>
      </c>
      <c r="K31" s="7">
        <f t="shared" si="2"/>
        <v>56</v>
      </c>
      <c r="L31" s="31">
        <v>9</v>
      </c>
      <c r="M31" s="8">
        <f t="shared" si="3"/>
        <v>90</v>
      </c>
      <c r="N31" s="30">
        <v>156</v>
      </c>
      <c r="O31" s="7">
        <f t="shared" si="4"/>
        <v>156</v>
      </c>
      <c r="P31" s="31">
        <v>43</v>
      </c>
      <c r="Q31" s="87">
        <f t="shared" si="5"/>
        <v>86</v>
      </c>
      <c r="R31" s="30">
        <v>2</v>
      </c>
      <c r="S31" s="7">
        <f t="shared" si="6"/>
        <v>40</v>
      </c>
      <c r="T31" s="31">
        <v>5</v>
      </c>
      <c r="U31" s="8">
        <f t="shared" si="7"/>
        <v>40</v>
      </c>
      <c r="V31" s="30">
        <v>42</v>
      </c>
      <c r="W31" s="8">
        <f t="shared" si="8"/>
        <v>126</v>
      </c>
      <c r="X31" s="30">
        <v>116</v>
      </c>
      <c r="Y31" s="16">
        <f t="shared" si="9"/>
        <v>116</v>
      </c>
      <c r="Z31" s="31">
        <v>10</v>
      </c>
      <c r="AA31" s="8">
        <f t="shared" si="10"/>
        <v>30</v>
      </c>
      <c r="AB31" s="30">
        <v>0</v>
      </c>
      <c r="AC31" s="7">
        <f t="shared" si="11"/>
        <v>0</v>
      </c>
      <c r="AD31" s="31">
        <v>4</v>
      </c>
      <c r="AE31" s="8">
        <f t="shared" si="12"/>
        <v>48</v>
      </c>
      <c r="AF31" s="29">
        <v>3</v>
      </c>
      <c r="AG31" s="8">
        <f t="shared" si="13"/>
        <v>45</v>
      </c>
      <c r="AH31" s="32">
        <v>3</v>
      </c>
      <c r="AI31" s="18">
        <f t="shared" si="14"/>
        <v>30</v>
      </c>
      <c r="AJ31" s="38">
        <f t="shared" si="15"/>
        <v>1081</v>
      </c>
    </row>
    <row r="32" spans="2:36" s="2" customFormat="1" ht="24" customHeight="1" x14ac:dyDescent="0.25">
      <c r="B32" s="6">
        <v>28</v>
      </c>
      <c r="C32" s="98" t="s">
        <v>69</v>
      </c>
      <c r="D32" s="60" t="s">
        <v>27</v>
      </c>
      <c r="E32" s="28" t="s">
        <v>21</v>
      </c>
      <c r="F32" s="30">
        <v>10</v>
      </c>
      <c r="G32" s="7">
        <f t="shared" si="0"/>
        <v>120</v>
      </c>
      <c r="H32" s="31">
        <v>50</v>
      </c>
      <c r="I32" s="8">
        <f t="shared" si="1"/>
        <v>100</v>
      </c>
      <c r="J32" s="30">
        <v>21</v>
      </c>
      <c r="K32" s="7">
        <f t="shared" si="2"/>
        <v>42</v>
      </c>
      <c r="L32" s="31">
        <v>9</v>
      </c>
      <c r="M32" s="8">
        <f t="shared" si="3"/>
        <v>90</v>
      </c>
      <c r="N32" s="30">
        <v>101</v>
      </c>
      <c r="O32" s="7">
        <f t="shared" si="4"/>
        <v>101</v>
      </c>
      <c r="P32" s="31">
        <v>65</v>
      </c>
      <c r="Q32" s="87">
        <f t="shared" si="5"/>
        <v>130</v>
      </c>
      <c r="R32" s="30">
        <v>3</v>
      </c>
      <c r="S32" s="7">
        <f t="shared" si="6"/>
        <v>60</v>
      </c>
      <c r="T32" s="31">
        <v>6</v>
      </c>
      <c r="U32" s="8">
        <f t="shared" si="7"/>
        <v>48</v>
      </c>
      <c r="V32" s="30">
        <v>8</v>
      </c>
      <c r="W32" s="8">
        <f t="shared" si="8"/>
        <v>24</v>
      </c>
      <c r="X32" s="30">
        <v>84</v>
      </c>
      <c r="Y32" s="16">
        <f t="shared" si="9"/>
        <v>84</v>
      </c>
      <c r="Z32" s="31">
        <v>40</v>
      </c>
      <c r="AA32" s="8">
        <f t="shared" si="10"/>
        <v>120</v>
      </c>
      <c r="AB32" s="30">
        <v>16</v>
      </c>
      <c r="AC32" s="7">
        <f t="shared" si="11"/>
        <v>96</v>
      </c>
      <c r="AD32" s="31">
        <v>2</v>
      </c>
      <c r="AE32" s="8">
        <f t="shared" si="12"/>
        <v>24</v>
      </c>
      <c r="AF32" s="29">
        <v>0</v>
      </c>
      <c r="AG32" s="8">
        <f t="shared" si="13"/>
        <v>0</v>
      </c>
      <c r="AH32" s="32">
        <v>3</v>
      </c>
      <c r="AI32" s="18">
        <f t="shared" si="14"/>
        <v>30</v>
      </c>
      <c r="AJ32" s="38">
        <f t="shared" si="15"/>
        <v>1069</v>
      </c>
    </row>
    <row r="33" spans="2:36" s="2" customFormat="1" ht="24" customHeight="1" x14ac:dyDescent="0.25">
      <c r="B33" s="6">
        <v>29</v>
      </c>
      <c r="C33" s="98" t="s">
        <v>70</v>
      </c>
      <c r="D33" s="60" t="s">
        <v>27</v>
      </c>
      <c r="E33" s="28" t="s">
        <v>21</v>
      </c>
      <c r="F33" s="30">
        <v>8</v>
      </c>
      <c r="G33" s="7">
        <f t="shared" si="0"/>
        <v>96</v>
      </c>
      <c r="H33" s="31">
        <v>58</v>
      </c>
      <c r="I33" s="8">
        <f t="shared" si="1"/>
        <v>116</v>
      </c>
      <c r="J33" s="30">
        <v>14</v>
      </c>
      <c r="K33" s="7">
        <f t="shared" si="2"/>
        <v>28</v>
      </c>
      <c r="L33" s="31">
        <v>8</v>
      </c>
      <c r="M33" s="8">
        <f t="shared" si="3"/>
        <v>80</v>
      </c>
      <c r="N33" s="30">
        <v>101</v>
      </c>
      <c r="O33" s="7">
        <f t="shared" si="4"/>
        <v>101</v>
      </c>
      <c r="P33" s="31">
        <v>43</v>
      </c>
      <c r="Q33" s="87">
        <f t="shared" si="5"/>
        <v>86</v>
      </c>
      <c r="R33" s="30">
        <v>2</v>
      </c>
      <c r="S33" s="7">
        <f t="shared" si="6"/>
        <v>40</v>
      </c>
      <c r="T33" s="31">
        <v>8</v>
      </c>
      <c r="U33" s="8">
        <f t="shared" si="7"/>
        <v>64</v>
      </c>
      <c r="V33" s="30">
        <v>18</v>
      </c>
      <c r="W33" s="8">
        <f t="shared" si="8"/>
        <v>54</v>
      </c>
      <c r="X33" s="30">
        <v>107</v>
      </c>
      <c r="Y33" s="16">
        <f t="shared" si="9"/>
        <v>107</v>
      </c>
      <c r="Z33" s="31">
        <v>42</v>
      </c>
      <c r="AA33" s="8">
        <f t="shared" si="10"/>
        <v>126</v>
      </c>
      <c r="AB33" s="30">
        <v>0</v>
      </c>
      <c r="AC33" s="7">
        <f t="shared" si="11"/>
        <v>0</v>
      </c>
      <c r="AD33" s="31">
        <v>6</v>
      </c>
      <c r="AE33" s="8">
        <f t="shared" si="12"/>
        <v>72</v>
      </c>
      <c r="AF33" s="29">
        <v>2</v>
      </c>
      <c r="AG33" s="8">
        <f t="shared" si="13"/>
        <v>30</v>
      </c>
      <c r="AH33" s="32">
        <v>5</v>
      </c>
      <c r="AI33" s="18">
        <f t="shared" si="14"/>
        <v>50</v>
      </c>
      <c r="AJ33" s="38">
        <f t="shared" si="15"/>
        <v>1050</v>
      </c>
    </row>
    <row r="34" spans="2:36" s="2" customFormat="1" ht="24" customHeight="1" x14ac:dyDescent="0.25">
      <c r="B34" s="6">
        <v>30</v>
      </c>
      <c r="C34" s="98" t="s">
        <v>71</v>
      </c>
      <c r="D34" s="60" t="s">
        <v>27</v>
      </c>
      <c r="E34" s="28" t="s">
        <v>21</v>
      </c>
      <c r="F34" s="30">
        <v>4</v>
      </c>
      <c r="G34" s="7">
        <f t="shared" si="0"/>
        <v>48</v>
      </c>
      <c r="H34" s="31">
        <v>57</v>
      </c>
      <c r="I34" s="8">
        <f t="shared" si="1"/>
        <v>114</v>
      </c>
      <c r="J34" s="30">
        <v>55</v>
      </c>
      <c r="K34" s="7">
        <f t="shared" si="2"/>
        <v>110</v>
      </c>
      <c r="L34" s="31">
        <v>5</v>
      </c>
      <c r="M34" s="8">
        <f t="shared" si="3"/>
        <v>50</v>
      </c>
      <c r="N34" s="30">
        <v>88</v>
      </c>
      <c r="O34" s="7">
        <f t="shared" si="4"/>
        <v>88</v>
      </c>
      <c r="P34" s="31">
        <v>35</v>
      </c>
      <c r="Q34" s="87">
        <f t="shared" si="5"/>
        <v>70</v>
      </c>
      <c r="R34" s="30">
        <v>3</v>
      </c>
      <c r="S34" s="7">
        <f t="shared" si="6"/>
        <v>60</v>
      </c>
      <c r="T34" s="31">
        <v>4</v>
      </c>
      <c r="U34" s="8">
        <f t="shared" si="7"/>
        <v>32</v>
      </c>
      <c r="V34" s="30">
        <v>42</v>
      </c>
      <c r="W34" s="8">
        <f t="shared" si="8"/>
        <v>126</v>
      </c>
      <c r="X34" s="30">
        <v>126</v>
      </c>
      <c r="Y34" s="16">
        <f t="shared" si="9"/>
        <v>126</v>
      </c>
      <c r="Z34" s="31">
        <v>26</v>
      </c>
      <c r="AA34" s="8">
        <f t="shared" si="10"/>
        <v>78</v>
      </c>
      <c r="AB34" s="30">
        <v>0</v>
      </c>
      <c r="AC34" s="7">
        <f t="shared" si="11"/>
        <v>0</v>
      </c>
      <c r="AD34" s="31">
        <v>7</v>
      </c>
      <c r="AE34" s="8">
        <f t="shared" si="12"/>
        <v>84</v>
      </c>
      <c r="AF34" s="29">
        <v>1</v>
      </c>
      <c r="AG34" s="8">
        <f t="shared" si="13"/>
        <v>15</v>
      </c>
      <c r="AH34" s="32">
        <v>2</v>
      </c>
      <c r="AI34" s="18">
        <f t="shared" si="14"/>
        <v>20</v>
      </c>
      <c r="AJ34" s="38">
        <f t="shared" si="15"/>
        <v>1021</v>
      </c>
    </row>
    <row r="35" spans="2:36" s="2" customFormat="1" ht="24" customHeight="1" x14ac:dyDescent="0.25">
      <c r="B35" s="6">
        <v>31</v>
      </c>
      <c r="C35" s="98" t="s">
        <v>141</v>
      </c>
      <c r="D35" s="60" t="s">
        <v>27</v>
      </c>
      <c r="E35" s="28" t="s">
        <v>29</v>
      </c>
      <c r="F35" s="30">
        <v>9</v>
      </c>
      <c r="G35" s="7">
        <f t="shared" si="0"/>
        <v>108</v>
      </c>
      <c r="H35" s="31">
        <v>26</v>
      </c>
      <c r="I35" s="8">
        <f t="shared" si="1"/>
        <v>52</v>
      </c>
      <c r="J35" s="30">
        <v>9</v>
      </c>
      <c r="K35" s="7">
        <f t="shared" si="2"/>
        <v>18</v>
      </c>
      <c r="L35" s="31">
        <v>9</v>
      </c>
      <c r="M35" s="8">
        <f t="shared" si="3"/>
        <v>90</v>
      </c>
      <c r="N35" s="30">
        <v>114</v>
      </c>
      <c r="O35" s="7">
        <f t="shared" si="4"/>
        <v>114</v>
      </c>
      <c r="P35" s="31">
        <v>60</v>
      </c>
      <c r="Q35" s="87">
        <f t="shared" si="5"/>
        <v>120</v>
      </c>
      <c r="R35" s="30">
        <v>1</v>
      </c>
      <c r="S35" s="7">
        <f t="shared" si="6"/>
        <v>20</v>
      </c>
      <c r="T35" s="31">
        <v>9</v>
      </c>
      <c r="U35" s="8">
        <f t="shared" si="7"/>
        <v>72</v>
      </c>
      <c r="V35" s="30">
        <v>30</v>
      </c>
      <c r="W35" s="8">
        <f t="shared" si="8"/>
        <v>90</v>
      </c>
      <c r="X35" s="30">
        <v>112</v>
      </c>
      <c r="Y35" s="16">
        <f t="shared" si="9"/>
        <v>112</v>
      </c>
      <c r="Z35" s="31">
        <v>18</v>
      </c>
      <c r="AA35" s="8">
        <f t="shared" si="10"/>
        <v>54</v>
      </c>
      <c r="AB35" s="30">
        <v>14</v>
      </c>
      <c r="AC35" s="7">
        <f t="shared" si="11"/>
        <v>84</v>
      </c>
      <c r="AD35" s="31">
        <v>4</v>
      </c>
      <c r="AE35" s="8">
        <f t="shared" si="12"/>
        <v>48</v>
      </c>
      <c r="AF35" s="29">
        <v>1</v>
      </c>
      <c r="AG35" s="8">
        <f t="shared" si="13"/>
        <v>15</v>
      </c>
      <c r="AH35" s="32">
        <v>0</v>
      </c>
      <c r="AI35" s="18">
        <f t="shared" si="14"/>
        <v>0</v>
      </c>
      <c r="AJ35" s="38">
        <f t="shared" si="15"/>
        <v>997</v>
      </c>
    </row>
    <row r="36" spans="2:36" s="2" customFormat="1" ht="24" customHeight="1" x14ac:dyDescent="0.25">
      <c r="B36" s="6">
        <v>32</v>
      </c>
      <c r="C36" s="98" t="s">
        <v>72</v>
      </c>
      <c r="D36" s="60" t="s">
        <v>27</v>
      </c>
      <c r="E36" s="28" t="s">
        <v>21</v>
      </c>
      <c r="F36" s="30">
        <v>5</v>
      </c>
      <c r="G36" s="7">
        <f t="shared" si="0"/>
        <v>60</v>
      </c>
      <c r="H36" s="31">
        <v>52</v>
      </c>
      <c r="I36" s="8">
        <f t="shared" si="1"/>
        <v>104</v>
      </c>
      <c r="J36" s="30">
        <v>36</v>
      </c>
      <c r="K36" s="7">
        <f t="shared" si="2"/>
        <v>72</v>
      </c>
      <c r="L36" s="31">
        <v>4</v>
      </c>
      <c r="M36" s="8">
        <f t="shared" si="3"/>
        <v>40</v>
      </c>
      <c r="N36" s="30">
        <v>93</v>
      </c>
      <c r="O36" s="7">
        <f t="shared" si="4"/>
        <v>93</v>
      </c>
      <c r="P36" s="31">
        <v>49</v>
      </c>
      <c r="Q36" s="87">
        <f t="shared" si="5"/>
        <v>98</v>
      </c>
      <c r="R36" s="30">
        <v>0</v>
      </c>
      <c r="S36" s="7">
        <f t="shared" si="6"/>
        <v>0</v>
      </c>
      <c r="T36" s="31">
        <v>3</v>
      </c>
      <c r="U36" s="8">
        <f t="shared" si="7"/>
        <v>24</v>
      </c>
      <c r="V36" s="30">
        <v>23</v>
      </c>
      <c r="W36" s="8">
        <f t="shared" si="8"/>
        <v>69</v>
      </c>
      <c r="X36" s="30">
        <v>127</v>
      </c>
      <c r="Y36" s="16">
        <f t="shared" si="9"/>
        <v>127</v>
      </c>
      <c r="Z36" s="31">
        <v>32</v>
      </c>
      <c r="AA36" s="8">
        <f t="shared" si="10"/>
        <v>96</v>
      </c>
      <c r="AB36" s="30">
        <v>13</v>
      </c>
      <c r="AC36" s="7">
        <f t="shared" si="11"/>
        <v>78</v>
      </c>
      <c r="AD36" s="31">
        <v>5</v>
      </c>
      <c r="AE36" s="8">
        <f t="shared" si="12"/>
        <v>60</v>
      </c>
      <c r="AF36" s="29">
        <v>2</v>
      </c>
      <c r="AG36" s="8">
        <f t="shared" si="13"/>
        <v>30</v>
      </c>
      <c r="AH36" s="32">
        <v>4</v>
      </c>
      <c r="AI36" s="18">
        <f t="shared" si="14"/>
        <v>40</v>
      </c>
      <c r="AJ36" s="38">
        <f t="shared" si="15"/>
        <v>991</v>
      </c>
    </row>
    <row r="37" spans="2:36" s="2" customFormat="1" ht="24" customHeight="1" x14ac:dyDescent="0.25">
      <c r="B37" s="6">
        <v>33</v>
      </c>
      <c r="C37" s="98" t="s">
        <v>131</v>
      </c>
      <c r="D37" s="60" t="s">
        <v>27</v>
      </c>
      <c r="E37" s="28" t="s">
        <v>30</v>
      </c>
      <c r="F37" s="30">
        <v>5</v>
      </c>
      <c r="G37" s="7">
        <f t="shared" ref="G37:G68" si="16">F37*12</f>
        <v>60</v>
      </c>
      <c r="H37" s="31">
        <v>42</v>
      </c>
      <c r="I37" s="8">
        <f t="shared" ref="I37:I68" si="17">H37*2</f>
        <v>84</v>
      </c>
      <c r="J37" s="30">
        <v>40</v>
      </c>
      <c r="K37" s="7">
        <f t="shared" ref="K37:K68" si="18">J37*2</f>
        <v>80</v>
      </c>
      <c r="L37" s="31">
        <v>5</v>
      </c>
      <c r="M37" s="8">
        <f t="shared" ref="M37:M68" si="19">L37*10</f>
        <v>50</v>
      </c>
      <c r="N37" s="30">
        <v>116</v>
      </c>
      <c r="O37" s="7">
        <f t="shared" ref="O37:O68" si="20">N37</f>
        <v>116</v>
      </c>
      <c r="P37" s="31">
        <v>37</v>
      </c>
      <c r="Q37" s="87">
        <f t="shared" ref="Q37:Q68" si="21">P37*2</f>
        <v>74</v>
      </c>
      <c r="R37" s="30">
        <v>1</v>
      </c>
      <c r="S37" s="7">
        <f t="shared" ref="S37:S68" si="22">R37*20</f>
        <v>20</v>
      </c>
      <c r="T37" s="31">
        <v>9</v>
      </c>
      <c r="U37" s="8">
        <f t="shared" ref="U37:U68" si="23">T37*8</f>
        <v>72</v>
      </c>
      <c r="V37" s="30">
        <v>34</v>
      </c>
      <c r="W37" s="8">
        <f t="shared" ref="W37:W68" si="24">V37*3</f>
        <v>102</v>
      </c>
      <c r="X37" s="30">
        <v>100</v>
      </c>
      <c r="Y37" s="16">
        <f t="shared" ref="Y37:Y68" si="25">X37</f>
        <v>100</v>
      </c>
      <c r="Z37" s="31">
        <v>31</v>
      </c>
      <c r="AA37" s="8">
        <f t="shared" ref="AA37:AA68" si="26">Z37*3</f>
        <v>93</v>
      </c>
      <c r="AB37" s="30">
        <v>14</v>
      </c>
      <c r="AC37" s="7">
        <f t="shared" ref="AC37:AC68" si="27">AB37*6</f>
        <v>84</v>
      </c>
      <c r="AD37" s="31">
        <v>0</v>
      </c>
      <c r="AE37" s="8">
        <f t="shared" ref="AE37:AE68" si="28">AD37*12</f>
        <v>0</v>
      </c>
      <c r="AF37" s="29">
        <v>1</v>
      </c>
      <c r="AG37" s="8">
        <f t="shared" ref="AG37:AG68" si="29">AF37*15</f>
        <v>15</v>
      </c>
      <c r="AH37" s="32">
        <v>4</v>
      </c>
      <c r="AI37" s="18">
        <f t="shared" ref="AI37:AI68" si="30">AH37*10</f>
        <v>40</v>
      </c>
      <c r="AJ37" s="38">
        <f t="shared" ref="AJ37:AJ68" si="31">G37+I37+K37+M37+O37+Q37+S37+U37+W37+Y37+AA37+AC37+AE37+AG37+AI37</f>
        <v>990</v>
      </c>
    </row>
    <row r="38" spans="2:36" s="2" customFormat="1" ht="24" customHeight="1" x14ac:dyDescent="0.25">
      <c r="B38" s="6">
        <v>34</v>
      </c>
      <c r="C38" s="98" t="s">
        <v>73</v>
      </c>
      <c r="D38" s="60" t="s">
        <v>27</v>
      </c>
      <c r="E38" s="28" t="s">
        <v>21</v>
      </c>
      <c r="F38" s="30">
        <v>6</v>
      </c>
      <c r="G38" s="7">
        <f t="shared" si="16"/>
        <v>72</v>
      </c>
      <c r="H38" s="31">
        <v>56</v>
      </c>
      <c r="I38" s="8">
        <f t="shared" si="17"/>
        <v>112</v>
      </c>
      <c r="J38" s="30">
        <v>44</v>
      </c>
      <c r="K38" s="7">
        <f t="shared" si="18"/>
        <v>88</v>
      </c>
      <c r="L38" s="31">
        <v>8</v>
      </c>
      <c r="M38" s="8">
        <f t="shared" si="19"/>
        <v>80</v>
      </c>
      <c r="N38" s="30">
        <v>111</v>
      </c>
      <c r="O38" s="7">
        <f t="shared" si="20"/>
        <v>111</v>
      </c>
      <c r="P38" s="31">
        <v>48</v>
      </c>
      <c r="Q38" s="87">
        <f t="shared" si="21"/>
        <v>96</v>
      </c>
      <c r="R38" s="30">
        <v>2</v>
      </c>
      <c r="S38" s="7">
        <f t="shared" si="22"/>
        <v>40</v>
      </c>
      <c r="T38" s="31">
        <v>4</v>
      </c>
      <c r="U38" s="8">
        <f t="shared" si="23"/>
        <v>32</v>
      </c>
      <c r="V38" s="30">
        <v>18</v>
      </c>
      <c r="W38" s="8">
        <f t="shared" si="24"/>
        <v>54</v>
      </c>
      <c r="X38" s="30">
        <v>99</v>
      </c>
      <c r="Y38" s="16">
        <f t="shared" si="25"/>
        <v>99</v>
      </c>
      <c r="Z38" s="31">
        <v>36</v>
      </c>
      <c r="AA38" s="8">
        <f t="shared" si="26"/>
        <v>108</v>
      </c>
      <c r="AB38" s="30">
        <v>0</v>
      </c>
      <c r="AC38" s="7">
        <f t="shared" si="27"/>
        <v>0</v>
      </c>
      <c r="AD38" s="31">
        <v>5</v>
      </c>
      <c r="AE38" s="8">
        <f t="shared" si="28"/>
        <v>60</v>
      </c>
      <c r="AF38" s="29">
        <v>0</v>
      </c>
      <c r="AG38" s="8">
        <f t="shared" si="29"/>
        <v>0</v>
      </c>
      <c r="AH38" s="32">
        <v>3</v>
      </c>
      <c r="AI38" s="18">
        <f t="shared" si="30"/>
        <v>30</v>
      </c>
      <c r="AJ38" s="38">
        <f t="shared" si="31"/>
        <v>982</v>
      </c>
    </row>
    <row r="39" spans="2:36" s="2" customFormat="1" ht="24" customHeight="1" x14ac:dyDescent="0.25">
      <c r="B39" s="6">
        <v>35</v>
      </c>
      <c r="C39" s="98" t="s">
        <v>74</v>
      </c>
      <c r="D39" s="60" t="s">
        <v>27</v>
      </c>
      <c r="E39" s="28" t="s">
        <v>21</v>
      </c>
      <c r="F39" s="30">
        <v>9</v>
      </c>
      <c r="G39" s="7">
        <f t="shared" si="16"/>
        <v>108</v>
      </c>
      <c r="H39" s="31">
        <v>51</v>
      </c>
      <c r="I39" s="8">
        <f t="shared" si="17"/>
        <v>102</v>
      </c>
      <c r="J39" s="30">
        <v>32</v>
      </c>
      <c r="K39" s="7">
        <f t="shared" si="18"/>
        <v>64</v>
      </c>
      <c r="L39" s="31">
        <v>5</v>
      </c>
      <c r="M39" s="8">
        <f t="shared" si="19"/>
        <v>50</v>
      </c>
      <c r="N39" s="30">
        <v>130</v>
      </c>
      <c r="O39" s="7">
        <f t="shared" si="20"/>
        <v>130</v>
      </c>
      <c r="P39" s="31">
        <v>59</v>
      </c>
      <c r="Q39" s="87">
        <f t="shared" si="21"/>
        <v>118</v>
      </c>
      <c r="R39" s="30">
        <v>1</v>
      </c>
      <c r="S39" s="7">
        <f t="shared" si="22"/>
        <v>20</v>
      </c>
      <c r="T39" s="31">
        <v>4</v>
      </c>
      <c r="U39" s="8">
        <f t="shared" si="23"/>
        <v>32</v>
      </c>
      <c r="V39" s="30">
        <v>26</v>
      </c>
      <c r="W39" s="8">
        <f t="shared" si="24"/>
        <v>78</v>
      </c>
      <c r="X39" s="30">
        <v>101</v>
      </c>
      <c r="Y39" s="16">
        <f t="shared" si="25"/>
        <v>101</v>
      </c>
      <c r="Z39" s="31">
        <v>8</v>
      </c>
      <c r="AA39" s="8">
        <f t="shared" si="26"/>
        <v>24</v>
      </c>
      <c r="AB39" s="30">
        <v>11</v>
      </c>
      <c r="AC39" s="7">
        <f t="shared" si="27"/>
        <v>66</v>
      </c>
      <c r="AD39" s="31">
        <v>3</v>
      </c>
      <c r="AE39" s="8">
        <f t="shared" si="28"/>
        <v>36</v>
      </c>
      <c r="AF39" s="29">
        <v>2</v>
      </c>
      <c r="AG39" s="8">
        <f t="shared" si="29"/>
        <v>30</v>
      </c>
      <c r="AH39" s="32">
        <v>2</v>
      </c>
      <c r="AI39" s="18">
        <f t="shared" si="30"/>
        <v>20</v>
      </c>
      <c r="AJ39" s="38">
        <f t="shared" si="31"/>
        <v>979</v>
      </c>
    </row>
    <row r="40" spans="2:36" s="2" customFormat="1" ht="24" customHeight="1" x14ac:dyDescent="0.25">
      <c r="B40" s="6">
        <v>36</v>
      </c>
      <c r="C40" s="98" t="s">
        <v>75</v>
      </c>
      <c r="D40" s="60" t="s">
        <v>27</v>
      </c>
      <c r="E40" s="28" t="s">
        <v>21</v>
      </c>
      <c r="F40" s="30">
        <v>6</v>
      </c>
      <c r="G40" s="7">
        <f t="shared" si="16"/>
        <v>72</v>
      </c>
      <c r="H40" s="31">
        <v>64</v>
      </c>
      <c r="I40" s="8">
        <f t="shared" si="17"/>
        <v>128</v>
      </c>
      <c r="J40" s="30">
        <v>34</v>
      </c>
      <c r="K40" s="7">
        <f t="shared" si="18"/>
        <v>68</v>
      </c>
      <c r="L40" s="31">
        <v>9</v>
      </c>
      <c r="M40" s="8">
        <f t="shared" si="19"/>
        <v>90</v>
      </c>
      <c r="N40" s="30">
        <v>101</v>
      </c>
      <c r="O40" s="7">
        <f t="shared" si="20"/>
        <v>101</v>
      </c>
      <c r="P40" s="31">
        <v>41</v>
      </c>
      <c r="Q40" s="87">
        <f t="shared" si="21"/>
        <v>82</v>
      </c>
      <c r="R40" s="30">
        <v>5</v>
      </c>
      <c r="S40" s="7">
        <f t="shared" si="22"/>
        <v>100</v>
      </c>
      <c r="T40" s="31">
        <v>2</v>
      </c>
      <c r="U40" s="8">
        <f t="shared" si="23"/>
        <v>16</v>
      </c>
      <c r="V40" s="30">
        <v>18</v>
      </c>
      <c r="W40" s="8">
        <f t="shared" si="24"/>
        <v>54</v>
      </c>
      <c r="X40" s="30">
        <v>118</v>
      </c>
      <c r="Y40" s="16">
        <f t="shared" si="25"/>
        <v>118</v>
      </c>
      <c r="Z40" s="31">
        <v>13</v>
      </c>
      <c r="AA40" s="8">
        <f t="shared" si="26"/>
        <v>39</v>
      </c>
      <c r="AB40" s="30">
        <v>5</v>
      </c>
      <c r="AC40" s="7">
        <f t="shared" si="27"/>
        <v>30</v>
      </c>
      <c r="AD40" s="31">
        <v>2</v>
      </c>
      <c r="AE40" s="8">
        <f t="shared" si="28"/>
        <v>24</v>
      </c>
      <c r="AF40" s="29">
        <v>1</v>
      </c>
      <c r="AG40" s="8">
        <f t="shared" si="29"/>
        <v>15</v>
      </c>
      <c r="AH40" s="32">
        <v>4</v>
      </c>
      <c r="AI40" s="18">
        <f t="shared" si="30"/>
        <v>40</v>
      </c>
      <c r="AJ40" s="38">
        <f t="shared" si="31"/>
        <v>977</v>
      </c>
    </row>
    <row r="41" spans="2:36" s="2" customFormat="1" ht="24" customHeight="1" x14ac:dyDescent="0.25">
      <c r="B41" s="6">
        <v>37</v>
      </c>
      <c r="C41" s="98" t="s">
        <v>76</v>
      </c>
      <c r="D41" s="60" t="s">
        <v>27</v>
      </c>
      <c r="E41" s="28" t="s">
        <v>21</v>
      </c>
      <c r="F41" s="30">
        <v>6</v>
      </c>
      <c r="G41" s="7">
        <f t="shared" si="16"/>
        <v>72</v>
      </c>
      <c r="H41" s="31">
        <v>64</v>
      </c>
      <c r="I41" s="8">
        <f t="shared" si="17"/>
        <v>128</v>
      </c>
      <c r="J41" s="30">
        <v>11</v>
      </c>
      <c r="K41" s="7">
        <f t="shared" si="18"/>
        <v>22</v>
      </c>
      <c r="L41" s="31">
        <v>5</v>
      </c>
      <c r="M41" s="8">
        <f t="shared" si="19"/>
        <v>50</v>
      </c>
      <c r="N41" s="30">
        <v>68</v>
      </c>
      <c r="O41" s="7">
        <f t="shared" si="20"/>
        <v>68</v>
      </c>
      <c r="P41" s="31">
        <v>51</v>
      </c>
      <c r="Q41" s="87">
        <f t="shared" si="21"/>
        <v>102</v>
      </c>
      <c r="R41" s="30">
        <v>2</v>
      </c>
      <c r="S41" s="7">
        <f t="shared" si="22"/>
        <v>40</v>
      </c>
      <c r="T41" s="31">
        <v>6</v>
      </c>
      <c r="U41" s="8">
        <f t="shared" si="23"/>
        <v>48</v>
      </c>
      <c r="V41" s="30">
        <v>21</v>
      </c>
      <c r="W41" s="8">
        <f t="shared" si="24"/>
        <v>63</v>
      </c>
      <c r="X41" s="30">
        <v>122</v>
      </c>
      <c r="Y41" s="16">
        <f t="shared" si="25"/>
        <v>122</v>
      </c>
      <c r="Z41" s="31">
        <v>50</v>
      </c>
      <c r="AA41" s="8">
        <f t="shared" si="26"/>
        <v>150</v>
      </c>
      <c r="AB41" s="30">
        <v>0</v>
      </c>
      <c r="AC41" s="7">
        <f t="shared" si="27"/>
        <v>0</v>
      </c>
      <c r="AD41" s="31">
        <v>5</v>
      </c>
      <c r="AE41" s="8">
        <f t="shared" si="28"/>
        <v>60</v>
      </c>
      <c r="AF41" s="29">
        <v>1</v>
      </c>
      <c r="AG41" s="8">
        <f t="shared" si="29"/>
        <v>15</v>
      </c>
      <c r="AH41" s="32">
        <v>3</v>
      </c>
      <c r="AI41" s="18">
        <f t="shared" si="30"/>
        <v>30</v>
      </c>
      <c r="AJ41" s="38">
        <f t="shared" si="31"/>
        <v>970</v>
      </c>
    </row>
    <row r="42" spans="2:36" s="2" customFormat="1" ht="24" customHeight="1" x14ac:dyDescent="0.25">
      <c r="B42" s="6">
        <v>38</v>
      </c>
      <c r="C42" s="98" t="s">
        <v>113</v>
      </c>
      <c r="D42" s="60" t="s">
        <v>27</v>
      </c>
      <c r="E42" s="28" t="s">
        <v>20</v>
      </c>
      <c r="F42" s="30">
        <v>7</v>
      </c>
      <c r="G42" s="7">
        <f t="shared" si="16"/>
        <v>84</v>
      </c>
      <c r="H42" s="31">
        <v>60</v>
      </c>
      <c r="I42" s="8">
        <f t="shared" si="17"/>
        <v>120</v>
      </c>
      <c r="J42" s="30">
        <v>35</v>
      </c>
      <c r="K42" s="7">
        <f t="shared" si="18"/>
        <v>70</v>
      </c>
      <c r="L42" s="31">
        <v>4</v>
      </c>
      <c r="M42" s="8">
        <f t="shared" si="19"/>
        <v>40</v>
      </c>
      <c r="N42" s="30">
        <v>105</v>
      </c>
      <c r="O42" s="7">
        <f t="shared" si="20"/>
        <v>105</v>
      </c>
      <c r="P42" s="31">
        <v>64</v>
      </c>
      <c r="Q42" s="87">
        <f t="shared" si="21"/>
        <v>128</v>
      </c>
      <c r="R42" s="30">
        <v>1</v>
      </c>
      <c r="S42" s="7">
        <f t="shared" si="22"/>
        <v>20</v>
      </c>
      <c r="T42" s="31">
        <v>5</v>
      </c>
      <c r="U42" s="8">
        <f t="shared" si="23"/>
        <v>40</v>
      </c>
      <c r="V42" s="30">
        <v>26</v>
      </c>
      <c r="W42" s="8">
        <f t="shared" si="24"/>
        <v>78</v>
      </c>
      <c r="X42" s="30">
        <v>91</v>
      </c>
      <c r="Y42" s="16">
        <f t="shared" si="25"/>
        <v>91</v>
      </c>
      <c r="Z42" s="31">
        <v>36</v>
      </c>
      <c r="AA42" s="8">
        <f t="shared" si="26"/>
        <v>108</v>
      </c>
      <c r="AB42" s="30">
        <v>0</v>
      </c>
      <c r="AC42" s="7">
        <f t="shared" si="27"/>
        <v>0</v>
      </c>
      <c r="AD42" s="31">
        <v>4</v>
      </c>
      <c r="AE42" s="8">
        <f t="shared" si="28"/>
        <v>48</v>
      </c>
      <c r="AF42" s="29">
        <v>1</v>
      </c>
      <c r="AG42" s="8">
        <f t="shared" si="29"/>
        <v>15</v>
      </c>
      <c r="AH42" s="32">
        <v>1</v>
      </c>
      <c r="AI42" s="18">
        <f t="shared" si="30"/>
        <v>10</v>
      </c>
      <c r="AJ42" s="38">
        <f t="shared" si="31"/>
        <v>957</v>
      </c>
    </row>
    <row r="43" spans="2:36" s="2" customFormat="1" ht="24" customHeight="1" x14ac:dyDescent="0.25">
      <c r="B43" s="6">
        <v>39</v>
      </c>
      <c r="C43" s="98" t="s">
        <v>77</v>
      </c>
      <c r="D43" s="60" t="s">
        <v>27</v>
      </c>
      <c r="E43" s="28" t="s">
        <v>21</v>
      </c>
      <c r="F43" s="30">
        <v>8</v>
      </c>
      <c r="G43" s="7">
        <f t="shared" si="16"/>
        <v>96</v>
      </c>
      <c r="H43" s="31">
        <v>49</v>
      </c>
      <c r="I43" s="8">
        <f t="shared" si="17"/>
        <v>98</v>
      </c>
      <c r="J43" s="30">
        <v>20</v>
      </c>
      <c r="K43" s="7">
        <f t="shared" si="18"/>
        <v>40</v>
      </c>
      <c r="L43" s="31">
        <v>9</v>
      </c>
      <c r="M43" s="8">
        <f t="shared" si="19"/>
        <v>90</v>
      </c>
      <c r="N43" s="30">
        <v>88</v>
      </c>
      <c r="O43" s="7">
        <f t="shared" si="20"/>
        <v>88</v>
      </c>
      <c r="P43" s="31">
        <v>44</v>
      </c>
      <c r="Q43" s="87">
        <f t="shared" si="21"/>
        <v>88</v>
      </c>
      <c r="R43" s="30">
        <v>1</v>
      </c>
      <c r="S43" s="7">
        <f t="shared" si="22"/>
        <v>20</v>
      </c>
      <c r="T43" s="31">
        <v>4</v>
      </c>
      <c r="U43" s="8">
        <f t="shared" si="23"/>
        <v>32</v>
      </c>
      <c r="V43" s="30">
        <v>29</v>
      </c>
      <c r="W43" s="8">
        <f t="shared" si="24"/>
        <v>87</v>
      </c>
      <c r="X43" s="30">
        <v>116</v>
      </c>
      <c r="Y43" s="16">
        <f t="shared" si="25"/>
        <v>116</v>
      </c>
      <c r="Z43" s="31">
        <v>38</v>
      </c>
      <c r="AA43" s="8">
        <f t="shared" si="26"/>
        <v>114</v>
      </c>
      <c r="AB43" s="30">
        <v>0</v>
      </c>
      <c r="AC43" s="7">
        <f t="shared" si="27"/>
        <v>0</v>
      </c>
      <c r="AD43" s="31">
        <v>1</v>
      </c>
      <c r="AE43" s="8">
        <f t="shared" si="28"/>
        <v>12</v>
      </c>
      <c r="AF43" s="29">
        <v>1</v>
      </c>
      <c r="AG43" s="8">
        <f t="shared" si="29"/>
        <v>15</v>
      </c>
      <c r="AH43" s="32">
        <v>4</v>
      </c>
      <c r="AI43" s="18">
        <f t="shared" si="30"/>
        <v>40</v>
      </c>
      <c r="AJ43" s="38">
        <f t="shared" si="31"/>
        <v>936</v>
      </c>
    </row>
    <row r="44" spans="2:36" s="2" customFormat="1" ht="24" customHeight="1" x14ac:dyDescent="0.25">
      <c r="B44" s="6">
        <v>40</v>
      </c>
      <c r="C44" s="98" t="s">
        <v>114</v>
      </c>
      <c r="D44" s="60" t="s">
        <v>27</v>
      </c>
      <c r="E44" s="28" t="s">
        <v>20</v>
      </c>
      <c r="F44" s="30">
        <v>7</v>
      </c>
      <c r="G44" s="7">
        <f t="shared" si="16"/>
        <v>84</v>
      </c>
      <c r="H44" s="31">
        <v>34</v>
      </c>
      <c r="I44" s="8">
        <f t="shared" si="17"/>
        <v>68</v>
      </c>
      <c r="J44" s="30">
        <v>24</v>
      </c>
      <c r="K44" s="7">
        <f t="shared" si="18"/>
        <v>48</v>
      </c>
      <c r="L44" s="31">
        <v>4</v>
      </c>
      <c r="M44" s="8">
        <f t="shared" si="19"/>
        <v>40</v>
      </c>
      <c r="N44" s="30">
        <v>102</v>
      </c>
      <c r="O44" s="7">
        <f t="shared" si="20"/>
        <v>102</v>
      </c>
      <c r="P44" s="31">
        <v>46</v>
      </c>
      <c r="Q44" s="87">
        <f t="shared" si="21"/>
        <v>92</v>
      </c>
      <c r="R44" s="30">
        <v>0</v>
      </c>
      <c r="S44" s="7">
        <f t="shared" si="22"/>
        <v>0</v>
      </c>
      <c r="T44" s="31">
        <v>10</v>
      </c>
      <c r="U44" s="8">
        <f t="shared" si="23"/>
        <v>80</v>
      </c>
      <c r="V44" s="30">
        <v>23</v>
      </c>
      <c r="W44" s="8">
        <f t="shared" si="24"/>
        <v>69</v>
      </c>
      <c r="X44" s="30">
        <v>124</v>
      </c>
      <c r="Y44" s="16">
        <f t="shared" si="25"/>
        <v>124</v>
      </c>
      <c r="Z44" s="31">
        <v>28</v>
      </c>
      <c r="AA44" s="8">
        <f t="shared" si="26"/>
        <v>84</v>
      </c>
      <c r="AB44" s="30">
        <v>5</v>
      </c>
      <c r="AC44" s="7">
        <f t="shared" si="27"/>
        <v>30</v>
      </c>
      <c r="AD44" s="31">
        <v>3</v>
      </c>
      <c r="AE44" s="8">
        <f t="shared" si="28"/>
        <v>36</v>
      </c>
      <c r="AF44" s="29">
        <v>0</v>
      </c>
      <c r="AG44" s="8">
        <f t="shared" si="29"/>
        <v>0</v>
      </c>
      <c r="AH44" s="32">
        <v>5</v>
      </c>
      <c r="AI44" s="18">
        <f t="shared" si="30"/>
        <v>50</v>
      </c>
      <c r="AJ44" s="38">
        <f t="shared" si="31"/>
        <v>907</v>
      </c>
    </row>
    <row r="45" spans="2:36" s="2" customFormat="1" ht="24" customHeight="1" x14ac:dyDescent="0.25">
      <c r="B45" s="6">
        <v>41</v>
      </c>
      <c r="C45" s="98" t="s">
        <v>116</v>
      </c>
      <c r="D45" s="60" t="s">
        <v>27</v>
      </c>
      <c r="E45" s="28" t="s">
        <v>20</v>
      </c>
      <c r="F45" s="30">
        <v>7</v>
      </c>
      <c r="G45" s="7">
        <f t="shared" si="16"/>
        <v>84</v>
      </c>
      <c r="H45" s="31">
        <v>57</v>
      </c>
      <c r="I45" s="8">
        <f t="shared" si="17"/>
        <v>114</v>
      </c>
      <c r="J45" s="30">
        <v>27</v>
      </c>
      <c r="K45" s="7">
        <f t="shared" si="18"/>
        <v>54</v>
      </c>
      <c r="L45" s="31">
        <v>7</v>
      </c>
      <c r="M45" s="8">
        <f t="shared" si="19"/>
        <v>70</v>
      </c>
      <c r="N45" s="30">
        <v>91</v>
      </c>
      <c r="O45" s="7">
        <f t="shared" si="20"/>
        <v>91</v>
      </c>
      <c r="P45" s="31">
        <v>73</v>
      </c>
      <c r="Q45" s="87">
        <f t="shared" si="21"/>
        <v>146</v>
      </c>
      <c r="R45" s="30">
        <v>1</v>
      </c>
      <c r="S45" s="7">
        <f t="shared" si="22"/>
        <v>20</v>
      </c>
      <c r="T45" s="31">
        <v>4</v>
      </c>
      <c r="U45" s="8">
        <f t="shared" si="23"/>
        <v>32</v>
      </c>
      <c r="V45" s="30">
        <v>23</v>
      </c>
      <c r="W45" s="8">
        <f t="shared" si="24"/>
        <v>69</v>
      </c>
      <c r="X45" s="30">
        <v>116</v>
      </c>
      <c r="Y45" s="16">
        <f t="shared" si="25"/>
        <v>116</v>
      </c>
      <c r="Z45" s="31">
        <v>10</v>
      </c>
      <c r="AA45" s="8">
        <f t="shared" si="26"/>
        <v>30</v>
      </c>
      <c r="AB45" s="30">
        <v>0</v>
      </c>
      <c r="AC45" s="7">
        <f t="shared" si="27"/>
        <v>0</v>
      </c>
      <c r="AD45" s="31">
        <v>4</v>
      </c>
      <c r="AE45" s="8">
        <f t="shared" si="28"/>
        <v>48</v>
      </c>
      <c r="AF45" s="29">
        <v>0</v>
      </c>
      <c r="AG45" s="8">
        <f t="shared" si="29"/>
        <v>0</v>
      </c>
      <c r="AH45" s="32">
        <v>1</v>
      </c>
      <c r="AI45" s="18">
        <f t="shared" si="30"/>
        <v>10</v>
      </c>
      <c r="AJ45" s="38">
        <f t="shared" si="31"/>
        <v>884</v>
      </c>
    </row>
    <row r="46" spans="2:36" s="2" customFormat="1" ht="24" customHeight="1" x14ac:dyDescent="0.25">
      <c r="B46" s="6">
        <v>42</v>
      </c>
      <c r="C46" s="98" t="s">
        <v>115</v>
      </c>
      <c r="D46" s="60" t="s">
        <v>27</v>
      </c>
      <c r="E46" s="28" t="s">
        <v>20</v>
      </c>
      <c r="F46" s="30">
        <v>4</v>
      </c>
      <c r="G46" s="7">
        <f t="shared" si="16"/>
        <v>48</v>
      </c>
      <c r="H46" s="31">
        <v>49</v>
      </c>
      <c r="I46" s="8">
        <f t="shared" si="17"/>
        <v>98</v>
      </c>
      <c r="J46" s="30">
        <v>31</v>
      </c>
      <c r="K46" s="7">
        <f t="shared" si="18"/>
        <v>62</v>
      </c>
      <c r="L46" s="31">
        <v>7</v>
      </c>
      <c r="M46" s="8">
        <f t="shared" si="19"/>
        <v>70</v>
      </c>
      <c r="N46" s="30">
        <v>73</v>
      </c>
      <c r="O46" s="7">
        <f t="shared" si="20"/>
        <v>73</v>
      </c>
      <c r="P46" s="31">
        <v>18</v>
      </c>
      <c r="Q46" s="87">
        <f t="shared" si="21"/>
        <v>36</v>
      </c>
      <c r="R46" s="30">
        <v>2</v>
      </c>
      <c r="S46" s="7">
        <f t="shared" si="22"/>
        <v>40</v>
      </c>
      <c r="T46" s="31">
        <v>5</v>
      </c>
      <c r="U46" s="8">
        <f t="shared" si="23"/>
        <v>40</v>
      </c>
      <c r="V46" s="30">
        <v>41</v>
      </c>
      <c r="W46" s="8">
        <f t="shared" si="24"/>
        <v>123</v>
      </c>
      <c r="X46" s="30">
        <v>110</v>
      </c>
      <c r="Y46" s="16">
        <f t="shared" si="25"/>
        <v>110</v>
      </c>
      <c r="Z46" s="31">
        <v>30</v>
      </c>
      <c r="AA46" s="8">
        <f t="shared" si="26"/>
        <v>90</v>
      </c>
      <c r="AB46" s="30">
        <v>0</v>
      </c>
      <c r="AC46" s="7">
        <f t="shared" si="27"/>
        <v>0</v>
      </c>
      <c r="AD46" s="31">
        <v>3</v>
      </c>
      <c r="AE46" s="8">
        <f t="shared" si="28"/>
        <v>36</v>
      </c>
      <c r="AF46" s="29">
        <v>2</v>
      </c>
      <c r="AG46" s="8">
        <f t="shared" si="29"/>
        <v>30</v>
      </c>
      <c r="AH46" s="32">
        <v>2</v>
      </c>
      <c r="AI46" s="18">
        <f t="shared" si="30"/>
        <v>20</v>
      </c>
      <c r="AJ46" s="38">
        <f t="shared" si="31"/>
        <v>876</v>
      </c>
    </row>
    <row r="47" spans="2:36" s="2" customFormat="1" ht="24" customHeight="1" x14ac:dyDescent="0.25">
      <c r="B47" s="6">
        <v>43</v>
      </c>
      <c r="C47" s="98" t="s">
        <v>78</v>
      </c>
      <c r="D47" s="60" t="s">
        <v>27</v>
      </c>
      <c r="E47" s="28" t="s">
        <v>21</v>
      </c>
      <c r="F47" s="30">
        <v>4</v>
      </c>
      <c r="G47" s="7">
        <f t="shared" si="16"/>
        <v>48</v>
      </c>
      <c r="H47" s="31">
        <v>32</v>
      </c>
      <c r="I47" s="8">
        <f t="shared" si="17"/>
        <v>64</v>
      </c>
      <c r="J47" s="30">
        <v>23</v>
      </c>
      <c r="K47" s="7">
        <f t="shared" si="18"/>
        <v>46</v>
      </c>
      <c r="L47" s="31">
        <v>7</v>
      </c>
      <c r="M47" s="8">
        <f t="shared" si="19"/>
        <v>70</v>
      </c>
      <c r="N47" s="30">
        <v>96</v>
      </c>
      <c r="O47" s="7">
        <f t="shared" si="20"/>
        <v>96</v>
      </c>
      <c r="P47" s="31">
        <v>38</v>
      </c>
      <c r="Q47" s="87">
        <f t="shared" si="21"/>
        <v>76</v>
      </c>
      <c r="R47" s="30">
        <v>2</v>
      </c>
      <c r="S47" s="7">
        <f t="shared" si="22"/>
        <v>40</v>
      </c>
      <c r="T47" s="31">
        <v>4</v>
      </c>
      <c r="U47" s="8">
        <f t="shared" si="23"/>
        <v>32</v>
      </c>
      <c r="V47" s="30">
        <v>28</v>
      </c>
      <c r="W47" s="8">
        <f t="shared" si="24"/>
        <v>84</v>
      </c>
      <c r="X47" s="30">
        <v>92</v>
      </c>
      <c r="Y47" s="16">
        <f t="shared" si="25"/>
        <v>92</v>
      </c>
      <c r="Z47" s="31">
        <v>23</v>
      </c>
      <c r="AA47" s="8">
        <f t="shared" si="26"/>
        <v>69</v>
      </c>
      <c r="AB47" s="30">
        <v>6</v>
      </c>
      <c r="AC47" s="7">
        <f t="shared" si="27"/>
        <v>36</v>
      </c>
      <c r="AD47" s="31">
        <v>4</v>
      </c>
      <c r="AE47" s="8">
        <f t="shared" si="28"/>
        <v>48</v>
      </c>
      <c r="AF47" s="29">
        <v>3</v>
      </c>
      <c r="AG47" s="8">
        <f t="shared" si="29"/>
        <v>45</v>
      </c>
      <c r="AH47" s="32">
        <v>2</v>
      </c>
      <c r="AI47" s="18">
        <f t="shared" si="30"/>
        <v>20</v>
      </c>
      <c r="AJ47" s="38">
        <f t="shared" si="31"/>
        <v>866</v>
      </c>
    </row>
    <row r="48" spans="2:36" s="2" customFormat="1" ht="24" customHeight="1" x14ac:dyDescent="0.25">
      <c r="B48" s="6">
        <v>44</v>
      </c>
      <c r="C48" s="98" t="s">
        <v>117</v>
      </c>
      <c r="D48" s="60" t="s">
        <v>27</v>
      </c>
      <c r="E48" s="28" t="s">
        <v>20</v>
      </c>
      <c r="F48" s="30">
        <v>5</v>
      </c>
      <c r="G48" s="7">
        <f t="shared" si="16"/>
        <v>60</v>
      </c>
      <c r="H48" s="31">
        <v>48</v>
      </c>
      <c r="I48" s="8">
        <f t="shared" si="17"/>
        <v>96</v>
      </c>
      <c r="J48" s="30">
        <v>27</v>
      </c>
      <c r="K48" s="7">
        <f t="shared" si="18"/>
        <v>54</v>
      </c>
      <c r="L48" s="31">
        <v>6</v>
      </c>
      <c r="M48" s="8">
        <f t="shared" si="19"/>
        <v>60</v>
      </c>
      <c r="N48" s="30">
        <v>79</v>
      </c>
      <c r="O48" s="7">
        <f t="shared" si="20"/>
        <v>79</v>
      </c>
      <c r="P48" s="31">
        <v>40</v>
      </c>
      <c r="Q48" s="87">
        <f t="shared" si="21"/>
        <v>80</v>
      </c>
      <c r="R48" s="30">
        <v>2</v>
      </c>
      <c r="S48" s="7">
        <f t="shared" si="22"/>
        <v>40</v>
      </c>
      <c r="T48" s="31">
        <v>2</v>
      </c>
      <c r="U48" s="8">
        <f t="shared" si="23"/>
        <v>16</v>
      </c>
      <c r="V48" s="30">
        <v>21</v>
      </c>
      <c r="W48" s="8">
        <f t="shared" si="24"/>
        <v>63</v>
      </c>
      <c r="X48" s="30">
        <v>92</v>
      </c>
      <c r="Y48" s="16">
        <f t="shared" si="25"/>
        <v>92</v>
      </c>
      <c r="Z48" s="31">
        <v>44</v>
      </c>
      <c r="AA48" s="8">
        <f t="shared" si="26"/>
        <v>132</v>
      </c>
      <c r="AB48" s="30">
        <v>0</v>
      </c>
      <c r="AC48" s="7">
        <f t="shared" si="27"/>
        <v>0</v>
      </c>
      <c r="AD48" s="31">
        <v>3</v>
      </c>
      <c r="AE48" s="8">
        <f t="shared" si="28"/>
        <v>36</v>
      </c>
      <c r="AF48" s="29">
        <v>1</v>
      </c>
      <c r="AG48" s="8">
        <f t="shared" si="29"/>
        <v>15</v>
      </c>
      <c r="AH48" s="32">
        <v>4</v>
      </c>
      <c r="AI48" s="18">
        <f t="shared" si="30"/>
        <v>40</v>
      </c>
      <c r="AJ48" s="38">
        <f t="shared" si="31"/>
        <v>863</v>
      </c>
    </row>
    <row r="49" spans="2:36" s="2" customFormat="1" ht="24" customHeight="1" x14ac:dyDescent="0.25">
      <c r="B49" s="6">
        <v>45</v>
      </c>
      <c r="C49" s="98" t="s">
        <v>79</v>
      </c>
      <c r="D49" s="60" t="s">
        <v>27</v>
      </c>
      <c r="E49" s="28" t="s">
        <v>21</v>
      </c>
      <c r="F49" s="30">
        <v>6</v>
      </c>
      <c r="G49" s="7">
        <f t="shared" si="16"/>
        <v>72</v>
      </c>
      <c r="H49" s="31">
        <v>40</v>
      </c>
      <c r="I49" s="8">
        <f t="shared" si="17"/>
        <v>80</v>
      </c>
      <c r="J49" s="30">
        <v>11</v>
      </c>
      <c r="K49" s="7">
        <f t="shared" si="18"/>
        <v>22</v>
      </c>
      <c r="L49" s="31">
        <v>6</v>
      </c>
      <c r="M49" s="8">
        <f t="shared" si="19"/>
        <v>60</v>
      </c>
      <c r="N49" s="30">
        <v>82</v>
      </c>
      <c r="O49" s="7">
        <f t="shared" si="20"/>
        <v>82</v>
      </c>
      <c r="P49" s="31">
        <v>24</v>
      </c>
      <c r="Q49" s="87">
        <f t="shared" si="21"/>
        <v>48</v>
      </c>
      <c r="R49" s="30">
        <v>0</v>
      </c>
      <c r="S49" s="7">
        <f t="shared" si="22"/>
        <v>0</v>
      </c>
      <c r="T49" s="31">
        <v>6</v>
      </c>
      <c r="U49" s="8">
        <f t="shared" si="23"/>
        <v>48</v>
      </c>
      <c r="V49" s="30">
        <v>34</v>
      </c>
      <c r="W49" s="8">
        <f t="shared" si="24"/>
        <v>102</v>
      </c>
      <c r="X49" s="30">
        <v>131</v>
      </c>
      <c r="Y49" s="16">
        <f t="shared" si="25"/>
        <v>131</v>
      </c>
      <c r="Z49" s="31">
        <v>34</v>
      </c>
      <c r="AA49" s="8">
        <f t="shared" si="26"/>
        <v>102</v>
      </c>
      <c r="AB49" s="30">
        <v>11</v>
      </c>
      <c r="AC49" s="7">
        <f t="shared" si="27"/>
        <v>66</v>
      </c>
      <c r="AD49" s="31">
        <v>1</v>
      </c>
      <c r="AE49" s="8">
        <f t="shared" si="28"/>
        <v>12</v>
      </c>
      <c r="AF49" s="29">
        <v>1</v>
      </c>
      <c r="AG49" s="8">
        <f t="shared" si="29"/>
        <v>15</v>
      </c>
      <c r="AH49" s="32">
        <v>2</v>
      </c>
      <c r="AI49" s="18">
        <f t="shared" si="30"/>
        <v>20</v>
      </c>
      <c r="AJ49" s="38">
        <f t="shared" si="31"/>
        <v>860</v>
      </c>
    </row>
    <row r="50" spans="2:36" s="2" customFormat="1" ht="24" customHeight="1" x14ac:dyDescent="0.25">
      <c r="B50" s="6">
        <v>46</v>
      </c>
      <c r="C50" s="98" t="s">
        <v>80</v>
      </c>
      <c r="D50" s="60" t="s">
        <v>27</v>
      </c>
      <c r="E50" s="28" t="s">
        <v>21</v>
      </c>
      <c r="F50" s="30">
        <v>8</v>
      </c>
      <c r="G50" s="7">
        <f t="shared" si="16"/>
        <v>96</v>
      </c>
      <c r="H50" s="31">
        <v>30</v>
      </c>
      <c r="I50" s="8">
        <f t="shared" si="17"/>
        <v>60</v>
      </c>
      <c r="J50" s="30">
        <v>5</v>
      </c>
      <c r="K50" s="7">
        <f t="shared" si="18"/>
        <v>10</v>
      </c>
      <c r="L50" s="31">
        <v>8</v>
      </c>
      <c r="M50" s="8">
        <f t="shared" si="19"/>
        <v>80</v>
      </c>
      <c r="N50" s="30">
        <v>75</v>
      </c>
      <c r="O50" s="7">
        <f t="shared" si="20"/>
        <v>75</v>
      </c>
      <c r="P50" s="31">
        <v>78</v>
      </c>
      <c r="Q50" s="87">
        <f t="shared" si="21"/>
        <v>156</v>
      </c>
      <c r="R50" s="30">
        <v>0</v>
      </c>
      <c r="S50" s="7">
        <f t="shared" si="22"/>
        <v>0</v>
      </c>
      <c r="T50" s="31">
        <v>4</v>
      </c>
      <c r="U50" s="8">
        <f t="shared" si="23"/>
        <v>32</v>
      </c>
      <c r="V50" s="30">
        <v>26</v>
      </c>
      <c r="W50" s="8">
        <f t="shared" si="24"/>
        <v>78</v>
      </c>
      <c r="X50" s="30">
        <v>88</v>
      </c>
      <c r="Y50" s="16">
        <f t="shared" si="25"/>
        <v>88</v>
      </c>
      <c r="Z50" s="31">
        <v>20</v>
      </c>
      <c r="AA50" s="8">
        <f t="shared" si="26"/>
        <v>60</v>
      </c>
      <c r="AB50" s="30">
        <v>18</v>
      </c>
      <c r="AC50" s="7">
        <f t="shared" si="27"/>
        <v>108</v>
      </c>
      <c r="AD50" s="31">
        <v>0</v>
      </c>
      <c r="AE50" s="8">
        <f t="shared" si="28"/>
        <v>0</v>
      </c>
      <c r="AF50" s="29">
        <v>1</v>
      </c>
      <c r="AG50" s="8">
        <f t="shared" si="29"/>
        <v>15</v>
      </c>
      <c r="AH50" s="32">
        <v>0</v>
      </c>
      <c r="AI50" s="18">
        <f t="shared" si="30"/>
        <v>0</v>
      </c>
      <c r="AJ50" s="38">
        <f t="shared" si="31"/>
        <v>858</v>
      </c>
    </row>
    <row r="51" spans="2:36" s="2" customFormat="1" ht="24" customHeight="1" x14ac:dyDescent="0.25">
      <c r="B51" s="6">
        <v>47</v>
      </c>
      <c r="C51" s="98" t="s">
        <v>118</v>
      </c>
      <c r="D51" s="60" t="s">
        <v>27</v>
      </c>
      <c r="E51" s="28" t="s">
        <v>20</v>
      </c>
      <c r="F51" s="30">
        <v>4</v>
      </c>
      <c r="G51" s="7">
        <f t="shared" si="16"/>
        <v>48</v>
      </c>
      <c r="H51" s="31">
        <v>60</v>
      </c>
      <c r="I51" s="8">
        <f t="shared" si="17"/>
        <v>120</v>
      </c>
      <c r="J51" s="30">
        <v>18</v>
      </c>
      <c r="K51" s="7">
        <f t="shared" si="18"/>
        <v>36</v>
      </c>
      <c r="L51" s="31">
        <v>6</v>
      </c>
      <c r="M51" s="8">
        <f t="shared" si="19"/>
        <v>60</v>
      </c>
      <c r="N51" s="30">
        <v>48</v>
      </c>
      <c r="O51" s="7">
        <f t="shared" si="20"/>
        <v>48</v>
      </c>
      <c r="P51" s="31">
        <v>30</v>
      </c>
      <c r="Q51" s="87">
        <f t="shared" si="21"/>
        <v>60</v>
      </c>
      <c r="R51" s="30">
        <v>4</v>
      </c>
      <c r="S51" s="7">
        <f t="shared" si="22"/>
        <v>80</v>
      </c>
      <c r="T51" s="31">
        <v>4</v>
      </c>
      <c r="U51" s="8">
        <f t="shared" si="23"/>
        <v>32</v>
      </c>
      <c r="V51" s="30">
        <v>12</v>
      </c>
      <c r="W51" s="8">
        <f t="shared" si="24"/>
        <v>36</v>
      </c>
      <c r="X51" s="30">
        <v>93</v>
      </c>
      <c r="Y51" s="16">
        <f t="shared" si="25"/>
        <v>93</v>
      </c>
      <c r="Z51" s="31">
        <v>23</v>
      </c>
      <c r="AA51" s="8">
        <f t="shared" si="26"/>
        <v>69</v>
      </c>
      <c r="AB51" s="30">
        <v>10</v>
      </c>
      <c r="AC51" s="7">
        <f t="shared" si="27"/>
        <v>60</v>
      </c>
      <c r="AD51" s="31">
        <v>5</v>
      </c>
      <c r="AE51" s="8">
        <f t="shared" si="28"/>
        <v>60</v>
      </c>
      <c r="AF51" s="29">
        <v>0</v>
      </c>
      <c r="AG51" s="8">
        <f t="shared" si="29"/>
        <v>0</v>
      </c>
      <c r="AH51" s="32">
        <v>4</v>
      </c>
      <c r="AI51" s="18">
        <f t="shared" si="30"/>
        <v>40</v>
      </c>
      <c r="AJ51" s="38">
        <f t="shared" si="31"/>
        <v>842</v>
      </c>
    </row>
    <row r="52" spans="2:36" s="2" customFormat="1" ht="24" customHeight="1" x14ac:dyDescent="0.25">
      <c r="B52" s="6">
        <v>48</v>
      </c>
      <c r="C52" s="98" t="s">
        <v>81</v>
      </c>
      <c r="D52" s="60" t="s">
        <v>27</v>
      </c>
      <c r="E52" s="28" t="s">
        <v>21</v>
      </c>
      <c r="F52" s="30">
        <v>6</v>
      </c>
      <c r="G52" s="7">
        <f t="shared" si="16"/>
        <v>72</v>
      </c>
      <c r="H52" s="31">
        <v>46</v>
      </c>
      <c r="I52" s="8">
        <f t="shared" si="17"/>
        <v>92</v>
      </c>
      <c r="J52" s="30">
        <v>21</v>
      </c>
      <c r="K52" s="7">
        <f t="shared" si="18"/>
        <v>42</v>
      </c>
      <c r="L52" s="31">
        <v>10</v>
      </c>
      <c r="M52" s="8">
        <f t="shared" si="19"/>
        <v>100</v>
      </c>
      <c r="N52" s="30">
        <v>77</v>
      </c>
      <c r="O52" s="7">
        <f t="shared" si="20"/>
        <v>77</v>
      </c>
      <c r="P52" s="31">
        <v>61</v>
      </c>
      <c r="Q52" s="87">
        <f t="shared" si="21"/>
        <v>122</v>
      </c>
      <c r="R52" s="30">
        <v>0</v>
      </c>
      <c r="S52" s="7">
        <f t="shared" si="22"/>
        <v>0</v>
      </c>
      <c r="T52" s="31">
        <v>8</v>
      </c>
      <c r="U52" s="8">
        <f t="shared" si="23"/>
        <v>64</v>
      </c>
      <c r="V52" s="30">
        <v>10</v>
      </c>
      <c r="W52" s="8">
        <f t="shared" si="24"/>
        <v>30</v>
      </c>
      <c r="X52" s="30">
        <v>100</v>
      </c>
      <c r="Y52" s="16">
        <f t="shared" si="25"/>
        <v>100</v>
      </c>
      <c r="Z52" s="31">
        <v>8</v>
      </c>
      <c r="AA52" s="8">
        <f t="shared" si="26"/>
        <v>24</v>
      </c>
      <c r="AB52" s="30">
        <v>6</v>
      </c>
      <c r="AC52" s="7">
        <f t="shared" si="27"/>
        <v>36</v>
      </c>
      <c r="AD52" s="31">
        <v>1</v>
      </c>
      <c r="AE52" s="8">
        <f t="shared" si="28"/>
        <v>12</v>
      </c>
      <c r="AF52" s="29">
        <v>2</v>
      </c>
      <c r="AG52" s="8">
        <f t="shared" si="29"/>
        <v>30</v>
      </c>
      <c r="AH52" s="32">
        <v>3</v>
      </c>
      <c r="AI52" s="18">
        <f t="shared" si="30"/>
        <v>30</v>
      </c>
      <c r="AJ52" s="38">
        <f t="shared" si="31"/>
        <v>831</v>
      </c>
    </row>
    <row r="53" spans="2:36" s="2" customFormat="1" ht="24" customHeight="1" x14ac:dyDescent="0.25">
      <c r="B53" s="6">
        <v>49</v>
      </c>
      <c r="C53" s="98" t="s">
        <v>132</v>
      </c>
      <c r="D53" s="60" t="s">
        <v>27</v>
      </c>
      <c r="E53" s="28" t="s">
        <v>30</v>
      </c>
      <c r="F53" s="30">
        <v>7</v>
      </c>
      <c r="G53" s="7">
        <f t="shared" si="16"/>
        <v>84</v>
      </c>
      <c r="H53" s="31">
        <v>22</v>
      </c>
      <c r="I53" s="8">
        <f t="shared" si="17"/>
        <v>44</v>
      </c>
      <c r="J53" s="30">
        <v>26</v>
      </c>
      <c r="K53" s="7">
        <f t="shared" si="18"/>
        <v>52</v>
      </c>
      <c r="L53" s="31">
        <v>8</v>
      </c>
      <c r="M53" s="8">
        <f t="shared" si="19"/>
        <v>80</v>
      </c>
      <c r="N53" s="30">
        <v>82</v>
      </c>
      <c r="O53" s="7">
        <f t="shared" si="20"/>
        <v>82</v>
      </c>
      <c r="P53" s="31">
        <v>24</v>
      </c>
      <c r="Q53" s="87">
        <f t="shared" si="21"/>
        <v>48</v>
      </c>
      <c r="R53" s="30">
        <v>0</v>
      </c>
      <c r="S53" s="7">
        <f t="shared" si="22"/>
        <v>0</v>
      </c>
      <c r="T53" s="31">
        <v>3</v>
      </c>
      <c r="U53" s="8">
        <f t="shared" si="23"/>
        <v>24</v>
      </c>
      <c r="V53" s="30">
        <v>37</v>
      </c>
      <c r="W53" s="8">
        <f t="shared" si="24"/>
        <v>111</v>
      </c>
      <c r="X53" s="30">
        <v>117</v>
      </c>
      <c r="Y53" s="16">
        <f t="shared" si="25"/>
        <v>117</v>
      </c>
      <c r="Z53" s="31">
        <v>36</v>
      </c>
      <c r="AA53" s="8">
        <f t="shared" si="26"/>
        <v>108</v>
      </c>
      <c r="AB53" s="30">
        <v>0</v>
      </c>
      <c r="AC53" s="7">
        <f t="shared" si="27"/>
        <v>0</v>
      </c>
      <c r="AD53" s="31">
        <v>4</v>
      </c>
      <c r="AE53" s="8">
        <f t="shared" si="28"/>
        <v>48</v>
      </c>
      <c r="AF53" s="29">
        <v>0</v>
      </c>
      <c r="AG53" s="8">
        <f t="shared" si="29"/>
        <v>0</v>
      </c>
      <c r="AH53" s="32">
        <v>1</v>
      </c>
      <c r="AI53" s="18">
        <f t="shared" si="30"/>
        <v>10</v>
      </c>
      <c r="AJ53" s="38">
        <f t="shared" si="31"/>
        <v>808</v>
      </c>
    </row>
    <row r="54" spans="2:36" s="2" customFormat="1" ht="24" customHeight="1" x14ac:dyDescent="0.25">
      <c r="B54" s="6">
        <v>50</v>
      </c>
      <c r="C54" s="98" t="s">
        <v>119</v>
      </c>
      <c r="D54" s="60" t="s">
        <v>27</v>
      </c>
      <c r="E54" s="28" t="s">
        <v>20</v>
      </c>
      <c r="F54" s="30">
        <v>5</v>
      </c>
      <c r="G54" s="7">
        <f t="shared" si="16"/>
        <v>60</v>
      </c>
      <c r="H54" s="31">
        <v>40</v>
      </c>
      <c r="I54" s="8">
        <f t="shared" si="17"/>
        <v>80</v>
      </c>
      <c r="J54" s="30">
        <v>11</v>
      </c>
      <c r="K54" s="7">
        <f t="shared" si="18"/>
        <v>22</v>
      </c>
      <c r="L54" s="31">
        <v>8</v>
      </c>
      <c r="M54" s="8">
        <f t="shared" si="19"/>
        <v>80</v>
      </c>
      <c r="N54" s="30">
        <v>79</v>
      </c>
      <c r="O54" s="7">
        <f t="shared" si="20"/>
        <v>79</v>
      </c>
      <c r="P54" s="31">
        <v>48</v>
      </c>
      <c r="Q54" s="87">
        <f t="shared" si="21"/>
        <v>96</v>
      </c>
      <c r="R54" s="30">
        <v>2</v>
      </c>
      <c r="S54" s="7">
        <f t="shared" si="22"/>
        <v>40</v>
      </c>
      <c r="T54" s="31">
        <v>2</v>
      </c>
      <c r="U54" s="8">
        <f t="shared" si="23"/>
        <v>16</v>
      </c>
      <c r="V54" s="30">
        <v>29</v>
      </c>
      <c r="W54" s="8">
        <f t="shared" si="24"/>
        <v>87</v>
      </c>
      <c r="X54" s="30">
        <v>128</v>
      </c>
      <c r="Y54" s="16">
        <f t="shared" si="25"/>
        <v>128</v>
      </c>
      <c r="Z54" s="31">
        <v>28</v>
      </c>
      <c r="AA54" s="8">
        <f t="shared" si="26"/>
        <v>84</v>
      </c>
      <c r="AB54" s="30">
        <v>0</v>
      </c>
      <c r="AC54" s="7">
        <f t="shared" si="27"/>
        <v>0</v>
      </c>
      <c r="AD54" s="31">
        <v>0</v>
      </c>
      <c r="AE54" s="8">
        <f t="shared" si="28"/>
        <v>0</v>
      </c>
      <c r="AF54" s="29">
        <v>1</v>
      </c>
      <c r="AG54" s="8">
        <f t="shared" si="29"/>
        <v>15</v>
      </c>
      <c r="AH54" s="32">
        <v>1</v>
      </c>
      <c r="AI54" s="18">
        <f t="shared" si="30"/>
        <v>10</v>
      </c>
      <c r="AJ54" s="38">
        <f t="shared" si="31"/>
        <v>797</v>
      </c>
    </row>
    <row r="55" spans="2:36" s="2" customFormat="1" ht="24" customHeight="1" x14ac:dyDescent="0.25">
      <c r="B55" s="6">
        <v>51</v>
      </c>
      <c r="C55" s="98" t="s">
        <v>120</v>
      </c>
      <c r="D55" s="60" t="s">
        <v>27</v>
      </c>
      <c r="E55" s="28" t="s">
        <v>20</v>
      </c>
      <c r="F55" s="30">
        <v>6</v>
      </c>
      <c r="G55" s="7">
        <f t="shared" si="16"/>
        <v>72</v>
      </c>
      <c r="H55" s="31">
        <v>48</v>
      </c>
      <c r="I55" s="8">
        <f t="shared" si="17"/>
        <v>96</v>
      </c>
      <c r="J55" s="30">
        <v>1</v>
      </c>
      <c r="K55" s="7">
        <f t="shared" si="18"/>
        <v>2</v>
      </c>
      <c r="L55" s="31">
        <v>5</v>
      </c>
      <c r="M55" s="8">
        <f t="shared" si="19"/>
        <v>50</v>
      </c>
      <c r="N55" s="30">
        <v>106</v>
      </c>
      <c r="O55" s="7">
        <f t="shared" si="20"/>
        <v>106</v>
      </c>
      <c r="P55" s="31">
        <v>32</v>
      </c>
      <c r="Q55" s="87">
        <f t="shared" si="21"/>
        <v>64</v>
      </c>
      <c r="R55" s="30">
        <v>2</v>
      </c>
      <c r="S55" s="7">
        <f t="shared" si="22"/>
        <v>40</v>
      </c>
      <c r="T55" s="31">
        <v>4</v>
      </c>
      <c r="U55" s="8">
        <f t="shared" si="23"/>
        <v>32</v>
      </c>
      <c r="V55" s="30">
        <v>25</v>
      </c>
      <c r="W55" s="8">
        <f t="shared" si="24"/>
        <v>75</v>
      </c>
      <c r="X55" s="30">
        <v>126</v>
      </c>
      <c r="Y55" s="16">
        <f t="shared" si="25"/>
        <v>126</v>
      </c>
      <c r="Z55" s="31">
        <v>28</v>
      </c>
      <c r="AA55" s="8">
        <f t="shared" si="26"/>
        <v>84</v>
      </c>
      <c r="AB55" s="30">
        <v>1</v>
      </c>
      <c r="AC55" s="7">
        <f t="shared" si="27"/>
        <v>6</v>
      </c>
      <c r="AD55" s="31">
        <v>2</v>
      </c>
      <c r="AE55" s="8">
        <f t="shared" si="28"/>
        <v>24</v>
      </c>
      <c r="AF55" s="29">
        <v>0</v>
      </c>
      <c r="AG55" s="8">
        <f t="shared" si="29"/>
        <v>0</v>
      </c>
      <c r="AH55" s="32">
        <v>2</v>
      </c>
      <c r="AI55" s="18">
        <f t="shared" si="30"/>
        <v>20</v>
      </c>
      <c r="AJ55" s="38">
        <f t="shared" si="31"/>
        <v>797</v>
      </c>
    </row>
    <row r="56" spans="2:36" s="2" customFormat="1" ht="24" customHeight="1" x14ac:dyDescent="0.25">
      <c r="B56" s="6">
        <v>52</v>
      </c>
      <c r="C56" s="98" t="s">
        <v>166</v>
      </c>
      <c r="D56" s="60" t="s">
        <v>27</v>
      </c>
      <c r="E56" s="28" t="s">
        <v>21</v>
      </c>
      <c r="F56" s="30">
        <v>4</v>
      </c>
      <c r="G56" s="7">
        <f t="shared" si="16"/>
        <v>48</v>
      </c>
      <c r="H56" s="31">
        <v>32</v>
      </c>
      <c r="I56" s="8">
        <f t="shared" si="17"/>
        <v>64</v>
      </c>
      <c r="J56" s="30">
        <v>16</v>
      </c>
      <c r="K56" s="7">
        <f t="shared" si="18"/>
        <v>32</v>
      </c>
      <c r="L56" s="31">
        <v>8</v>
      </c>
      <c r="M56" s="8">
        <f t="shared" si="19"/>
        <v>80</v>
      </c>
      <c r="N56" s="30">
        <v>68</v>
      </c>
      <c r="O56" s="7">
        <f t="shared" si="20"/>
        <v>68</v>
      </c>
      <c r="P56" s="31">
        <v>26</v>
      </c>
      <c r="Q56" s="87">
        <f t="shared" si="21"/>
        <v>52</v>
      </c>
      <c r="R56" s="30">
        <v>3</v>
      </c>
      <c r="S56" s="7">
        <f t="shared" si="22"/>
        <v>60</v>
      </c>
      <c r="T56" s="31">
        <v>1</v>
      </c>
      <c r="U56" s="8">
        <f t="shared" si="23"/>
        <v>8</v>
      </c>
      <c r="V56" s="30">
        <v>13</v>
      </c>
      <c r="W56" s="8">
        <f t="shared" si="24"/>
        <v>39</v>
      </c>
      <c r="X56" s="30">
        <v>93</v>
      </c>
      <c r="Y56" s="16">
        <f t="shared" si="25"/>
        <v>93</v>
      </c>
      <c r="Z56" s="31">
        <v>24</v>
      </c>
      <c r="AA56" s="8">
        <f t="shared" si="26"/>
        <v>72</v>
      </c>
      <c r="AB56" s="30">
        <v>8</v>
      </c>
      <c r="AC56" s="7">
        <f t="shared" si="27"/>
        <v>48</v>
      </c>
      <c r="AD56" s="31">
        <v>6</v>
      </c>
      <c r="AE56" s="8">
        <f t="shared" si="28"/>
        <v>72</v>
      </c>
      <c r="AF56" s="29">
        <v>2</v>
      </c>
      <c r="AG56" s="8">
        <f t="shared" si="29"/>
        <v>30</v>
      </c>
      <c r="AH56" s="32">
        <v>3</v>
      </c>
      <c r="AI56" s="18">
        <f t="shared" si="30"/>
        <v>30</v>
      </c>
      <c r="AJ56" s="38">
        <f t="shared" si="31"/>
        <v>796</v>
      </c>
    </row>
    <row r="57" spans="2:36" s="2" customFormat="1" ht="24" customHeight="1" x14ac:dyDescent="0.25">
      <c r="B57" s="6">
        <v>53</v>
      </c>
      <c r="C57" s="98" t="s">
        <v>82</v>
      </c>
      <c r="D57" s="60" t="s">
        <v>27</v>
      </c>
      <c r="E57" s="28" t="s">
        <v>21</v>
      </c>
      <c r="F57" s="30">
        <v>7</v>
      </c>
      <c r="G57" s="7">
        <f t="shared" si="16"/>
        <v>84</v>
      </c>
      <c r="H57" s="31">
        <v>30</v>
      </c>
      <c r="I57" s="8">
        <f t="shared" si="17"/>
        <v>60</v>
      </c>
      <c r="J57" s="30">
        <v>43</v>
      </c>
      <c r="K57" s="7">
        <f t="shared" si="18"/>
        <v>86</v>
      </c>
      <c r="L57" s="31">
        <v>8</v>
      </c>
      <c r="M57" s="8">
        <f t="shared" si="19"/>
        <v>80</v>
      </c>
      <c r="N57" s="30">
        <v>66</v>
      </c>
      <c r="O57" s="7">
        <f t="shared" si="20"/>
        <v>66</v>
      </c>
      <c r="P57" s="31">
        <v>0</v>
      </c>
      <c r="Q57" s="87">
        <f t="shared" si="21"/>
        <v>0</v>
      </c>
      <c r="R57" s="30">
        <v>1</v>
      </c>
      <c r="S57" s="7">
        <f t="shared" si="22"/>
        <v>20</v>
      </c>
      <c r="T57" s="31">
        <v>5</v>
      </c>
      <c r="U57" s="8">
        <f t="shared" si="23"/>
        <v>40</v>
      </c>
      <c r="V57" s="30">
        <v>8</v>
      </c>
      <c r="W57" s="8">
        <f t="shared" si="24"/>
        <v>24</v>
      </c>
      <c r="X57" s="30">
        <v>99</v>
      </c>
      <c r="Y57" s="16">
        <f t="shared" si="25"/>
        <v>99</v>
      </c>
      <c r="Z57" s="31">
        <v>37</v>
      </c>
      <c r="AA57" s="8">
        <f t="shared" si="26"/>
        <v>111</v>
      </c>
      <c r="AB57" s="30">
        <v>2</v>
      </c>
      <c r="AC57" s="7">
        <f t="shared" si="27"/>
        <v>12</v>
      </c>
      <c r="AD57" s="31">
        <v>8</v>
      </c>
      <c r="AE57" s="8">
        <f t="shared" si="28"/>
        <v>96</v>
      </c>
      <c r="AF57" s="29">
        <v>1</v>
      </c>
      <c r="AG57" s="8">
        <f t="shared" si="29"/>
        <v>15</v>
      </c>
      <c r="AH57" s="32">
        <v>0</v>
      </c>
      <c r="AI57" s="18">
        <f t="shared" si="30"/>
        <v>0</v>
      </c>
      <c r="AJ57" s="38">
        <f t="shared" si="31"/>
        <v>793</v>
      </c>
    </row>
    <row r="58" spans="2:36" s="2" customFormat="1" ht="24" customHeight="1" x14ac:dyDescent="0.25">
      <c r="B58" s="6">
        <v>54</v>
      </c>
      <c r="C58" s="98" t="s">
        <v>133</v>
      </c>
      <c r="D58" s="60" t="s">
        <v>27</v>
      </c>
      <c r="E58" s="28" t="s">
        <v>30</v>
      </c>
      <c r="F58" s="30">
        <v>5</v>
      </c>
      <c r="G58" s="7">
        <f t="shared" si="16"/>
        <v>60</v>
      </c>
      <c r="H58" s="31">
        <v>40</v>
      </c>
      <c r="I58" s="8">
        <f t="shared" si="17"/>
        <v>80</v>
      </c>
      <c r="J58" s="30">
        <v>4</v>
      </c>
      <c r="K58" s="7">
        <f t="shared" si="18"/>
        <v>8</v>
      </c>
      <c r="L58" s="31">
        <v>7</v>
      </c>
      <c r="M58" s="8">
        <f t="shared" si="19"/>
        <v>70</v>
      </c>
      <c r="N58" s="30">
        <v>81</v>
      </c>
      <c r="O58" s="7">
        <f t="shared" si="20"/>
        <v>81</v>
      </c>
      <c r="P58" s="31">
        <v>42</v>
      </c>
      <c r="Q58" s="87">
        <f t="shared" si="21"/>
        <v>84</v>
      </c>
      <c r="R58" s="30">
        <v>1</v>
      </c>
      <c r="S58" s="7">
        <f t="shared" si="22"/>
        <v>20</v>
      </c>
      <c r="T58" s="31">
        <v>2</v>
      </c>
      <c r="U58" s="8">
        <f t="shared" si="23"/>
        <v>16</v>
      </c>
      <c r="V58" s="30">
        <v>29</v>
      </c>
      <c r="W58" s="8">
        <f t="shared" si="24"/>
        <v>87</v>
      </c>
      <c r="X58" s="30">
        <v>111</v>
      </c>
      <c r="Y58" s="16">
        <f t="shared" si="25"/>
        <v>111</v>
      </c>
      <c r="Z58" s="31">
        <v>20</v>
      </c>
      <c r="AA58" s="8">
        <f t="shared" si="26"/>
        <v>60</v>
      </c>
      <c r="AB58" s="30">
        <v>10</v>
      </c>
      <c r="AC58" s="7">
        <f t="shared" si="27"/>
        <v>60</v>
      </c>
      <c r="AD58" s="31">
        <v>1</v>
      </c>
      <c r="AE58" s="8">
        <f t="shared" si="28"/>
        <v>12</v>
      </c>
      <c r="AF58" s="29">
        <v>0</v>
      </c>
      <c r="AG58" s="8">
        <f t="shared" si="29"/>
        <v>0</v>
      </c>
      <c r="AH58" s="32">
        <v>2</v>
      </c>
      <c r="AI58" s="18">
        <f t="shared" si="30"/>
        <v>20</v>
      </c>
      <c r="AJ58" s="38">
        <f t="shared" si="31"/>
        <v>769</v>
      </c>
    </row>
    <row r="59" spans="2:36" s="2" customFormat="1" ht="24" customHeight="1" x14ac:dyDescent="0.25">
      <c r="B59" s="6">
        <v>55</v>
      </c>
      <c r="C59" s="98" t="s">
        <v>121</v>
      </c>
      <c r="D59" s="60" t="s">
        <v>27</v>
      </c>
      <c r="E59" s="28" t="s">
        <v>20</v>
      </c>
      <c r="F59" s="30">
        <v>5</v>
      </c>
      <c r="G59" s="7">
        <f t="shared" si="16"/>
        <v>60</v>
      </c>
      <c r="H59" s="31">
        <v>60</v>
      </c>
      <c r="I59" s="8">
        <f t="shared" si="17"/>
        <v>120</v>
      </c>
      <c r="J59" s="30">
        <v>11</v>
      </c>
      <c r="K59" s="7">
        <f t="shared" si="18"/>
        <v>22</v>
      </c>
      <c r="L59" s="31">
        <v>6</v>
      </c>
      <c r="M59" s="8">
        <f t="shared" si="19"/>
        <v>60</v>
      </c>
      <c r="N59" s="30">
        <v>40</v>
      </c>
      <c r="O59" s="7">
        <f t="shared" si="20"/>
        <v>40</v>
      </c>
      <c r="P59" s="31">
        <v>52</v>
      </c>
      <c r="Q59" s="87">
        <f t="shared" si="21"/>
        <v>104</v>
      </c>
      <c r="R59" s="30">
        <v>3</v>
      </c>
      <c r="S59" s="7">
        <f t="shared" si="22"/>
        <v>60</v>
      </c>
      <c r="T59" s="31">
        <v>3</v>
      </c>
      <c r="U59" s="8">
        <f t="shared" si="23"/>
        <v>24</v>
      </c>
      <c r="V59" s="30">
        <v>0</v>
      </c>
      <c r="W59" s="8">
        <f t="shared" si="24"/>
        <v>0</v>
      </c>
      <c r="X59" s="30">
        <v>105</v>
      </c>
      <c r="Y59" s="16">
        <f t="shared" si="25"/>
        <v>105</v>
      </c>
      <c r="Z59" s="31">
        <v>21</v>
      </c>
      <c r="AA59" s="8">
        <f t="shared" si="26"/>
        <v>63</v>
      </c>
      <c r="AB59" s="30">
        <v>0</v>
      </c>
      <c r="AC59" s="7">
        <f t="shared" si="27"/>
        <v>0</v>
      </c>
      <c r="AD59" s="31">
        <v>3</v>
      </c>
      <c r="AE59" s="8">
        <f t="shared" si="28"/>
        <v>36</v>
      </c>
      <c r="AF59" s="29">
        <v>1</v>
      </c>
      <c r="AG59" s="8">
        <f t="shared" si="29"/>
        <v>15</v>
      </c>
      <c r="AH59" s="32">
        <v>4</v>
      </c>
      <c r="AI59" s="18">
        <f t="shared" si="30"/>
        <v>40</v>
      </c>
      <c r="AJ59" s="38">
        <f t="shared" si="31"/>
        <v>749</v>
      </c>
    </row>
    <row r="60" spans="2:36" s="2" customFormat="1" ht="24" customHeight="1" x14ac:dyDescent="0.25">
      <c r="B60" s="6">
        <v>56</v>
      </c>
      <c r="C60" s="98" t="s">
        <v>122</v>
      </c>
      <c r="D60" s="60" t="s">
        <v>27</v>
      </c>
      <c r="E60" s="28" t="s">
        <v>20</v>
      </c>
      <c r="F60" s="30">
        <v>7</v>
      </c>
      <c r="G60" s="7">
        <f t="shared" si="16"/>
        <v>84</v>
      </c>
      <c r="H60" s="31">
        <v>35</v>
      </c>
      <c r="I60" s="8">
        <f t="shared" si="17"/>
        <v>70</v>
      </c>
      <c r="J60" s="30">
        <v>32</v>
      </c>
      <c r="K60" s="7">
        <f t="shared" si="18"/>
        <v>64</v>
      </c>
      <c r="L60" s="31">
        <v>4</v>
      </c>
      <c r="M60" s="8">
        <f t="shared" si="19"/>
        <v>40</v>
      </c>
      <c r="N60" s="30">
        <v>79</v>
      </c>
      <c r="O60" s="7">
        <f t="shared" si="20"/>
        <v>79</v>
      </c>
      <c r="P60" s="31">
        <v>40</v>
      </c>
      <c r="Q60" s="87">
        <f t="shared" si="21"/>
        <v>80</v>
      </c>
      <c r="R60" s="30">
        <v>0</v>
      </c>
      <c r="S60" s="7">
        <f t="shared" si="22"/>
        <v>0</v>
      </c>
      <c r="T60" s="31">
        <v>3</v>
      </c>
      <c r="U60" s="8">
        <f t="shared" si="23"/>
        <v>24</v>
      </c>
      <c r="V60" s="30">
        <v>23</v>
      </c>
      <c r="W60" s="8">
        <f t="shared" si="24"/>
        <v>69</v>
      </c>
      <c r="X60" s="30">
        <v>97</v>
      </c>
      <c r="Y60" s="16">
        <f t="shared" si="25"/>
        <v>97</v>
      </c>
      <c r="Z60" s="31">
        <v>24</v>
      </c>
      <c r="AA60" s="8">
        <f t="shared" si="26"/>
        <v>72</v>
      </c>
      <c r="AB60" s="30">
        <v>0</v>
      </c>
      <c r="AC60" s="7">
        <f t="shared" si="27"/>
        <v>0</v>
      </c>
      <c r="AD60" s="31">
        <v>3</v>
      </c>
      <c r="AE60" s="8">
        <f t="shared" si="28"/>
        <v>36</v>
      </c>
      <c r="AF60" s="29">
        <v>1</v>
      </c>
      <c r="AG60" s="8">
        <f t="shared" si="29"/>
        <v>15</v>
      </c>
      <c r="AH60" s="32">
        <v>1</v>
      </c>
      <c r="AI60" s="18">
        <f t="shared" si="30"/>
        <v>10</v>
      </c>
      <c r="AJ60" s="38">
        <f t="shared" si="31"/>
        <v>740</v>
      </c>
    </row>
    <row r="61" spans="2:36" s="2" customFormat="1" ht="24" customHeight="1" x14ac:dyDescent="0.25">
      <c r="B61" s="6">
        <v>57</v>
      </c>
      <c r="C61" s="98" t="s">
        <v>134</v>
      </c>
      <c r="D61" s="60" t="s">
        <v>27</v>
      </c>
      <c r="E61" s="28" t="s">
        <v>30</v>
      </c>
      <c r="F61" s="30">
        <v>5</v>
      </c>
      <c r="G61" s="7">
        <f t="shared" si="16"/>
        <v>60</v>
      </c>
      <c r="H61" s="31">
        <v>30</v>
      </c>
      <c r="I61" s="8">
        <f t="shared" si="17"/>
        <v>60</v>
      </c>
      <c r="J61" s="30">
        <v>11</v>
      </c>
      <c r="K61" s="7">
        <f t="shared" si="18"/>
        <v>22</v>
      </c>
      <c r="L61" s="31">
        <v>5</v>
      </c>
      <c r="M61" s="8">
        <f t="shared" si="19"/>
        <v>50</v>
      </c>
      <c r="N61" s="30">
        <v>72</v>
      </c>
      <c r="O61" s="7">
        <f t="shared" si="20"/>
        <v>72</v>
      </c>
      <c r="P61" s="31">
        <v>41</v>
      </c>
      <c r="Q61" s="87">
        <f t="shared" si="21"/>
        <v>82</v>
      </c>
      <c r="R61" s="30">
        <v>1</v>
      </c>
      <c r="S61" s="7">
        <f t="shared" si="22"/>
        <v>20</v>
      </c>
      <c r="T61" s="31">
        <v>3</v>
      </c>
      <c r="U61" s="8">
        <f t="shared" si="23"/>
        <v>24</v>
      </c>
      <c r="V61" s="30">
        <v>26</v>
      </c>
      <c r="W61" s="8">
        <f t="shared" si="24"/>
        <v>78</v>
      </c>
      <c r="X61" s="30">
        <v>118</v>
      </c>
      <c r="Y61" s="16">
        <f t="shared" si="25"/>
        <v>118</v>
      </c>
      <c r="Z61" s="31">
        <v>37</v>
      </c>
      <c r="AA61" s="8">
        <f t="shared" si="26"/>
        <v>111</v>
      </c>
      <c r="AB61" s="30">
        <v>1</v>
      </c>
      <c r="AC61" s="7">
        <f t="shared" si="27"/>
        <v>6</v>
      </c>
      <c r="AD61" s="31">
        <v>0</v>
      </c>
      <c r="AE61" s="8">
        <f t="shared" si="28"/>
        <v>0</v>
      </c>
      <c r="AF61" s="29">
        <v>1</v>
      </c>
      <c r="AG61" s="8">
        <f t="shared" si="29"/>
        <v>15</v>
      </c>
      <c r="AH61" s="32">
        <v>1</v>
      </c>
      <c r="AI61" s="18">
        <f t="shared" si="30"/>
        <v>10</v>
      </c>
      <c r="AJ61" s="38">
        <f t="shared" si="31"/>
        <v>728</v>
      </c>
    </row>
    <row r="62" spans="2:36" s="2" customFormat="1" ht="24" customHeight="1" x14ac:dyDescent="0.25">
      <c r="B62" s="6">
        <v>58</v>
      </c>
      <c r="C62" s="98" t="s">
        <v>83</v>
      </c>
      <c r="D62" s="60" t="s">
        <v>27</v>
      </c>
      <c r="E62" s="28" t="s">
        <v>21</v>
      </c>
      <c r="F62" s="30">
        <v>6</v>
      </c>
      <c r="G62" s="7">
        <f t="shared" si="16"/>
        <v>72</v>
      </c>
      <c r="H62" s="31">
        <v>26</v>
      </c>
      <c r="I62" s="8">
        <f t="shared" si="17"/>
        <v>52</v>
      </c>
      <c r="J62" s="30">
        <v>10</v>
      </c>
      <c r="K62" s="7">
        <f t="shared" si="18"/>
        <v>20</v>
      </c>
      <c r="L62" s="31">
        <v>3</v>
      </c>
      <c r="M62" s="8">
        <f t="shared" si="19"/>
        <v>30</v>
      </c>
      <c r="N62" s="30">
        <v>69</v>
      </c>
      <c r="O62" s="7">
        <f t="shared" si="20"/>
        <v>69</v>
      </c>
      <c r="P62" s="31">
        <v>41</v>
      </c>
      <c r="Q62" s="87">
        <f t="shared" si="21"/>
        <v>82</v>
      </c>
      <c r="R62" s="30">
        <v>2</v>
      </c>
      <c r="S62" s="7">
        <f t="shared" si="22"/>
        <v>40</v>
      </c>
      <c r="T62" s="31">
        <v>2</v>
      </c>
      <c r="U62" s="8">
        <f t="shared" si="23"/>
        <v>16</v>
      </c>
      <c r="V62" s="30">
        <v>23</v>
      </c>
      <c r="W62" s="8">
        <f t="shared" si="24"/>
        <v>69</v>
      </c>
      <c r="X62" s="30">
        <v>129</v>
      </c>
      <c r="Y62" s="16">
        <f t="shared" si="25"/>
        <v>129</v>
      </c>
      <c r="Z62" s="31">
        <v>13</v>
      </c>
      <c r="AA62" s="8">
        <f t="shared" si="26"/>
        <v>39</v>
      </c>
      <c r="AB62" s="30">
        <v>0</v>
      </c>
      <c r="AC62" s="7">
        <f t="shared" si="27"/>
        <v>0</v>
      </c>
      <c r="AD62" s="31">
        <v>2</v>
      </c>
      <c r="AE62" s="8">
        <f t="shared" si="28"/>
        <v>24</v>
      </c>
      <c r="AF62" s="29">
        <v>2</v>
      </c>
      <c r="AG62" s="8">
        <f t="shared" si="29"/>
        <v>30</v>
      </c>
      <c r="AH62" s="32">
        <v>1</v>
      </c>
      <c r="AI62" s="18">
        <f t="shared" si="30"/>
        <v>10</v>
      </c>
      <c r="AJ62" s="38">
        <f t="shared" si="31"/>
        <v>682</v>
      </c>
    </row>
    <row r="63" spans="2:36" s="2" customFormat="1" ht="24" customHeight="1" x14ac:dyDescent="0.25">
      <c r="B63" s="6">
        <v>59</v>
      </c>
      <c r="C63" s="98" t="s">
        <v>84</v>
      </c>
      <c r="D63" s="60" t="s">
        <v>27</v>
      </c>
      <c r="E63" s="28" t="s">
        <v>21</v>
      </c>
      <c r="F63" s="30">
        <v>7</v>
      </c>
      <c r="G63" s="7">
        <f t="shared" si="16"/>
        <v>84</v>
      </c>
      <c r="H63" s="31">
        <v>16</v>
      </c>
      <c r="I63" s="8">
        <f t="shared" si="17"/>
        <v>32</v>
      </c>
      <c r="J63" s="30">
        <v>4</v>
      </c>
      <c r="K63" s="7">
        <f t="shared" si="18"/>
        <v>8</v>
      </c>
      <c r="L63" s="31">
        <v>7</v>
      </c>
      <c r="M63" s="8">
        <f t="shared" si="19"/>
        <v>70</v>
      </c>
      <c r="N63" s="30">
        <v>71</v>
      </c>
      <c r="O63" s="7">
        <f t="shared" si="20"/>
        <v>71</v>
      </c>
      <c r="P63" s="31">
        <v>45</v>
      </c>
      <c r="Q63" s="87">
        <f t="shared" si="21"/>
        <v>90</v>
      </c>
      <c r="R63" s="30">
        <v>1</v>
      </c>
      <c r="S63" s="7">
        <f t="shared" si="22"/>
        <v>20</v>
      </c>
      <c r="T63" s="31">
        <v>4</v>
      </c>
      <c r="U63" s="8">
        <f t="shared" si="23"/>
        <v>32</v>
      </c>
      <c r="V63" s="30">
        <v>15</v>
      </c>
      <c r="W63" s="8">
        <f t="shared" si="24"/>
        <v>45</v>
      </c>
      <c r="X63" s="30">
        <v>96</v>
      </c>
      <c r="Y63" s="16">
        <f t="shared" si="25"/>
        <v>96</v>
      </c>
      <c r="Z63" s="31">
        <v>36</v>
      </c>
      <c r="AA63" s="8">
        <f t="shared" si="26"/>
        <v>108</v>
      </c>
      <c r="AB63" s="30">
        <v>0</v>
      </c>
      <c r="AC63" s="7">
        <f t="shared" si="27"/>
        <v>0</v>
      </c>
      <c r="AD63" s="31">
        <v>2</v>
      </c>
      <c r="AE63" s="8">
        <f t="shared" si="28"/>
        <v>24</v>
      </c>
      <c r="AF63" s="29">
        <v>0</v>
      </c>
      <c r="AG63" s="8">
        <f t="shared" si="29"/>
        <v>0</v>
      </c>
      <c r="AH63" s="32">
        <v>0</v>
      </c>
      <c r="AI63" s="18">
        <f t="shared" si="30"/>
        <v>0</v>
      </c>
      <c r="AJ63" s="38">
        <f t="shared" si="31"/>
        <v>680</v>
      </c>
    </row>
    <row r="64" spans="2:36" s="2" customFormat="1" ht="24" customHeight="1" x14ac:dyDescent="0.25">
      <c r="B64" s="6">
        <v>60</v>
      </c>
      <c r="C64" s="98" t="s">
        <v>142</v>
      </c>
      <c r="D64" s="60" t="s">
        <v>27</v>
      </c>
      <c r="E64" s="28" t="s">
        <v>29</v>
      </c>
      <c r="F64" s="30">
        <v>2</v>
      </c>
      <c r="G64" s="7">
        <f t="shared" si="16"/>
        <v>24</v>
      </c>
      <c r="H64" s="31">
        <v>31</v>
      </c>
      <c r="I64" s="8">
        <f t="shared" si="17"/>
        <v>62</v>
      </c>
      <c r="J64" s="30">
        <v>12</v>
      </c>
      <c r="K64" s="7">
        <f t="shared" si="18"/>
        <v>24</v>
      </c>
      <c r="L64" s="31">
        <v>5</v>
      </c>
      <c r="M64" s="8">
        <f t="shared" si="19"/>
        <v>50</v>
      </c>
      <c r="N64" s="30">
        <v>106</v>
      </c>
      <c r="O64" s="7">
        <f t="shared" si="20"/>
        <v>106</v>
      </c>
      <c r="P64" s="31">
        <v>39</v>
      </c>
      <c r="Q64" s="87">
        <f t="shared" si="21"/>
        <v>78</v>
      </c>
      <c r="R64" s="30">
        <v>1</v>
      </c>
      <c r="S64" s="7">
        <f t="shared" si="22"/>
        <v>20</v>
      </c>
      <c r="T64" s="31">
        <v>2</v>
      </c>
      <c r="U64" s="8">
        <f t="shared" si="23"/>
        <v>16</v>
      </c>
      <c r="V64" s="30">
        <v>34</v>
      </c>
      <c r="W64" s="8">
        <f t="shared" si="24"/>
        <v>102</v>
      </c>
      <c r="X64" s="30">
        <v>0</v>
      </c>
      <c r="Y64" s="16">
        <f t="shared" si="25"/>
        <v>0</v>
      </c>
      <c r="Z64" s="31">
        <v>8</v>
      </c>
      <c r="AA64" s="8">
        <f t="shared" si="26"/>
        <v>24</v>
      </c>
      <c r="AB64" s="30">
        <v>15</v>
      </c>
      <c r="AC64" s="7">
        <f t="shared" si="27"/>
        <v>90</v>
      </c>
      <c r="AD64" s="31">
        <v>1</v>
      </c>
      <c r="AE64" s="8">
        <f t="shared" si="28"/>
        <v>12</v>
      </c>
      <c r="AF64" s="29">
        <v>1</v>
      </c>
      <c r="AG64" s="8">
        <f t="shared" si="29"/>
        <v>15</v>
      </c>
      <c r="AH64" s="32">
        <v>0</v>
      </c>
      <c r="AI64" s="18">
        <f t="shared" si="30"/>
        <v>0</v>
      </c>
      <c r="AJ64" s="38">
        <f t="shared" si="31"/>
        <v>623</v>
      </c>
    </row>
    <row r="65" spans="2:36" s="2" customFormat="1" ht="24" customHeight="1" x14ac:dyDescent="0.25">
      <c r="B65" s="6">
        <v>61</v>
      </c>
      <c r="C65" s="98" t="s">
        <v>123</v>
      </c>
      <c r="D65" s="60" t="s">
        <v>27</v>
      </c>
      <c r="E65" s="28" t="s">
        <v>20</v>
      </c>
      <c r="F65" s="30">
        <v>3</v>
      </c>
      <c r="G65" s="7">
        <f t="shared" si="16"/>
        <v>36</v>
      </c>
      <c r="H65" s="31">
        <v>21</v>
      </c>
      <c r="I65" s="8">
        <f t="shared" si="17"/>
        <v>42</v>
      </c>
      <c r="J65" s="30">
        <v>16</v>
      </c>
      <c r="K65" s="7">
        <f t="shared" si="18"/>
        <v>32</v>
      </c>
      <c r="L65" s="31">
        <v>5</v>
      </c>
      <c r="M65" s="8">
        <f t="shared" si="19"/>
        <v>50</v>
      </c>
      <c r="N65" s="30">
        <v>73</v>
      </c>
      <c r="O65" s="7">
        <f t="shared" si="20"/>
        <v>73</v>
      </c>
      <c r="P65" s="31">
        <v>41</v>
      </c>
      <c r="Q65" s="87">
        <f t="shared" si="21"/>
        <v>82</v>
      </c>
      <c r="R65" s="30">
        <v>0</v>
      </c>
      <c r="S65" s="7">
        <f t="shared" si="22"/>
        <v>0</v>
      </c>
      <c r="T65" s="31">
        <v>5</v>
      </c>
      <c r="U65" s="8">
        <f t="shared" si="23"/>
        <v>40</v>
      </c>
      <c r="V65" s="30">
        <v>10</v>
      </c>
      <c r="W65" s="8">
        <f t="shared" si="24"/>
        <v>30</v>
      </c>
      <c r="X65" s="30">
        <v>86</v>
      </c>
      <c r="Y65" s="16">
        <f t="shared" si="25"/>
        <v>86</v>
      </c>
      <c r="Z65" s="31">
        <v>28</v>
      </c>
      <c r="AA65" s="8">
        <f t="shared" si="26"/>
        <v>84</v>
      </c>
      <c r="AB65" s="30">
        <v>5</v>
      </c>
      <c r="AC65" s="7">
        <f t="shared" si="27"/>
        <v>30</v>
      </c>
      <c r="AD65" s="31">
        <v>1</v>
      </c>
      <c r="AE65" s="8">
        <f t="shared" si="28"/>
        <v>12</v>
      </c>
      <c r="AF65" s="29">
        <v>0</v>
      </c>
      <c r="AG65" s="8">
        <f t="shared" si="29"/>
        <v>0</v>
      </c>
      <c r="AH65" s="32">
        <v>2</v>
      </c>
      <c r="AI65" s="18">
        <f t="shared" si="30"/>
        <v>20</v>
      </c>
      <c r="AJ65" s="38">
        <f t="shared" si="31"/>
        <v>617</v>
      </c>
    </row>
    <row r="66" spans="2:36" s="2" customFormat="1" ht="24" customHeight="1" x14ac:dyDescent="0.25">
      <c r="B66" s="6">
        <v>62</v>
      </c>
      <c r="C66" s="98" t="s">
        <v>135</v>
      </c>
      <c r="D66" s="60" t="s">
        <v>27</v>
      </c>
      <c r="E66" s="28" t="s">
        <v>30</v>
      </c>
      <c r="F66" s="30">
        <v>3</v>
      </c>
      <c r="G66" s="7">
        <f t="shared" si="16"/>
        <v>36</v>
      </c>
      <c r="H66" s="31">
        <v>16</v>
      </c>
      <c r="I66" s="8">
        <f t="shared" si="17"/>
        <v>32</v>
      </c>
      <c r="J66" s="30">
        <v>20</v>
      </c>
      <c r="K66" s="7">
        <f t="shared" si="18"/>
        <v>40</v>
      </c>
      <c r="L66" s="31">
        <v>5</v>
      </c>
      <c r="M66" s="8">
        <f t="shared" si="19"/>
        <v>50</v>
      </c>
      <c r="N66" s="30">
        <v>66</v>
      </c>
      <c r="O66" s="7">
        <f t="shared" si="20"/>
        <v>66</v>
      </c>
      <c r="P66" s="31">
        <v>52</v>
      </c>
      <c r="Q66" s="87">
        <f t="shared" si="21"/>
        <v>104</v>
      </c>
      <c r="R66" s="30">
        <v>2</v>
      </c>
      <c r="S66" s="7">
        <f t="shared" si="22"/>
        <v>40</v>
      </c>
      <c r="T66" s="31">
        <v>3</v>
      </c>
      <c r="U66" s="8">
        <f t="shared" si="23"/>
        <v>24</v>
      </c>
      <c r="V66" s="30">
        <v>15</v>
      </c>
      <c r="W66" s="8">
        <f t="shared" si="24"/>
        <v>45</v>
      </c>
      <c r="X66" s="30">
        <v>85</v>
      </c>
      <c r="Y66" s="16">
        <f t="shared" si="25"/>
        <v>85</v>
      </c>
      <c r="Z66" s="31">
        <v>21</v>
      </c>
      <c r="AA66" s="8">
        <f t="shared" si="26"/>
        <v>63</v>
      </c>
      <c r="AB66" s="30">
        <v>0</v>
      </c>
      <c r="AC66" s="7">
        <f t="shared" si="27"/>
        <v>0</v>
      </c>
      <c r="AD66" s="31">
        <v>0</v>
      </c>
      <c r="AE66" s="8">
        <f t="shared" si="28"/>
        <v>0</v>
      </c>
      <c r="AF66" s="29">
        <v>0</v>
      </c>
      <c r="AG66" s="8">
        <f t="shared" si="29"/>
        <v>0</v>
      </c>
      <c r="AH66" s="32">
        <v>0</v>
      </c>
      <c r="AI66" s="18">
        <f t="shared" si="30"/>
        <v>0</v>
      </c>
      <c r="AJ66" s="38">
        <f t="shared" si="31"/>
        <v>585</v>
      </c>
    </row>
    <row r="67" spans="2:36" s="2" customFormat="1" ht="24" customHeight="1" x14ac:dyDescent="0.25">
      <c r="B67" s="6">
        <v>63</v>
      </c>
      <c r="C67" s="98" t="s">
        <v>136</v>
      </c>
      <c r="D67" s="60" t="s">
        <v>27</v>
      </c>
      <c r="E67" s="28" t="s">
        <v>30</v>
      </c>
      <c r="F67" s="30">
        <v>4</v>
      </c>
      <c r="G67" s="7">
        <f t="shared" si="16"/>
        <v>48</v>
      </c>
      <c r="H67" s="31">
        <v>16</v>
      </c>
      <c r="I67" s="8">
        <f t="shared" si="17"/>
        <v>32</v>
      </c>
      <c r="J67" s="30">
        <v>23</v>
      </c>
      <c r="K67" s="7">
        <f t="shared" si="18"/>
        <v>46</v>
      </c>
      <c r="L67" s="31">
        <v>4</v>
      </c>
      <c r="M67" s="8">
        <f t="shared" si="19"/>
        <v>40</v>
      </c>
      <c r="N67" s="30">
        <v>30</v>
      </c>
      <c r="O67" s="7">
        <f t="shared" si="20"/>
        <v>30</v>
      </c>
      <c r="P67" s="31">
        <v>8</v>
      </c>
      <c r="Q67" s="87">
        <f t="shared" si="21"/>
        <v>16</v>
      </c>
      <c r="R67" s="30">
        <v>1</v>
      </c>
      <c r="S67" s="7">
        <f t="shared" si="22"/>
        <v>20</v>
      </c>
      <c r="T67" s="31">
        <v>2</v>
      </c>
      <c r="U67" s="8">
        <f t="shared" si="23"/>
        <v>16</v>
      </c>
      <c r="V67" s="30">
        <v>28</v>
      </c>
      <c r="W67" s="8">
        <f t="shared" si="24"/>
        <v>84</v>
      </c>
      <c r="X67" s="30">
        <v>132</v>
      </c>
      <c r="Y67" s="16">
        <f t="shared" si="25"/>
        <v>132</v>
      </c>
      <c r="Z67" s="31">
        <v>16</v>
      </c>
      <c r="AA67" s="8">
        <f t="shared" si="26"/>
        <v>48</v>
      </c>
      <c r="AB67" s="30">
        <v>0</v>
      </c>
      <c r="AC67" s="7">
        <f t="shared" si="27"/>
        <v>0</v>
      </c>
      <c r="AD67" s="31">
        <v>4</v>
      </c>
      <c r="AE67" s="8">
        <f t="shared" si="28"/>
        <v>48</v>
      </c>
      <c r="AF67" s="29">
        <v>1</v>
      </c>
      <c r="AG67" s="8">
        <f t="shared" si="29"/>
        <v>15</v>
      </c>
      <c r="AH67" s="32">
        <v>1</v>
      </c>
      <c r="AI67" s="18">
        <f t="shared" si="30"/>
        <v>10</v>
      </c>
      <c r="AJ67" s="38">
        <f t="shared" si="31"/>
        <v>585</v>
      </c>
    </row>
    <row r="68" spans="2:36" s="2" customFormat="1" ht="24" customHeight="1" x14ac:dyDescent="0.25">
      <c r="B68" s="6">
        <v>64</v>
      </c>
      <c r="C68" s="98" t="s">
        <v>124</v>
      </c>
      <c r="D68" s="60" t="s">
        <v>27</v>
      </c>
      <c r="E68" s="28" t="s">
        <v>20</v>
      </c>
      <c r="F68" s="30">
        <v>4</v>
      </c>
      <c r="G68" s="7">
        <f t="shared" si="16"/>
        <v>48</v>
      </c>
      <c r="H68" s="31">
        <v>20</v>
      </c>
      <c r="I68" s="8">
        <f t="shared" si="17"/>
        <v>40</v>
      </c>
      <c r="J68" s="30">
        <v>7</v>
      </c>
      <c r="K68" s="7">
        <f t="shared" si="18"/>
        <v>14</v>
      </c>
      <c r="L68" s="31">
        <v>4</v>
      </c>
      <c r="M68" s="8">
        <f t="shared" si="19"/>
        <v>40</v>
      </c>
      <c r="N68" s="30">
        <v>79</v>
      </c>
      <c r="O68" s="7">
        <f t="shared" si="20"/>
        <v>79</v>
      </c>
      <c r="P68" s="31">
        <v>36</v>
      </c>
      <c r="Q68" s="87">
        <f t="shared" si="21"/>
        <v>72</v>
      </c>
      <c r="R68" s="30">
        <v>2</v>
      </c>
      <c r="S68" s="7">
        <f t="shared" si="22"/>
        <v>40</v>
      </c>
      <c r="T68" s="31">
        <v>5</v>
      </c>
      <c r="U68" s="8">
        <f t="shared" si="23"/>
        <v>40</v>
      </c>
      <c r="V68" s="30">
        <v>23</v>
      </c>
      <c r="W68" s="8">
        <f t="shared" si="24"/>
        <v>69</v>
      </c>
      <c r="X68" s="30">
        <v>80</v>
      </c>
      <c r="Y68" s="16">
        <f t="shared" si="25"/>
        <v>80</v>
      </c>
      <c r="Z68" s="31">
        <v>5</v>
      </c>
      <c r="AA68" s="8">
        <f t="shared" si="26"/>
        <v>15</v>
      </c>
      <c r="AB68" s="30">
        <v>0</v>
      </c>
      <c r="AC68" s="7">
        <f t="shared" si="27"/>
        <v>0</v>
      </c>
      <c r="AD68" s="31">
        <v>1</v>
      </c>
      <c r="AE68" s="8">
        <f t="shared" si="28"/>
        <v>12</v>
      </c>
      <c r="AF68" s="29">
        <v>2</v>
      </c>
      <c r="AG68" s="8">
        <f t="shared" si="29"/>
        <v>30</v>
      </c>
      <c r="AH68" s="32">
        <v>0</v>
      </c>
      <c r="AI68" s="18">
        <f t="shared" si="30"/>
        <v>0</v>
      </c>
      <c r="AJ68" s="38">
        <f t="shared" si="31"/>
        <v>579</v>
      </c>
    </row>
    <row r="69" spans="2:36" s="2" customFormat="1" ht="24" customHeight="1" x14ac:dyDescent="0.25">
      <c r="B69" s="6">
        <v>65</v>
      </c>
      <c r="C69" s="98" t="s">
        <v>137</v>
      </c>
      <c r="D69" s="60" t="s">
        <v>27</v>
      </c>
      <c r="E69" s="28" t="s">
        <v>30</v>
      </c>
      <c r="F69" s="30">
        <v>4</v>
      </c>
      <c r="G69" s="7">
        <f t="shared" ref="G69:G100" si="32">F69*12</f>
        <v>48</v>
      </c>
      <c r="H69" s="31">
        <v>8</v>
      </c>
      <c r="I69" s="8">
        <f t="shared" ref="I69:I100" si="33">H69*2</f>
        <v>16</v>
      </c>
      <c r="J69" s="30">
        <v>1</v>
      </c>
      <c r="K69" s="7">
        <f t="shared" ref="K69:K100" si="34">J69*2</f>
        <v>2</v>
      </c>
      <c r="L69" s="31">
        <v>6</v>
      </c>
      <c r="M69" s="8">
        <f t="shared" ref="M69:M100" si="35">L69*10</f>
        <v>60</v>
      </c>
      <c r="N69" s="30">
        <v>72</v>
      </c>
      <c r="O69" s="7">
        <f t="shared" ref="O69:O100" si="36">N69</f>
        <v>72</v>
      </c>
      <c r="P69" s="31">
        <v>53</v>
      </c>
      <c r="Q69" s="87">
        <f t="shared" ref="Q69:Q100" si="37">P69*2</f>
        <v>106</v>
      </c>
      <c r="R69" s="30">
        <v>0</v>
      </c>
      <c r="S69" s="7">
        <f t="shared" ref="S69:S100" si="38">R69*20</f>
        <v>0</v>
      </c>
      <c r="T69" s="31">
        <v>4</v>
      </c>
      <c r="U69" s="8">
        <f t="shared" ref="U69:U100" si="39">T69*8</f>
        <v>32</v>
      </c>
      <c r="V69" s="30">
        <v>10</v>
      </c>
      <c r="W69" s="8">
        <f t="shared" ref="W69:W100" si="40">V69*3</f>
        <v>30</v>
      </c>
      <c r="X69" s="30">
        <v>0</v>
      </c>
      <c r="Y69" s="16">
        <f t="shared" ref="Y69:Y100" si="41">X69</f>
        <v>0</v>
      </c>
      <c r="Z69" s="31">
        <v>13</v>
      </c>
      <c r="AA69" s="8">
        <f t="shared" ref="AA69:AA100" si="42">Z69*3</f>
        <v>39</v>
      </c>
      <c r="AB69" s="30">
        <v>11</v>
      </c>
      <c r="AC69" s="7">
        <f t="shared" ref="AC69:AC100" si="43">AB69*6</f>
        <v>66</v>
      </c>
      <c r="AD69" s="31">
        <v>0</v>
      </c>
      <c r="AE69" s="8">
        <f t="shared" ref="AE69:AE100" si="44">AD69*12</f>
        <v>0</v>
      </c>
      <c r="AF69" s="29">
        <v>1</v>
      </c>
      <c r="AG69" s="8">
        <f t="shared" ref="AG69:AG100" si="45">AF69*15</f>
        <v>15</v>
      </c>
      <c r="AH69" s="32">
        <v>6</v>
      </c>
      <c r="AI69" s="18">
        <f t="shared" ref="AI69:AI100" si="46">AH69*10</f>
        <v>60</v>
      </c>
      <c r="AJ69" s="38">
        <f t="shared" ref="AJ69:AJ100" si="47">G69+I69+K69+M69+O69+Q69+S69+U69+W69+Y69+AA69+AC69+AE69+AG69+AI69</f>
        <v>546</v>
      </c>
    </row>
    <row r="70" spans="2:36" s="2" customFormat="1" ht="24" customHeight="1" x14ac:dyDescent="0.25">
      <c r="B70" s="6">
        <v>66</v>
      </c>
      <c r="C70" s="99" t="s">
        <v>143</v>
      </c>
      <c r="D70" s="60" t="s">
        <v>27</v>
      </c>
      <c r="E70" s="28" t="s">
        <v>29</v>
      </c>
      <c r="F70" s="30">
        <v>3</v>
      </c>
      <c r="G70" s="7">
        <f t="shared" si="32"/>
        <v>36</v>
      </c>
      <c r="H70" s="31">
        <v>4</v>
      </c>
      <c r="I70" s="8">
        <f t="shared" si="33"/>
        <v>8</v>
      </c>
      <c r="J70" s="30">
        <v>9</v>
      </c>
      <c r="K70" s="7">
        <f t="shared" si="34"/>
        <v>18</v>
      </c>
      <c r="L70" s="31">
        <v>3</v>
      </c>
      <c r="M70" s="8">
        <f t="shared" si="35"/>
        <v>30</v>
      </c>
      <c r="N70" s="30">
        <v>38</v>
      </c>
      <c r="O70" s="7">
        <f t="shared" si="36"/>
        <v>38</v>
      </c>
      <c r="P70" s="31">
        <v>32</v>
      </c>
      <c r="Q70" s="87">
        <f t="shared" si="37"/>
        <v>64</v>
      </c>
      <c r="R70" s="30">
        <v>1</v>
      </c>
      <c r="S70" s="7">
        <f t="shared" si="38"/>
        <v>20</v>
      </c>
      <c r="T70" s="31">
        <v>0</v>
      </c>
      <c r="U70" s="8">
        <f t="shared" si="39"/>
        <v>0</v>
      </c>
      <c r="V70" s="30">
        <v>10</v>
      </c>
      <c r="W70" s="8">
        <f t="shared" si="40"/>
        <v>30</v>
      </c>
      <c r="X70" s="30">
        <v>0</v>
      </c>
      <c r="Y70" s="16">
        <f t="shared" si="41"/>
        <v>0</v>
      </c>
      <c r="Z70" s="31">
        <v>8</v>
      </c>
      <c r="AA70" s="8">
        <f t="shared" si="42"/>
        <v>24</v>
      </c>
      <c r="AB70" s="30">
        <v>0</v>
      </c>
      <c r="AC70" s="7">
        <f t="shared" si="43"/>
        <v>0</v>
      </c>
      <c r="AD70" s="31">
        <v>6</v>
      </c>
      <c r="AE70" s="8">
        <f t="shared" si="44"/>
        <v>72</v>
      </c>
      <c r="AF70" s="29">
        <v>0</v>
      </c>
      <c r="AG70" s="8">
        <f t="shared" si="45"/>
        <v>0</v>
      </c>
      <c r="AH70" s="32">
        <v>2</v>
      </c>
      <c r="AI70" s="18">
        <f t="shared" si="46"/>
        <v>20</v>
      </c>
      <c r="AJ70" s="38">
        <f t="shared" si="47"/>
        <v>360</v>
      </c>
    </row>
    <row r="71" spans="2:36" s="2" customFormat="1" ht="24" customHeight="1" thickBot="1" x14ac:dyDescent="0.3">
      <c r="B71" s="10">
        <v>67</v>
      </c>
      <c r="C71" s="102" t="s">
        <v>138</v>
      </c>
      <c r="D71" s="71" t="s">
        <v>27</v>
      </c>
      <c r="E71" s="33" t="s">
        <v>30</v>
      </c>
      <c r="F71" s="35">
        <v>1</v>
      </c>
      <c r="G71" s="12">
        <f t="shared" si="32"/>
        <v>12</v>
      </c>
      <c r="H71" s="34">
        <v>13</v>
      </c>
      <c r="I71" s="11">
        <f t="shared" si="33"/>
        <v>26</v>
      </c>
      <c r="J71" s="35">
        <v>0</v>
      </c>
      <c r="K71" s="12">
        <f t="shared" si="34"/>
        <v>0</v>
      </c>
      <c r="L71" s="34">
        <v>4</v>
      </c>
      <c r="M71" s="11">
        <f t="shared" si="35"/>
        <v>40</v>
      </c>
      <c r="N71" s="35">
        <v>35</v>
      </c>
      <c r="O71" s="12">
        <f t="shared" si="36"/>
        <v>35</v>
      </c>
      <c r="P71" s="34">
        <v>18</v>
      </c>
      <c r="Q71" s="88">
        <f t="shared" si="37"/>
        <v>36</v>
      </c>
      <c r="R71" s="35">
        <v>1</v>
      </c>
      <c r="S71" s="12">
        <f t="shared" si="38"/>
        <v>20</v>
      </c>
      <c r="T71" s="34">
        <v>3</v>
      </c>
      <c r="U71" s="11">
        <f t="shared" si="39"/>
        <v>24</v>
      </c>
      <c r="V71" s="35">
        <v>5</v>
      </c>
      <c r="W71" s="11">
        <f t="shared" si="40"/>
        <v>15</v>
      </c>
      <c r="X71" s="35">
        <v>0</v>
      </c>
      <c r="Y71" s="17">
        <f t="shared" si="41"/>
        <v>0</v>
      </c>
      <c r="Z71" s="34">
        <v>0</v>
      </c>
      <c r="AA71" s="11">
        <f t="shared" si="42"/>
        <v>0</v>
      </c>
      <c r="AB71" s="35">
        <v>0</v>
      </c>
      <c r="AC71" s="12">
        <f t="shared" si="43"/>
        <v>0</v>
      </c>
      <c r="AD71" s="34">
        <v>1</v>
      </c>
      <c r="AE71" s="11">
        <f t="shared" si="44"/>
        <v>12</v>
      </c>
      <c r="AF71" s="36">
        <v>0</v>
      </c>
      <c r="AG71" s="11">
        <f t="shared" si="45"/>
        <v>0</v>
      </c>
      <c r="AH71" s="37">
        <v>0</v>
      </c>
      <c r="AI71" s="19">
        <f t="shared" si="46"/>
        <v>0</v>
      </c>
      <c r="AJ71" s="39">
        <f t="shared" si="47"/>
        <v>220</v>
      </c>
    </row>
  </sheetData>
  <sortState ref="C5:AJ71">
    <sortCondition descending="1" ref="AJ5:AJ71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B1:AM57"/>
  <sheetViews>
    <sheetView zoomScale="95" zoomScaleNormal="95" workbookViewId="0">
      <pane ySplit="4" topLeftCell="A41" activePane="bottomLeft" state="frozen"/>
      <selection pane="bottomLeft" activeCell="AN46" sqref="AN4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170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39</v>
      </c>
      <c r="D5" s="27" t="s">
        <v>27</v>
      </c>
      <c r="E5" s="59" t="s">
        <v>21</v>
      </c>
      <c r="F5" s="94">
        <v>12</v>
      </c>
      <c r="G5" s="64">
        <f t="shared" ref="G5:G36" si="0">F5*12</f>
        <v>144</v>
      </c>
      <c r="H5" s="95">
        <v>80</v>
      </c>
      <c r="I5" s="63">
        <f t="shared" ref="I5:I36" si="1">H5*2</f>
        <v>160</v>
      </c>
      <c r="J5" s="94">
        <v>68</v>
      </c>
      <c r="K5" s="64">
        <f t="shared" ref="K5:K36" si="2">J5*2</f>
        <v>136</v>
      </c>
      <c r="L5" s="95">
        <v>15</v>
      </c>
      <c r="M5" s="63">
        <f t="shared" ref="M5:M36" si="3">L5*10</f>
        <v>150</v>
      </c>
      <c r="N5" s="94">
        <v>221</v>
      </c>
      <c r="O5" s="64">
        <f t="shared" ref="O5:O36" si="4">N5</f>
        <v>221</v>
      </c>
      <c r="P5" s="95">
        <v>72</v>
      </c>
      <c r="Q5" s="86">
        <f t="shared" ref="Q5:Q36" si="5">P5*2</f>
        <v>144</v>
      </c>
      <c r="R5" s="94">
        <v>5</v>
      </c>
      <c r="S5" s="64">
        <f t="shared" ref="S5:S36" si="6">R5*20</f>
        <v>100</v>
      </c>
      <c r="T5" s="95">
        <v>10</v>
      </c>
      <c r="U5" s="63">
        <f t="shared" ref="U5:U36" si="7">T5*8</f>
        <v>80</v>
      </c>
      <c r="V5" s="94">
        <v>48</v>
      </c>
      <c r="W5" s="63">
        <f t="shared" ref="W5:W36" si="8">V5*3</f>
        <v>144</v>
      </c>
      <c r="X5" s="94">
        <v>124</v>
      </c>
      <c r="Y5" s="89">
        <f t="shared" ref="Y5:Y36" si="9">X5</f>
        <v>124</v>
      </c>
      <c r="Z5" s="95">
        <v>40</v>
      </c>
      <c r="AA5" s="63">
        <f t="shared" ref="AA5:AA36" si="10">Z5*3</f>
        <v>120</v>
      </c>
      <c r="AB5" s="94">
        <v>16</v>
      </c>
      <c r="AC5" s="64">
        <f t="shared" ref="AC5:AC36" si="11">AB5*6</f>
        <v>96</v>
      </c>
      <c r="AD5" s="95">
        <v>5</v>
      </c>
      <c r="AE5" s="63">
        <f t="shared" ref="AE5:AE36" si="12">AD5*12</f>
        <v>60</v>
      </c>
      <c r="AF5" s="96">
        <v>3</v>
      </c>
      <c r="AG5" s="63">
        <f t="shared" ref="AG5:AG30" si="13">AF5*15</f>
        <v>45</v>
      </c>
      <c r="AH5" s="97">
        <v>5</v>
      </c>
      <c r="AI5" s="65">
        <f t="shared" ref="AI5:AI36" si="14">AH5*10</f>
        <v>50</v>
      </c>
      <c r="AJ5" s="92">
        <f t="shared" ref="AJ5:AJ36" si="15">G5+I5+K5+M5+O5+Q5+S5+U5+W5+Y5+AA5+AC5+AE5+AG5+AI5</f>
        <v>1774</v>
      </c>
    </row>
    <row r="6" spans="2:39" s="2" customFormat="1" ht="24" customHeight="1" x14ac:dyDescent="0.25">
      <c r="B6" s="6">
        <v>2</v>
      </c>
      <c r="C6" s="98" t="s">
        <v>54</v>
      </c>
      <c r="D6" s="28" t="s">
        <v>27</v>
      </c>
      <c r="E6" s="60" t="s">
        <v>21</v>
      </c>
      <c r="F6" s="30">
        <v>9</v>
      </c>
      <c r="G6" s="7">
        <f t="shared" si="0"/>
        <v>108</v>
      </c>
      <c r="H6" s="31">
        <v>85</v>
      </c>
      <c r="I6" s="8">
        <f t="shared" si="1"/>
        <v>170</v>
      </c>
      <c r="J6" s="30">
        <v>47</v>
      </c>
      <c r="K6" s="7">
        <f t="shared" si="2"/>
        <v>94</v>
      </c>
      <c r="L6" s="31">
        <v>11</v>
      </c>
      <c r="M6" s="8">
        <f t="shared" si="3"/>
        <v>110</v>
      </c>
      <c r="N6" s="30">
        <v>148</v>
      </c>
      <c r="O6" s="7">
        <f t="shared" si="4"/>
        <v>148</v>
      </c>
      <c r="P6" s="31">
        <v>62</v>
      </c>
      <c r="Q6" s="87">
        <f t="shared" si="5"/>
        <v>124</v>
      </c>
      <c r="R6" s="30">
        <v>5</v>
      </c>
      <c r="S6" s="7">
        <f t="shared" si="6"/>
        <v>100</v>
      </c>
      <c r="T6" s="31">
        <v>10</v>
      </c>
      <c r="U6" s="8">
        <f t="shared" si="7"/>
        <v>80</v>
      </c>
      <c r="V6" s="30">
        <v>58</v>
      </c>
      <c r="W6" s="8">
        <f t="shared" si="8"/>
        <v>174</v>
      </c>
      <c r="X6" s="30">
        <v>126</v>
      </c>
      <c r="Y6" s="16">
        <f t="shared" si="9"/>
        <v>126</v>
      </c>
      <c r="Z6" s="31">
        <v>50</v>
      </c>
      <c r="AA6" s="8">
        <f t="shared" si="10"/>
        <v>150</v>
      </c>
      <c r="AB6" s="30">
        <v>15</v>
      </c>
      <c r="AC6" s="7">
        <f t="shared" si="11"/>
        <v>90</v>
      </c>
      <c r="AD6" s="31">
        <v>13</v>
      </c>
      <c r="AE6" s="8">
        <f t="shared" si="12"/>
        <v>156</v>
      </c>
      <c r="AF6" s="29">
        <v>3</v>
      </c>
      <c r="AG6" s="8">
        <f t="shared" si="13"/>
        <v>45</v>
      </c>
      <c r="AH6" s="32">
        <v>7</v>
      </c>
      <c r="AI6" s="18">
        <f t="shared" si="14"/>
        <v>70</v>
      </c>
      <c r="AJ6" s="38">
        <f t="shared" si="15"/>
        <v>1745</v>
      </c>
    </row>
    <row r="7" spans="2:39" s="2" customFormat="1" ht="24" customHeight="1" x14ac:dyDescent="0.25">
      <c r="B7" s="6">
        <v>3</v>
      </c>
      <c r="C7" s="98" t="s">
        <v>55</v>
      </c>
      <c r="D7" s="28" t="s">
        <v>27</v>
      </c>
      <c r="E7" s="60" t="s">
        <v>21</v>
      </c>
      <c r="F7" s="30">
        <v>13</v>
      </c>
      <c r="G7" s="7">
        <f t="shared" si="0"/>
        <v>156</v>
      </c>
      <c r="H7" s="31">
        <v>87</v>
      </c>
      <c r="I7" s="8">
        <f t="shared" si="1"/>
        <v>174</v>
      </c>
      <c r="J7" s="30">
        <v>48</v>
      </c>
      <c r="K7" s="7">
        <f t="shared" si="2"/>
        <v>96</v>
      </c>
      <c r="L7" s="31">
        <v>12</v>
      </c>
      <c r="M7" s="8">
        <f t="shared" si="3"/>
        <v>120</v>
      </c>
      <c r="N7" s="30">
        <v>153</v>
      </c>
      <c r="O7" s="7">
        <f t="shared" si="4"/>
        <v>153</v>
      </c>
      <c r="P7" s="31">
        <v>80</v>
      </c>
      <c r="Q7" s="87">
        <f t="shared" si="5"/>
        <v>160</v>
      </c>
      <c r="R7" s="30">
        <v>6</v>
      </c>
      <c r="S7" s="7">
        <f t="shared" si="6"/>
        <v>120</v>
      </c>
      <c r="T7" s="31">
        <v>8</v>
      </c>
      <c r="U7" s="8">
        <f t="shared" si="7"/>
        <v>64</v>
      </c>
      <c r="V7" s="30">
        <v>24</v>
      </c>
      <c r="W7" s="8">
        <f t="shared" si="8"/>
        <v>72</v>
      </c>
      <c r="X7" s="30">
        <v>134</v>
      </c>
      <c r="Y7" s="16">
        <f t="shared" si="9"/>
        <v>134</v>
      </c>
      <c r="Z7" s="31">
        <v>48</v>
      </c>
      <c r="AA7" s="8">
        <f t="shared" si="10"/>
        <v>144</v>
      </c>
      <c r="AB7" s="30">
        <v>10</v>
      </c>
      <c r="AC7" s="7">
        <f t="shared" si="11"/>
        <v>60</v>
      </c>
      <c r="AD7" s="31">
        <v>7</v>
      </c>
      <c r="AE7" s="8">
        <f t="shared" si="12"/>
        <v>84</v>
      </c>
      <c r="AF7" s="29">
        <v>3</v>
      </c>
      <c r="AG7" s="8">
        <f t="shared" si="13"/>
        <v>45</v>
      </c>
      <c r="AH7" s="32">
        <v>8</v>
      </c>
      <c r="AI7" s="18">
        <f t="shared" si="14"/>
        <v>80</v>
      </c>
      <c r="AJ7" s="38">
        <f t="shared" si="15"/>
        <v>1662</v>
      </c>
    </row>
    <row r="8" spans="2:39" s="9" customFormat="1" ht="24" customHeight="1" x14ac:dyDescent="0.25">
      <c r="B8" s="6">
        <v>4</v>
      </c>
      <c r="C8" s="42" t="s">
        <v>56</v>
      </c>
      <c r="D8" s="28" t="s">
        <v>27</v>
      </c>
      <c r="E8" s="60" t="s">
        <v>21</v>
      </c>
      <c r="F8" s="30">
        <v>7</v>
      </c>
      <c r="G8" s="7">
        <f t="shared" si="0"/>
        <v>84</v>
      </c>
      <c r="H8" s="31">
        <v>70</v>
      </c>
      <c r="I8" s="8">
        <f t="shared" si="1"/>
        <v>140</v>
      </c>
      <c r="J8" s="30">
        <v>38</v>
      </c>
      <c r="K8" s="7">
        <f t="shared" si="2"/>
        <v>76</v>
      </c>
      <c r="L8" s="31">
        <v>11</v>
      </c>
      <c r="M8" s="8">
        <f t="shared" si="3"/>
        <v>110</v>
      </c>
      <c r="N8" s="30">
        <v>153</v>
      </c>
      <c r="O8" s="7">
        <f t="shared" si="4"/>
        <v>153</v>
      </c>
      <c r="P8" s="31">
        <v>65</v>
      </c>
      <c r="Q8" s="87">
        <f t="shared" si="5"/>
        <v>130</v>
      </c>
      <c r="R8" s="30">
        <v>7</v>
      </c>
      <c r="S8" s="7">
        <f t="shared" si="6"/>
        <v>140</v>
      </c>
      <c r="T8" s="31">
        <v>10</v>
      </c>
      <c r="U8" s="8">
        <f t="shared" si="7"/>
        <v>80</v>
      </c>
      <c r="V8" s="30">
        <v>40</v>
      </c>
      <c r="W8" s="8">
        <f t="shared" si="8"/>
        <v>120</v>
      </c>
      <c r="X8" s="30">
        <v>135</v>
      </c>
      <c r="Y8" s="16">
        <f t="shared" si="9"/>
        <v>135</v>
      </c>
      <c r="Z8" s="31">
        <v>40</v>
      </c>
      <c r="AA8" s="8">
        <f t="shared" si="10"/>
        <v>120</v>
      </c>
      <c r="AB8" s="30">
        <v>17</v>
      </c>
      <c r="AC8" s="7">
        <f t="shared" si="11"/>
        <v>102</v>
      </c>
      <c r="AD8" s="31">
        <v>8</v>
      </c>
      <c r="AE8" s="8">
        <f t="shared" si="12"/>
        <v>96</v>
      </c>
      <c r="AF8" s="29">
        <v>5</v>
      </c>
      <c r="AG8" s="8">
        <f t="shared" si="13"/>
        <v>75</v>
      </c>
      <c r="AH8" s="32">
        <v>4</v>
      </c>
      <c r="AI8" s="18">
        <f t="shared" si="14"/>
        <v>40</v>
      </c>
      <c r="AJ8" s="38">
        <f t="shared" si="15"/>
        <v>1601</v>
      </c>
    </row>
    <row r="9" spans="2:39" s="2" customFormat="1" ht="24" customHeight="1" x14ac:dyDescent="0.25">
      <c r="B9" s="6">
        <v>5</v>
      </c>
      <c r="C9" s="98" t="s">
        <v>57</v>
      </c>
      <c r="D9" s="28" t="s">
        <v>27</v>
      </c>
      <c r="E9" s="60" t="s">
        <v>21</v>
      </c>
      <c r="F9" s="30">
        <v>13</v>
      </c>
      <c r="G9" s="7">
        <f t="shared" si="0"/>
        <v>156</v>
      </c>
      <c r="H9" s="31">
        <v>74</v>
      </c>
      <c r="I9" s="8">
        <f t="shared" si="1"/>
        <v>148</v>
      </c>
      <c r="J9" s="30">
        <v>46</v>
      </c>
      <c r="K9" s="7">
        <f t="shared" si="2"/>
        <v>92</v>
      </c>
      <c r="L9" s="31">
        <v>6</v>
      </c>
      <c r="M9" s="8">
        <f t="shared" si="3"/>
        <v>60</v>
      </c>
      <c r="N9" s="30">
        <v>130</v>
      </c>
      <c r="O9" s="7">
        <f t="shared" si="4"/>
        <v>130</v>
      </c>
      <c r="P9" s="31">
        <v>61</v>
      </c>
      <c r="Q9" s="87">
        <f t="shared" si="5"/>
        <v>122</v>
      </c>
      <c r="R9" s="30">
        <v>5</v>
      </c>
      <c r="S9" s="7">
        <f t="shared" si="6"/>
        <v>100</v>
      </c>
      <c r="T9" s="31">
        <v>8</v>
      </c>
      <c r="U9" s="8">
        <f t="shared" si="7"/>
        <v>64</v>
      </c>
      <c r="V9" s="30">
        <v>37</v>
      </c>
      <c r="W9" s="8">
        <f t="shared" si="8"/>
        <v>111</v>
      </c>
      <c r="X9" s="30">
        <v>114</v>
      </c>
      <c r="Y9" s="16">
        <f t="shared" si="9"/>
        <v>114</v>
      </c>
      <c r="Z9" s="31">
        <v>50</v>
      </c>
      <c r="AA9" s="8">
        <f t="shared" si="10"/>
        <v>150</v>
      </c>
      <c r="AB9" s="30">
        <v>12</v>
      </c>
      <c r="AC9" s="7">
        <f t="shared" si="11"/>
        <v>72</v>
      </c>
      <c r="AD9" s="31">
        <v>7</v>
      </c>
      <c r="AE9" s="8">
        <f t="shared" si="12"/>
        <v>84</v>
      </c>
      <c r="AF9" s="29">
        <v>4</v>
      </c>
      <c r="AG9" s="8">
        <f t="shared" si="13"/>
        <v>60</v>
      </c>
      <c r="AH9" s="32">
        <v>7</v>
      </c>
      <c r="AI9" s="18">
        <f t="shared" si="14"/>
        <v>70</v>
      </c>
      <c r="AJ9" s="38">
        <f t="shared" si="15"/>
        <v>1533</v>
      </c>
    </row>
    <row r="10" spans="2:39" s="2" customFormat="1" ht="24" customHeight="1" x14ac:dyDescent="0.25">
      <c r="B10" s="6">
        <v>6</v>
      </c>
      <c r="C10" s="42" t="s">
        <v>85</v>
      </c>
      <c r="D10" s="28" t="s">
        <v>22</v>
      </c>
      <c r="E10" s="60" t="s">
        <v>21</v>
      </c>
      <c r="F10" s="30">
        <v>10</v>
      </c>
      <c r="G10" s="7">
        <f t="shared" si="0"/>
        <v>120</v>
      </c>
      <c r="H10" s="31">
        <v>71</v>
      </c>
      <c r="I10" s="8">
        <f t="shared" si="1"/>
        <v>142</v>
      </c>
      <c r="J10" s="30">
        <v>46</v>
      </c>
      <c r="K10" s="7">
        <f t="shared" si="2"/>
        <v>92</v>
      </c>
      <c r="L10" s="31">
        <v>9</v>
      </c>
      <c r="M10" s="8">
        <f t="shared" si="3"/>
        <v>90</v>
      </c>
      <c r="N10" s="30">
        <v>142</v>
      </c>
      <c r="O10" s="7">
        <f t="shared" si="4"/>
        <v>142</v>
      </c>
      <c r="P10" s="31">
        <v>47</v>
      </c>
      <c r="Q10" s="87">
        <f t="shared" si="5"/>
        <v>94</v>
      </c>
      <c r="R10" s="30">
        <v>2</v>
      </c>
      <c r="S10" s="7">
        <f t="shared" si="6"/>
        <v>40</v>
      </c>
      <c r="T10" s="31">
        <v>11</v>
      </c>
      <c r="U10" s="8">
        <f t="shared" si="7"/>
        <v>88</v>
      </c>
      <c r="V10" s="30">
        <v>40</v>
      </c>
      <c r="W10" s="8">
        <f t="shared" si="8"/>
        <v>120</v>
      </c>
      <c r="X10" s="30">
        <v>118</v>
      </c>
      <c r="Y10" s="16">
        <f t="shared" si="9"/>
        <v>118</v>
      </c>
      <c r="Z10" s="31">
        <v>28</v>
      </c>
      <c r="AA10" s="8">
        <f t="shared" si="10"/>
        <v>84</v>
      </c>
      <c r="AB10" s="30">
        <v>18</v>
      </c>
      <c r="AC10" s="7">
        <f t="shared" si="11"/>
        <v>108</v>
      </c>
      <c r="AD10" s="31">
        <v>6</v>
      </c>
      <c r="AE10" s="8">
        <f t="shared" si="12"/>
        <v>72</v>
      </c>
      <c r="AF10" s="29">
        <v>2</v>
      </c>
      <c r="AG10" s="8">
        <f t="shared" si="13"/>
        <v>30</v>
      </c>
      <c r="AH10" s="32">
        <v>11</v>
      </c>
      <c r="AI10" s="18">
        <f t="shared" si="14"/>
        <v>110</v>
      </c>
      <c r="AJ10" s="38">
        <f t="shared" si="15"/>
        <v>1450</v>
      </c>
    </row>
    <row r="11" spans="2:39" s="2" customFormat="1" ht="24" customHeight="1" x14ac:dyDescent="0.25">
      <c r="B11" s="6">
        <v>7</v>
      </c>
      <c r="C11" s="98" t="s">
        <v>58</v>
      </c>
      <c r="D11" s="28" t="s">
        <v>27</v>
      </c>
      <c r="E11" s="60" t="s">
        <v>21</v>
      </c>
      <c r="F11" s="30">
        <v>10</v>
      </c>
      <c r="G11" s="7">
        <f t="shared" si="0"/>
        <v>120</v>
      </c>
      <c r="H11" s="31">
        <v>70</v>
      </c>
      <c r="I11" s="8">
        <f t="shared" si="1"/>
        <v>140</v>
      </c>
      <c r="J11" s="30">
        <v>24</v>
      </c>
      <c r="K11" s="7">
        <f t="shared" si="2"/>
        <v>48</v>
      </c>
      <c r="L11" s="31">
        <v>11</v>
      </c>
      <c r="M11" s="8">
        <f t="shared" si="3"/>
        <v>110</v>
      </c>
      <c r="N11" s="30">
        <v>150</v>
      </c>
      <c r="O11" s="7">
        <f t="shared" si="4"/>
        <v>150</v>
      </c>
      <c r="P11" s="31">
        <v>68</v>
      </c>
      <c r="Q11" s="87">
        <f t="shared" si="5"/>
        <v>136</v>
      </c>
      <c r="R11" s="30">
        <v>1</v>
      </c>
      <c r="S11" s="7">
        <f t="shared" si="6"/>
        <v>20</v>
      </c>
      <c r="T11" s="31">
        <v>13</v>
      </c>
      <c r="U11" s="8">
        <f t="shared" si="7"/>
        <v>104</v>
      </c>
      <c r="V11" s="30">
        <v>48</v>
      </c>
      <c r="W11" s="8">
        <f t="shared" si="8"/>
        <v>144</v>
      </c>
      <c r="X11" s="30">
        <v>135</v>
      </c>
      <c r="Y11" s="16">
        <f t="shared" si="9"/>
        <v>135</v>
      </c>
      <c r="Z11" s="31">
        <v>46</v>
      </c>
      <c r="AA11" s="8">
        <f t="shared" si="10"/>
        <v>138</v>
      </c>
      <c r="AB11" s="30">
        <v>20</v>
      </c>
      <c r="AC11" s="7">
        <f t="shared" si="11"/>
        <v>120</v>
      </c>
      <c r="AD11" s="31">
        <v>2</v>
      </c>
      <c r="AE11" s="8">
        <f t="shared" si="12"/>
        <v>24</v>
      </c>
      <c r="AF11" s="29">
        <v>0</v>
      </c>
      <c r="AG11" s="8">
        <f t="shared" si="13"/>
        <v>0</v>
      </c>
      <c r="AH11" s="32">
        <v>3</v>
      </c>
      <c r="AI11" s="18">
        <f t="shared" si="14"/>
        <v>30</v>
      </c>
      <c r="AJ11" s="38">
        <f t="shared" si="15"/>
        <v>1419</v>
      </c>
    </row>
    <row r="12" spans="2:39" s="2" customFormat="1" ht="24" customHeight="1" x14ac:dyDescent="0.25">
      <c r="B12" s="6">
        <v>8</v>
      </c>
      <c r="C12" s="98" t="s">
        <v>86</v>
      </c>
      <c r="D12" s="28" t="s">
        <v>22</v>
      </c>
      <c r="E12" s="60" t="s">
        <v>21</v>
      </c>
      <c r="F12" s="30">
        <v>6</v>
      </c>
      <c r="G12" s="7">
        <f t="shared" si="0"/>
        <v>72</v>
      </c>
      <c r="H12" s="31">
        <v>50</v>
      </c>
      <c r="I12" s="8">
        <f t="shared" si="1"/>
        <v>100</v>
      </c>
      <c r="J12" s="30">
        <v>41</v>
      </c>
      <c r="K12" s="7">
        <f t="shared" si="2"/>
        <v>82</v>
      </c>
      <c r="L12" s="31">
        <v>9</v>
      </c>
      <c r="M12" s="8">
        <f t="shared" si="3"/>
        <v>90</v>
      </c>
      <c r="N12" s="30">
        <v>154</v>
      </c>
      <c r="O12" s="7">
        <f t="shared" si="4"/>
        <v>154</v>
      </c>
      <c r="P12" s="31">
        <v>61</v>
      </c>
      <c r="Q12" s="87">
        <f t="shared" si="5"/>
        <v>122</v>
      </c>
      <c r="R12" s="30">
        <v>4</v>
      </c>
      <c r="S12" s="7">
        <f t="shared" si="6"/>
        <v>80</v>
      </c>
      <c r="T12" s="31">
        <v>10</v>
      </c>
      <c r="U12" s="8">
        <f t="shared" si="7"/>
        <v>80</v>
      </c>
      <c r="V12" s="30">
        <v>40</v>
      </c>
      <c r="W12" s="8">
        <f t="shared" si="8"/>
        <v>120</v>
      </c>
      <c r="X12" s="30">
        <v>107</v>
      </c>
      <c r="Y12" s="16">
        <f t="shared" si="9"/>
        <v>107</v>
      </c>
      <c r="Z12" s="31">
        <v>43</v>
      </c>
      <c r="AA12" s="8">
        <f t="shared" si="10"/>
        <v>129</v>
      </c>
      <c r="AB12" s="30">
        <v>15</v>
      </c>
      <c r="AC12" s="7">
        <f t="shared" si="11"/>
        <v>90</v>
      </c>
      <c r="AD12" s="31">
        <v>9</v>
      </c>
      <c r="AE12" s="8">
        <f t="shared" si="12"/>
        <v>108</v>
      </c>
      <c r="AF12" s="29">
        <v>1</v>
      </c>
      <c r="AG12" s="8">
        <f t="shared" si="13"/>
        <v>15</v>
      </c>
      <c r="AH12" s="32">
        <v>5</v>
      </c>
      <c r="AI12" s="18">
        <f t="shared" si="14"/>
        <v>50</v>
      </c>
      <c r="AJ12" s="38">
        <f t="shared" si="15"/>
        <v>1399</v>
      </c>
    </row>
    <row r="13" spans="2:39" s="2" customFormat="1" ht="24" customHeight="1" x14ac:dyDescent="0.25">
      <c r="B13" s="6">
        <v>9</v>
      </c>
      <c r="C13" s="98" t="s">
        <v>59</v>
      </c>
      <c r="D13" s="28" t="s">
        <v>27</v>
      </c>
      <c r="E13" s="60" t="s">
        <v>21</v>
      </c>
      <c r="F13" s="30">
        <v>8</v>
      </c>
      <c r="G13" s="7">
        <f t="shared" si="0"/>
        <v>96</v>
      </c>
      <c r="H13" s="31">
        <v>68</v>
      </c>
      <c r="I13" s="8">
        <f t="shared" si="1"/>
        <v>136</v>
      </c>
      <c r="J13" s="30">
        <v>45</v>
      </c>
      <c r="K13" s="7">
        <f t="shared" si="2"/>
        <v>90</v>
      </c>
      <c r="L13" s="31">
        <v>12</v>
      </c>
      <c r="M13" s="8">
        <f t="shared" si="3"/>
        <v>120</v>
      </c>
      <c r="N13" s="30">
        <v>155</v>
      </c>
      <c r="O13" s="7">
        <f t="shared" si="4"/>
        <v>155</v>
      </c>
      <c r="P13" s="31">
        <v>51</v>
      </c>
      <c r="Q13" s="87">
        <f t="shared" si="5"/>
        <v>102</v>
      </c>
      <c r="R13" s="30">
        <v>4</v>
      </c>
      <c r="S13" s="7">
        <f t="shared" si="6"/>
        <v>80</v>
      </c>
      <c r="T13" s="31">
        <v>10</v>
      </c>
      <c r="U13" s="8">
        <f t="shared" si="7"/>
        <v>80</v>
      </c>
      <c r="V13" s="30">
        <v>13</v>
      </c>
      <c r="W13" s="8">
        <f t="shared" si="8"/>
        <v>39</v>
      </c>
      <c r="X13" s="30">
        <v>123</v>
      </c>
      <c r="Y13" s="16">
        <f t="shared" si="9"/>
        <v>123</v>
      </c>
      <c r="Z13" s="31">
        <v>34</v>
      </c>
      <c r="AA13" s="8">
        <f t="shared" si="10"/>
        <v>102</v>
      </c>
      <c r="AB13" s="30">
        <v>9</v>
      </c>
      <c r="AC13" s="7">
        <f t="shared" si="11"/>
        <v>54</v>
      </c>
      <c r="AD13" s="31">
        <v>5</v>
      </c>
      <c r="AE13" s="8">
        <f t="shared" si="12"/>
        <v>60</v>
      </c>
      <c r="AF13" s="29">
        <v>3</v>
      </c>
      <c r="AG13" s="8">
        <f t="shared" si="13"/>
        <v>45</v>
      </c>
      <c r="AH13" s="32">
        <v>8</v>
      </c>
      <c r="AI13" s="18">
        <f t="shared" si="14"/>
        <v>80</v>
      </c>
      <c r="AJ13" s="38">
        <f t="shared" si="15"/>
        <v>1362</v>
      </c>
    </row>
    <row r="14" spans="2:39" s="2" customFormat="1" ht="24" customHeight="1" x14ac:dyDescent="0.25">
      <c r="B14" s="6">
        <v>10</v>
      </c>
      <c r="C14" s="98" t="s">
        <v>87</v>
      </c>
      <c r="D14" s="28" t="s">
        <v>22</v>
      </c>
      <c r="E14" s="60" t="s">
        <v>21</v>
      </c>
      <c r="F14" s="30">
        <v>11</v>
      </c>
      <c r="G14" s="7">
        <f t="shared" si="0"/>
        <v>132</v>
      </c>
      <c r="H14" s="31">
        <v>53</v>
      </c>
      <c r="I14" s="8">
        <f t="shared" si="1"/>
        <v>106</v>
      </c>
      <c r="J14" s="30">
        <v>50</v>
      </c>
      <c r="K14" s="7">
        <f t="shared" si="2"/>
        <v>100</v>
      </c>
      <c r="L14" s="31">
        <v>10</v>
      </c>
      <c r="M14" s="8">
        <f t="shared" si="3"/>
        <v>100</v>
      </c>
      <c r="N14" s="30">
        <v>162</v>
      </c>
      <c r="O14" s="7">
        <f t="shared" si="4"/>
        <v>162</v>
      </c>
      <c r="P14" s="31">
        <v>57</v>
      </c>
      <c r="Q14" s="87">
        <f t="shared" si="5"/>
        <v>114</v>
      </c>
      <c r="R14" s="30">
        <v>3</v>
      </c>
      <c r="S14" s="7">
        <f t="shared" si="6"/>
        <v>60</v>
      </c>
      <c r="T14" s="31">
        <v>12</v>
      </c>
      <c r="U14" s="8">
        <f t="shared" si="7"/>
        <v>96</v>
      </c>
      <c r="V14" s="30">
        <v>23</v>
      </c>
      <c r="W14" s="8">
        <f t="shared" si="8"/>
        <v>69</v>
      </c>
      <c r="X14" s="30">
        <v>95</v>
      </c>
      <c r="Y14" s="16">
        <f t="shared" si="9"/>
        <v>95</v>
      </c>
      <c r="Z14" s="31">
        <v>35</v>
      </c>
      <c r="AA14" s="8">
        <f t="shared" si="10"/>
        <v>105</v>
      </c>
      <c r="AB14" s="30">
        <v>10</v>
      </c>
      <c r="AC14" s="7">
        <f t="shared" si="11"/>
        <v>60</v>
      </c>
      <c r="AD14" s="31">
        <v>2</v>
      </c>
      <c r="AE14" s="8">
        <f t="shared" si="12"/>
        <v>24</v>
      </c>
      <c r="AF14" s="29">
        <v>1</v>
      </c>
      <c r="AG14" s="8">
        <f t="shared" si="13"/>
        <v>15</v>
      </c>
      <c r="AH14" s="32">
        <v>6</v>
      </c>
      <c r="AI14" s="18">
        <f t="shared" si="14"/>
        <v>60</v>
      </c>
      <c r="AJ14" s="38">
        <f t="shared" si="15"/>
        <v>1298</v>
      </c>
    </row>
    <row r="15" spans="2:39" s="2" customFormat="1" ht="24" customHeight="1" x14ac:dyDescent="0.25">
      <c r="B15" s="6">
        <v>11</v>
      </c>
      <c r="C15" s="98" t="s">
        <v>60</v>
      </c>
      <c r="D15" s="28" t="s">
        <v>27</v>
      </c>
      <c r="E15" s="60" t="s">
        <v>21</v>
      </c>
      <c r="F15" s="30">
        <v>3</v>
      </c>
      <c r="G15" s="7">
        <f t="shared" si="0"/>
        <v>36</v>
      </c>
      <c r="H15" s="31">
        <v>64</v>
      </c>
      <c r="I15" s="8">
        <f t="shared" si="1"/>
        <v>128</v>
      </c>
      <c r="J15" s="30">
        <v>32</v>
      </c>
      <c r="K15" s="7">
        <f t="shared" si="2"/>
        <v>64</v>
      </c>
      <c r="L15" s="31">
        <v>10</v>
      </c>
      <c r="M15" s="8">
        <f t="shared" si="3"/>
        <v>100</v>
      </c>
      <c r="N15" s="30">
        <v>173</v>
      </c>
      <c r="O15" s="7">
        <f t="shared" si="4"/>
        <v>173</v>
      </c>
      <c r="P15" s="31">
        <v>49</v>
      </c>
      <c r="Q15" s="87">
        <f t="shared" si="5"/>
        <v>98</v>
      </c>
      <c r="R15" s="30">
        <v>3</v>
      </c>
      <c r="S15" s="7">
        <f t="shared" si="6"/>
        <v>60</v>
      </c>
      <c r="T15" s="31">
        <v>10</v>
      </c>
      <c r="U15" s="8">
        <f t="shared" si="7"/>
        <v>80</v>
      </c>
      <c r="V15" s="30">
        <v>15</v>
      </c>
      <c r="W15" s="8">
        <f t="shared" si="8"/>
        <v>45</v>
      </c>
      <c r="X15" s="30">
        <v>130</v>
      </c>
      <c r="Y15" s="16">
        <f t="shared" si="9"/>
        <v>130</v>
      </c>
      <c r="Z15" s="31">
        <v>46</v>
      </c>
      <c r="AA15" s="8">
        <f t="shared" si="10"/>
        <v>138</v>
      </c>
      <c r="AB15" s="30">
        <v>8</v>
      </c>
      <c r="AC15" s="7">
        <f t="shared" si="11"/>
        <v>48</v>
      </c>
      <c r="AD15" s="31">
        <v>4</v>
      </c>
      <c r="AE15" s="8">
        <f t="shared" si="12"/>
        <v>48</v>
      </c>
      <c r="AF15" s="29">
        <v>3</v>
      </c>
      <c r="AG15" s="8">
        <f t="shared" si="13"/>
        <v>45</v>
      </c>
      <c r="AH15" s="32">
        <v>7</v>
      </c>
      <c r="AI15" s="18">
        <f t="shared" si="14"/>
        <v>70</v>
      </c>
      <c r="AJ15" s="38">
        <f t="shared" si="15"/>
        <v>1263</v>
      </c>
    </row>
    <row r="16" spans="2:39" s="2" customFormat="1" ht="24" customHeight="1" x14ac:dyDescent="0.25">
      <c r="B16" s="6">
        <v>12</v>
      </c>
      <c r="C16" s="98" t="s">
        <v>62</v>
      </c>
      <c r="D16" s="28" t="s">
        <v>27</v>
      </c>
      <c r="E16" s="60" t="s">
        <v>21</v>
      </c>
      <c r="F16" s="30">
        <v>9</v>
      </c>
      <c r="G16" s="7">
        <f t="shared" si="0"/>
        <v>108</v>
      </c>
      <c r="H16" s="31">
        <v>58</v>
      </c>
      <c r="I16" s="8">
        <f t="shared" si="1"/>
        <v>116</v>
      </c>
      <c r="J16" s="30">
        <v>38</v>
      </c>
      <c r="K16" s="7">
        <f t="shared" si="2"/>
        <v>76</v>
      </c>
      <c r="L16" s="31">
        <v>7</v>
      </c>
      <c r="M16" s="8">
        <f t="shared" si="3"/>
        <v>70</v>
      </c>
      <c r="N16" s="30">
        <v>167</v>
      </c>
      <c r="O16" s="7">
        <f t="shared" si="4"/>
        <v>167</v>
      </c>
      <c r="P16" s="31">
        <v>55</v>
      </c>
      <c r="Q16" s="87">
        <f t="shared" si="5"/>
        <v>110</v>
      </c>
      <c r="R16" s="30">
        <v>2</v>
      </c>
      <c r="S16" s="7">
        <f t="shared" si="6"/>
        <v>40</v>
      </c>
      <c r="T16" s="31">
        <v>10</v>
      </c>
      <c r="U16" s="8">
        <f t="shared" si="7"/>
        <v>80</v>
      </c>
      <c r="V16" s="30">
        <v>18</v>
      </c>
      <c r="W16" s="8">
        <f t="shared" si="8"/>
        <v>54</v>
      </c>
      <c r="X16" s="30">
        <v>133</v>
      </c>
      <c r="Y16" s="16">
        <f t="shared" si="9"/>
        <v>133</v>
      </c>
      <c r="Z16" s="31">
        <v>42</v>
      </c>
      <c r="AA16" s="8">
        <f t="shared" si="10"/>
        <v>126</v>
      </c>
      <c r="AB16" s="30">
        <v>4</v>
      </c>
      <c r="AC16" s="7">
        <f t="shared" si="11"/>
        <v>24</v>
      </c>
      <c r="AD16" s="31">
        <v>2</v>
      </c>
      <c r="AE16" s="8">
        <f t="shared" si="12"/>
        <v>24</v>
      </c>
      <c r="AF16" s="29">
        <v>3</v>
      </c>
      <c r="AG16" s="8">
        <f t="shared" si="13"/>
        <v>45</v>
      </c>
      <c r="AH16" s="32">
        <v>4</v>
      </c>
      <c r="AI16" s="18">
        <f t="shared" si="14"/>
        <v>40</v>
      </c>
      <c r="AJ16" s="38">
        <f t="shared" si="15"/>
        <v>1213</v>
      </c>
    </row>
    <row r="17" spans="2:36" s="2" customFormat="1" ht="24" customHeight="1" x14ac:dyDescent="0.25">
      <c r="B17" s="6">
        <v>13</v>
      </c>
      <c r="C17" s="98" t="s">
        <v>61</v>
      </c>
      <c r="D17" s="28" t="s">
        <v>27</v>
      </c>
      <c r="E17" s="60" t="s">
        <v>21</v>
      </c>
      <c r="F17" s="30">
        <v>9</v>
      </c>
      <c r="G17" s="7">
        <f t="shared" si="0"/>
        <v>108</v>
      </c>
      <c r="H17" s="31">
        <v>57</v>
      </c>
      <c r="I17" s="8">
        <f t="shared" si="1"/>
        <v>114</v>
      </c>
      <c r="J17" s="30">
        <v>13</v>
      </c>
      <c r="K17" s="7">
        <f t="shared" si="2"/>
        <v>26</v>
      </c>
      <c r="L17" s="31">
        <v>11</v>
      </c>
      <c r="M17" s="8">
        <f t="shared" si="3"/>
        <v>110</v>
      </c>
      <c r="N17" s="30">
        <v>152</v>
      </c>
      <c r="O17" s="7">
        <f t="shared" si="4"/>
        <v>152</v>
      </c>
      <c r="P17" s="31">
        <v>53</v>
      </c>
      <c r="Q17" s="87">
        <f t="shared" si="5"/>
        <v>106</v>
      </c>
      <c r="R17" s="30">
        <v>5</v>
      </c>
      <c r="S17" s="7">
        <f t="shared" si="6"/>
        <v>100</v>
      </c>
      <c r="T17" s="31">
        <v>6</v>
      </c>
      <c r="U17" s="8">
        <f t="shared" si="7"/>
        <v>48</v>
      </c>
      <c r="V17" s="30">
        <v>31</v>
      </c>
      <c r="W17" s="8">
        <f t="shared" si="8"/>
        <v>93</v>
      </c>
      <c r="X17" s="30">
        <v>116</v>
      </c>
      <c r="Y17" s="16">
        <f t="shared" si="9"/>
        <v>116</v>
      </c>
      <c r="Z17" s="31">
        <v>30</v>
      </c>
      <c r="AA17" s="8">
        <f t="shared" si="10"/>
        <v>90</v>
      </c>
      <c r="AB17" s="30">
        <v>6</v>
      </c>
      <c r="AC17" s="7">
        <f t="shared" si="11"/>
        <v>36</v>
      </c>
      <c r="AD17" s="31">
        <v>4</v>
      </c>
      <c r="AE17" s="8">
        <f t="shared" si="12"/>
        <v>48</v>
      </c>
      <c r="AF17" s="29">
        <v>3</v>
      </c>
      <c r="AG17" s="8">
        <f t="shared" si="13"/>
        <v>45</v>
      </c>
      <c r="AH17" s="32">
        <v>2</v>
      </c>
      <c r="AI17" s="18">
        <f t="shared" si="14"/>
        <v>20</v>
      </c>
      <c r="AJ17" s="38">
        <f t="shared" si="15"/>
        <v>1212</v>
      </c>
    </row>
    <row r="18" spans="2:36" s="2" customFormat="1" ht="24" customHeight="1" x14ac:dyDescent="0.25">
      <c r="B18" s="6">
        <v>14</v>
      </c>
      <c r="C18" s="98" t="s">
        <v>63</v>
      </c>
      <c r="D18" s="28" t="s">
        <v>27</v>
      </c>
      <c r="E18" s="60" t="s">
        <v>21</v>
      </c>
      <c r="F18" s="30">
        <v>9</v>
      </c>
      <c r="G18" s="7">
        <f t="shared" si="0"/>
        <v>108</v>
      </c>
      <c r="H18" s="31">
        <v>66</v>
      </c>
      <c r="I18" s="8">
        <f t="shared" si="1"/>
        <v>132</v>
      </c>
      <c r="J18" s="30">
        <v>26</v>
      </c>
      <c r="K18" s="7">
        <f t="shared" si="2"/>
        <v>52</v>
      </c>
      <c r="L18" s="31">
        <v>8</v>
      </c>
      <c r="M18" s="8">
        <f t="shared" si="3"/>
        <v>80</v>
      </c>
      <c r="N18" s="30">
        <v>119</v>
      </c>
      <c r="O18" s="7">
        <f t="shared" si="4"/>
        <v>119</v>
      </c>
      <c r="P18" s="31">
        <v>53</v>
      </c>
      <c r="Q18" s="87">
        <f t="shared" si="5"/>
        <v>106</v>
      </c>
      <c r="R18" s="30">
        <v>3</v>
      </c>
      <c r="S18" s="7">
        <f t="shared" si="6"/>
        <v>60</v>
      </c>
      <c r="T18" s="31">
        <v>10</v>
      </c>
      <c r="U18" s="8">
        <f t="shared" si="7"/>
        <v>80</v>
      </c>
      <c r="V18" s="30">
        <v>28</v>
      </c>
      <c r="W18" s="8">
        <f t="shared" si="8"/>
        <v>84</v>
      </c>
      <c r="X18" s="30">
        <v>118</v>
      </c>
      <c r="Y18" s="16">
        <f t="shared" si="9"/>
        <v>118</v>
      </c>
      <c r="Z18" s="31">
        <v>34</v>
      </c>
      <c r="AA18" s="8">
        <f t="shared" si="10"/>
        <v>102</v>
      </c>
      <c r="AB18" s="30">
        <v>0</v>
      </c>
      <c r="AC18" s="7">
        <f t="shared" si="11"/>
        <v>0</v>
      </c>
      <c r="AD18" s="31">
        <v>9</v>
      </c>
      <c r="AE18" s="8">
        <f t="shared" si="12"/>
        <v>108</v>
      </c>
      <c r="AF18" s="29">
        <v>2</v>
      </c>
      <c r="AG18" s="8">
        <f t="shared" si="13"/>
        <v>30</v>
      </c>
      <c r="AH18" s="32">
        <v>3</v>
      </c>
      <c r="AI18" s="18">
        <f t="shared" si="14"/>
        <v>30</v>
      </c>
      <c r="AJ18" s="38">
        <f t="shared" si="15"/>
        <v>1209</v>
      </c>
    </row>
    <row r="19" spans="2:36" s="2" customFormat="1" ht="24" customHeight="1" x14ac:dyDescent="0.25">
      <c r="B19" s="6">
        <v>15</v>
      </c>
      <c r="C19" s="98" t="s">
        <v>64</v>
      </c>
      <c r="D19" s="28" t="s">
        <v>27</v>
      </c>
      <c r="E19" s="60" t="s">
        <v>21</v>
      </c>
      <c r="F19" s="30">
        <v>3</v>
      </c>
      <c r="G19" s="7">
        <f t="shared" si="0"/>
        <v>36</v>
      </c>
      <c r="H19" s="31">
        <v>59</v>
      </c>
      <c r="I19" s="8">
        <f t="shared" si="1"/>
        <v>118</v>
      </c>
      <c r="J19" s="30">
        <v>20</v>
      </c>
      <c r="K19" s="7">
        <f t="shared" si="2"/>
        <v>40</v>
      </c>
      <c r="L19" s="31">
        <v>7</v>
      </c>
      <c r="M19" s="8">
        <f t="shared" si="3"/>
        <v>70</v>
      </c>
      <c r="N19" s="30">
        <v>140</v>
      </c>
      <c r="O19" s="7">
        <f t="shared" si="4"/>
        <v>140</v>
      </c>
      <c r="P19" s="31">
        <v>53</v>
      </c>
      <c r="Q19" s="87">
        <f t="shared" si="5"/>
        <v>106</v>
      </c>
      <c r="R19" s="30">
        <v>2</v>
      </c>
      <c r="S19" s="7">
        <f t="shared" si="6"/>
        <v>40</v>
      </c>
      <c r="T19" s="31">
        <v>9</v>
      </c>
      <c r="U19" s="8">
        <f t="shared" si="7"/>
        <v>72</v>
      </c>
      <c r="V19" s="30">
        <v>39</v>
      </c>
      <c r="W19" s="8">
        <f t="shared" si="8"/>
        <v>117</v>
      </c>
      <c r="X19" s="30">
        <v>128</v>
      </c>
      <c r="Y19" s="16">
        <f t="shared" si="9"/>
        <v>128</v>
      </c>
      <c r="Z19" s="31">
        <v>24</v>
      </c>
      <c r="AA19" s="8">
        <f t="shared" si="10"/>
        <v>72</v>
      </c>
      <c r="AB19" s="30">
        <v>8</v>
      </c>
      <c r="AC19" s="7">
        <f t="shared" si="11"/>
        <v>48</v>
      </c>
      <c r="AD19" s="31">
        <v>8</v>
      </c>
      <c r="AE19" s="8">
        <f t="shared" si="12"/>
        <v>96</v>
      </c>
      <c r="AF19" s="29">
        <v>5</v>
      </c>
      <c r="AG19" s="8">
        <f t="shared" si="13"/>
        <v>75</v>
      </c>
      <c r="AH19" s="32">
        <v>4</v>
      </c>
      <c r="AI19" s="18">
        <f t="shared" si="14"/>
        <v>40</v>
      </c>
      <c r="AJ19" s="38">
        <f t="shared" si="15"/>
        <v>1198</v>
      </c>
    </row>
    <row r="20" spans="2:36" s="2" customFormat="1" ht="24" customHeight="1" x14ac:dyDescent="0.25">
      <c r="B20" s="6">
        <v>16</v>
      </c>
      <c r="C20" s="98" t="s">
        <v>100</v>
      </c>
      <c r="D20" s="28" t="s">
        <v>23</v>
      </c>
      <c r="E20" s="60" t="s">
        <v>21</v>
      </c>
      <c r="F20" s="30">
        <v>10</v>
      </c>
      <c r="G20" s="7">
        <f t="shared" si="0"/>
        <v>120</v>
      </c>
      <c r="H20" s="31">
        <v>48</v>
      </c>
      <c r="I20" s="8">
        <f t="shared" si="1"/>
        <v>96</v>
      </c>
      <c r="J20" s="30">
        <v>21</v>
      </c>
      <c r="K20" s="7">
        <f t="shared" si="2"/>
        <v>42</v>
      </c>
      <c r="L20" s="31">
        <v>8</v>
      </c>
      <c r="M20" s="8">
        <f t="shared" si="3"/>
        <v>80</v>
      </c>
      <c r="N20" s="30">
        <v>132</v>
      </c>
      <c r="O20" s="7">
        <f t="shared" si="4"/>
        <v>132</v>
      </c>
      <c r="P20" s="31">
        <v>61</v>
      </c>
      <c r="Q20" s="87">
        <f t="shared" si="5"/>
        <v>122</v>
      </c>
      <c r="R20" s="30">
        <v>2</v>
      </c>
      <c r="S20" s="7">
        <f t="shared" si="6"/>
        <v>40</v>
      </c>
      <c r="T20" s="31">
        <v>7</v>
      </c>
      <c r="U20" s="8">
        <f t="shared" si="7"/>
        <v>56</v>
      </c>
      <c r="V20" s="30">
        <v>38</v>
      </c>
      <c r="W20" s="8">
        <f t="shared" si="8"/>
        <v>114</v>
      </c>
      <c r="X20" s="30">
        <v>127</v>
      </c>
      <c r="Y20" s="16">
        <f t="shared" si="9"/>
        <v>127</v>
      </c>
      <c r="Z20" s="31">
        <v>38</v>
      </c>
      <c r="AA20" s="8">
        <f t="shared" si="10"/>
        <v>114</v>
      </c>
      <c r="AB20" s="30">
        <v>8</v>
      </c>
      <c r="AC20" s="7">
        <f t="shared" si="11"/>
        <v>48</v>
      </c>
      <c r="AD20" s="31">
        <v>7</v>
      </c>
      <c r="AE20" s="8">
        <f t="shared" si="12"/>
        <v>84</v>
      </c>
      <c r="AF20" s="29">
        <v>0</v>
      </c>
      <c r="AG20" s="8">
        <f t="shared" si="13"/>
        <v>0</v>
      </c>
      <c r="AH20" s="32">
        <v>1</v>
      </c>
      <c r="AI20" s="18">
        <f t="shared" si="14"/>
        <v>10</v>
      </c>
      <c r="AJ20" s="38">
        <f t="shared" si="15"/>
        <v>1185</v>
      </c>
    </row>
    <row r="21" spans="2:36" s="2" customFormat="1" ht="24" customHeight="1" x14ac:dyDescent="0.25">
      <c r="B21" s="6">
        <v>17</v>
      </c>
      <c r="C21" s="98" t="s">
        <v>65</v>
      </c>
      <c r="D21" s="28" t="s">
        <v>27</v>
      </c>
      <c r="E21" s="60" t="s">
        <v>21</v>
      </c>
      <c r="F21" s="30">
        <v>7</v>
      </c>
      <c r="G21" s="7">
        <f t="shared" si="0"/>
        <v>84</v>
      </c>
      <c r="H21" s="31">
        <v>68</v>
      </c>
      <c r="I21" s="8">
        <f t="shared" si="1"/>
        <v>136</v>
      </c>
      <c r="J21" s="30">
        <v>21</v>
      </c>
      <c r="K21" s="7">
        <f t="shared" si="2"/>
        <v>42</v>
      </c>
      <c r="L21" s="31">
        <v>10</v>
      </c>
      <c r="M21" s="8">
        <f t="shared" si="3"/>
        <v>100</v>
      </c>
      <c r="N21" s="30">
        <v>135</v>
      </c>
      <c r="O21" s="7">
        <f t="shared" si="4"/>
        <v>135</v>
      </c>
      <c r="P21" s="31">
        <v>52</v>
      </c>
      <c r="Q21" s="87">
        <f t="shared" si="5"/>
        <v>104</v>
      </c>
      <c r="R21" s="30">
        <v>5</v>
      </c>
      <c r="S21" s="7">
        <f t="shared" si="6"/>
        <v>100</v>
      </c>
      <c r="T21" s="31">
        <v>5</v>
      </c>
      <c r="U21" s="8">
        <f t="shared" si="7"/>
        <v>40</v>
      </c>
      <c r="V21" s="30">
        <v>24</v>
      </c>
      <c r="W21" s="8">
        <f t="shared" si="8"/>
        <v>72</v>
      </c>
      <c r="X21" s="30">
        <v>122</v>
      </c>
      <c r="Y21" s="16">
        <f t="shared" si="9"/>
        <v>122</v>
      </c>
      <c r="Z21" s="31">
        <v>43</v>
      </c>
      <c r="AA21" s="8">
        <f t="shared" si="10"/>
        <v>129</v>
      </c>
      <c r="AB21" s="30">
        <v>0</v>
      </c>
      <c r="AC21" s="7">
        <f t="shared" si="11"/>
        <v>0</v>
      </c>
      <c r="AD21" s="31">
        <v>1</v>
      </c>
      <c r="AE21" s="8">
        <f t="shared" si="12"/>
        <v>12</v>
      </c>
      <c r="AF21" s="29">
        <v>5</v>
      </c>
      <c r="AG21" s="8">
        <f t="shared" si="13"/>
        <v>75</v>
      </c>
      <c r="AH21" s="32">
        <v>3</v>
      </c>
      <c r="AI21" s="18">
        <f t="shared" si="14"/>
        <v>30</v>
      </c>
      <c r="AJ21" s="38">
        <f t="shared" si="15"/>
        <v>1181</v>
      </c>
    </row>
    <row r="22" spans="2:36" s="2" customFormat="1" ht="24" customHeight="1" x14ac:dyDescent="0.25">
      <c r="B22" s="6">
        <v>18</v>
      </c>
      <c r="C22" s="98" t="s">
        <v>88</v>
      </c>
      <c r="D22" s="28" t="s">
        <v>22</v>
      </c>
      <c r="E22" s="60" t="s">
        <v>21</v>
      </c>
      <c r="F22" s="30">
        <v>7</v>
      </c>
      <c r="G22" s="7">
        <f t="shared" si="0"/>
        <v>84</v>
      </c>
      <c r="H22" s="31">
        <v>47</v>
      </c>
      <c r="I22" s="8">
        <f t="shared" si="1"/>
        <v>94</v>
      </c>
      <c r="J22" s="30">
        <v>49</v>
      </c>
      <c r="K22" s="7">
        <f t="shared" si="2"/>
        <v>98</v>
      </c>
      <c r="L22" s="31">
        <v>9</v>
      </c>
      <c r="M22" s="8">
        <f t="shared" si="3"/>
        <v>90</v>
      </c>
      <c r="N22" s="30">
        <v>105</v>
      </c>
      <c r="O22" s="7">
        <f t="shared" si="4"/>
        <v>105</v>
      </c>
      <c r="P22" s="31">
        <v>47</v>
      </c>
      <c r="Q22" s="87">
        <f t="shared" si="5"/>
        <v>94</v>
      </c>
      <c r="R22" s="30">
        <v>1</v>
      </c>
      <c r="S22" s="7">
        <f t="shared" si="6"/>
        <v>20</v>
      </c>
      <c r="T22" s="31">
        <v>8</v>
      </c>
      <c r="U22" s="8">
        <f t="shared" si="7"/>
        <v>64</v>
      </c>
      <c r="V22" s="30">
        <v>46</v>
      </c>
      <c r="W22" s="8">
        <f t="shared" si="8"/>
        <v>138</v>
      </c>
      <c r="X22" s="30">
        <v>118</v>
      </c>
      <c r="Y22" s="16">
        <f t="shared" si="9"/>
        <v>118</v>
      </c>
      <c r="Z22" s="31">
        <v>38</v>
      </c>
      <c r="AA22" s="8">
        <f t="shared" si="10"/>
        <v>114</v>
      </c>
      <c r="AB22" s="30">
        <v>2</v>
      </c>
      <c r="AC22" s="7">
        <f t="shared" si="11"/>
        <v>12</v>
      </c>
      <c r="AD22" s="31">
        <v>10</v>
      </c>
      <c r="AE22" s="8">
        <f t="shared" si="12"/>
        <v>120</v>
      </c>
      <c r="AF22" s="29">
        <v>1</v>
      </c>
      <c r="AG22" s="8">
        <f t="shared" si="13"/>
        <v>15</v>
      </c>
      <c r="AH22" s="32">
        <v>1</v>
      </c>
      <c r="AI22" s="18">
        <f t="shared" si="14"/>
        <v>10</v>
      </c>
      <c r="AJ22" s="38">
        <f t="shared" si="15"/>
        <v>1176</v>
      </c>
    </row>
    <row r="23" spans="2:36" s="2" customFormat="1" ht="24" customHeight="1" x14ac:dyDescent="0.25">
      <c r="B23" s="6">
        <v>19</v>
      </c>
      <c r="C23" s="98" t="s">
        <v>66</v>
      </c>
      <c r="D23" s="28" t="s">
        <v>27</v>
      </c>
      <c r="E23" s="60" t="s">
        <v>21</v>
      </c>
      <c r="F23" s="30">
        <v>10</v>
      </c>
      <c r="G23" s="7">
        <f t="shared" si="0"/>
        <v>120</v>
      </c>
      <c r="H23" s="31">
        <v>45</v>
      </c>
      <c r="I23" s="8">
        <f t="shared" si="1"/>
        <v>90</v>
      </c>
      <c r="J23" s="30">
        <v>32</v>
      </c>
      <c r="K23" s="7">
        <f t="shared" si="2"/>
        <v>64</v>
      </c>
      <c r="L23" s="31">
        <v>12</v>
      </c>
      <c r="M23" s="8">
        <f t="shared" si="3"/>
        <v>120</v>
      </c>
      <c r="N23" s="30">
        <v>79</v>
      </c>
      <c r="O23" s="7">
        <f t="shared" si="4"/>
        <v>79</v>
      </c>
      <c r="P23" s="31">
        <v>28</v>
      </c>
      <c r="Q23" s="87">
        <f t="shared" si="5"/>
        <v>56</v>
      </c>
      <c r="R23" s="30">
        <v>4</v>
      </c>
      <c r="S23" s="7">
        <f t="shared" si="6"/>
        <v>80</v>
      </c>
      <c r="T23" s="31">
        <v>9</v>
      </c>
      <c r="U23" s="8">
        <f t="shared" si="7"/>
        <v>72</v>
      </c>
      <c r="V23" s="30">
        <v>10</v>
      </c>
      <c r="W23" s="8">
        <f t="shared" si="8"/>
        <v>30</v>
      </c>
      <c r="X23" s="30">
        <v>120</v>
      </c>
      <c r="Y23" s="16">
        <f t="shared" si="9"/>
        <v>120</v>
      </c>
      <c r="Z23" s="31">
        <v>32</v>
      </c>
      <c r="AA23" s="8">
        <f t="shared" si="10"/>
        <v>96</v>
      </c>
      <c r="AB23" s="30">
        <v>15</v>
      </c>
      <c r="AC23" s="7">
        <f t="shared" si="11"/>
        <v>90</v>
      </c>
      <c r="AD23" s="31">
        <v>5</v>
      </c>
      <c r="AE23" s="8">
        <f t="shared" si="12"/>
        <v>60</v>
      </c>
      <c r="AF23" s="29">
        <v>2</v>
      </c>
      <c r="AG23" s="8">
        <f t="shared" si="13"/>
        <v>30</v>
      </c>
      <c r="AH23" s="32">
        <v>3</v>
      </c>
      <c r="AI23" s="18">
        <f t="shared" si="14"/>
        <v>30</v>
      </c>
      <c r="AJ23" s="38">
        <f t="shared" si="15"/>
        <v>1137</v>
      </c>
    </row>
    <row r="24" spans="2:36" s="2" customFormat="1" ht="24" customHeight="1" x14ac:dyDescent="0.25">
      <c r="B24" s="6">
        <v>20</v>
      </c>
      <c r="C24" s="98" t="s">
        <v>89</v>
      </c>
      <c r="D24" s="28" t="s">
        <v>22</v>
      </c>
      <c r="E24" s="60" t="s">
        <v>21</v>
      </c>
      <c r="F24" s="30">
        <v>5</v>
      </c>
      <c r="G24" s="7">
        <f t="shared" si="0"/>
        <v>60</v>
      </c>
      <c r="H24" s="31">
        <v>51</v>
      </c>
      <c r="I24" s="8">
        <f t="shared" si="1"/>
        <v>102</v>
      </c>
      <c r="J24" s="30">
        <v>32</v>
      </c>
      <c r="K24" s="7">
        <f t="shared" si="2"/>
        <v>64</v>
      </c>
      <c r="L24" s="31">
        <v>10</v>
      </c>
      <c r="M24" s="8">
        <f t="shared" si="3"/>
        <v>100</v>
      </c>
      <c r="N24" s="30">
        <v>130</v>
      </c>
      <c r="O24" s="7">
        <f t="shared" si="4"/>
        <v>130</v>
      </c>
      <c r="P24" s="31">
        <v>58</v>
      </c>
      <c r="Q24" s="87">
        <f t="shared" si="5"/>
        <v>116</v>
      </c>
      <c r="R24" s="30">
        <v>3</v>
      </c>
      <c r="S24" s="7">
        <f t="shared" si="6"/>
        <v>60</v>
      </c>
      <c r="T24" s="31">
        <v>2</v>
      </c>
      <c r="U24" s="8">
        <f t="shared" si="7"/>
        <v>16</v>
      </c>
      <c r="V24" s="30">
        <v>16</v>
      </c>
      <c r="W24" s="8">
        <f t="shared" si="8"/>
        <v>48</v>
      </c>
      <c r="X24" s="30">
        <v>126</v>
      </c>
      <c r="Y24" s="16">
        <f t="shared" si="9"/>
        <v>126</v>
      </c>
      <c r="Z24" s="31">
        <v>42</v>
      </c>
      <c r="AA24" s="8">
        <f t="shared" si="10"/>
        <v>126</v>
      </c>
      <c r="AB24" s="30">
        <v>6</v>
      </c>
      <c r="AC24" s="7">
        <f t="shared" si="11"/>
        <v>36</v>
      </c>
      <c r="AD24" s="31">
        <v>6</v>
      </c>
      <c r="AE24" s="8">
        <f t="shared" si="12"/>
        <v>72</v>
      </c>
      <c r="AF24" s="29">
        <v>0</v>
      </c>
      <c r="AG24" s="8">
        <f t="shared" si="13"/>
        <v>0</v>
      </c>
      <c r="AH24" s="32">
        <v>7</v>
      </c>
      <c r="AI24" s="18">
        <f t="shared" si="14"/>
        <v>70</v>
      </c>
      <c r="AJ24" s="38">
        <f t="shared" si="15"/>
        <v>1126</v>
      </c>
    </row>
    <row r="25" spans="2:36" s="2" customFormat="1" ht="24" customHeight="1" x14ac:dyDescent="0.25">
      <c r="B25" s="6">
        <v>21</v>
      </c>
      <c r="C25" s="98" t="s">
        <v>101</v>
      </c>
      <c r="D25" s="28" t="s">
        <v>23</v>
      </c>
      <c r="E25" s="60" t="s">
        <v>21</v>
      </c>
      <c r="F25" s="30">
        <v>3</v>
      </c>
      <c r="G25" s="7">
        <f t="shared" si="0"/>
        <v>36</v>
      </c>
      <c r="H25" s="31">
        <v>51</v>
      </c>
      <c r="I25" s="8">
        <f t="shared" si="1"/>
        <v>102</v>
      </c>
      <c r="J25" s="30">
        <v>28</v>
      </c>
      <c r="K25" s="7">
        <f t="shared" si="2"/>
        <v>56</v>
      </c>
      <c r="L25" s="31">
        <v>9</v>
      </c>
      <c r="M25" s="8">
        <f t="shared" si="3"/>
        <v>90</v>
      </c>
      <c r="N25" s="30">
        <v>130</v>
      </c>
      <c r="O25" s="7">
        <f t="shared" si="4"/>
        <v>130</v>
      </c>
      <c r="P25" s="31">
        <v>52</v>
      </c>
      <c r="Q25" s="87">
        <f t="shared" si="5"/>
        <v>104</v>
      </c>
      <c r="R25" s="30">
        <v>3</v>
      </c>
      <c r="S25" s="7">
        <f t="shared" si="6"/>
        <v>60</v>
      </c>
      <c r="T25" s="31">
        <v>5</v>
      </c>
      <c r="U25" s="8">
        <f t="shared" si="7"/>
        <v>40</v>
      </c>
      <c r="V25" s="30">
        <v>13</v>
      </c>
      <c r="W25" s="8">
        <f t="shared" si="8"/>
        <v>39</v>
      </c>
      <c r="X25" s="30">
        <v>127</v>
      </c>
      <c r="Y25" s="16">
        <f t="shared" si="9"/>
        <v>127</v>
      </c>
      <c r="Z25" s="31">
        <v>36</v>
      </c>
      <c r="AA25" s="8">
        <f t="shared" si="10"/>
        <v>108</v>
      </c>
      <c r="AB25" s="30">
        <v>13</v>
      </c>
      <c r="AC25" s="7">
        <f t="shared" si="11"/>
        <v>78</v>
      </c>
      <c r="AD25" s="31">
        <v>5</v>
      </c>
      <c r="AE25" s="8">
        <f t="shared" si="12"/>
        <v>60</v>
      </c>
      <c r="AF25" s="29">
        <v>0</v>
      </c>
      <c r="AG25" s="8">
        <f t="shared" si="13"/>
        <v>0</v>
      </c>
      <c r="AH25" s="32">
        <v>6</v>
      </c>
      <c r="AI25" s="18">
        <f t="shared" si="14"/>
        <v>60</v>
      </c>
      <c r="AJ25" s="38">
        <f t="shared" si="15"/>
        <v>1090</v>
      </c>
    </row>
    <row r="26" spans="2:36" s="2" customFormat="1" ht="24" customHeight="1" x14ac:dyDescent="0.25">
      <c r="B26" s="6">
        <v>22</v>
      </c>
      <c r="C26" s="98" t="s">
        <v>67</v>
      </c>
      <c r="D26" s="28" t="s">
        <v>27</v>
      </c>
      <c r="E26" s="60" t="s">
        <v>21</v>
      </c>
      <c r="F26" s="30">
        <v>5</v>
      </c>
      <c r="G26" s="7">
        <f t="shared" si="0"/>
        <v>60</v>
      </c>
      <c r="H26" s="31">
        <v>67</v>
      </c>
      <c r="I26" s="8">
        <f t="shared" si="1"/>
        <v>134</v>
      </c>
      <c r="J26" s="30">
        <v>52</v>
      </c>
      <c r="K26" s="7">
        <f t="shared" si="2"/>
        <v>104</v>
      </c>
      <c r="L26" s="31">
        <v>13</v>
      </c>
      <c r="M26" s="8">
        <f t="shared" si="3"/>
        <v>130</v>
      </c>
      <c r="N26" s="30">
        <v>106</v>
      </c>
      <c r="O26" s="7">
        <f t="shared" si="4"/>
        <v>106</v>
      </c>
      <c r="P26" s="31">
        <v>41</v>
      </c>
      <c r="Q26" s="87">
        <f t="shared" si="5"/>
        <v>82</v>
      </c>
      <c r="R26" s="30">
        <v>2</v>
      </c>
      <c r="S26" s="7">
        <f t="shared" si="6"/>
        <v>40</v>
      </c>
      <c r="T26" s="31">
        <v>2</v>
      </c>
      <c r="U26" s="8">
        <f t="shared" si="7"/>
        <v>16</v>
      </c>
      <c r="V26" s="30">
        <v>21</v>
      </c>
      <c r="W26" s="8">
        <f t="shared" si="8"/>
        <v>63</v>
      </c>
      <c r="X26" s="30">
        <v>128</v>
      </c>
      <c r="Y26" s="16">
        <f t="shared" si="9"/>
        <v>128</v>
      </c>
      <c r="Z26" s="31">
        <v>30</v>
      </c>
      <c r="AA26" s="8">
        <f t="shared" si="10"/>
        <v>90</v>
      </c>
      <c r="AB26" s="30">
        <v>2</v>
      </c>
      <c r="AC26" s="7">
        <f t="shared" si="11"/>
        <v>12</v>
      </c>
      <c r="AD26" s="31">
        <v>4</v>
      </c>
      <c r="AE26" s="8">
        <f t="shared" si="12"/>
        <v>48</v>
      </c>
      <c r="AF26" s="29">
        <v>1</v>
      </c>
      <c r="AG26" s="8">
        <f t="shared" si="13"/>
        <v>15</v>
      </c>
      <c r="AH26" s="32">
        <v>6</v>
      </c>
      <c r="AI26" s="18">
        <f t="shared" si="14"/>
        <v>60</v>
      </c>
      <c r="AJ26" s="38">
        <f t="shared" si="15"/>
        <v>1088</v>
      </c>
    </row>
    <row r="27" spans="2:36" s="2" customFormat="1" ht="24" customHeight="1" x14ac:dyDescent="0.25">
      <c r="B27" s="6">
        <v>23</v>
      </c>
      <c r="C27" s="98" t="s">
        <v>68</v>
      </c>
      <c r="D27" s="28" t="s">
        <v>27</v>
      </c>
      <c r="E27" s="60" t="s">
        <v>21</v>
      </c>
      <c r="F27" s="30">
        <v>7</v>
      </c>
      <c r="G27" s="7">
        <f t="shared" si="0"/>
        <v>84</v>
      </c>
      <c r="H27" s="31">
        <v>67</v>
      </c>
      <c r="I27" s="8">
        <f t="shared" si="1"/>
        <v>134</v>
      </c>
      <c r="J27" s="30">
        <v>28</v>
      </c>
      <c r="K27" s="7">
        <f t="shared" si="2"/>
        <v>56</v>
      </c>
      <c r="L27" s="31">
        <v>9</v>
      </c>
      <c r="M27" s="8">
        <f t="shared" si="3"/>
        <v>90</v>
      </c>
      <c r="N27" s="30">
        <v>156</v>
      </c>
      <c r="O27" s="7">
        <f t="shared" si="4"/>
        <v>156</v>
      </c>
      <c r="P27" s="31">
        <v>43</v>
      </c>
      <c r="Q27" s="87">
        <f t="shared" si="5"/>
        <v>86</v>
      </c>
      <c r="R27" s="30">
        <v>2</v>
      </c>
      <c r="S27" s="7">
        <f t="shared" si="6"/>
        <v>40</v>
      </c>
      <c r="T27" s="31">
        <v>5</v>
      </c>
      <c r="U27" s="8">
        <f t="shared" si="7"/>
        <v>40</v>
      </c>
      <c r="V27" s="30">
        <v>42</v>
      </c>
      <c r="W27" s="8">
        <f t="shared" si="8"/>
        <v>126</v>
      </c>
      <c r="X27" s="30">
        <v>116</v>
      </c>
      <c r="Y27" s="16">
        <f t="shared" si="9"/>
        <v>116</v>
      </c>
      <c r="Z27" s="31">
        <v>10</v>
      </c>
      <c r="AA27" s="8">
        <f t="shared" si="10"/>
        <v>30</v>
      </c>
      <c r="AB27" s="30">
        <v>0</v>
      </c>
      <c r="AC27" s="7">
        <f t="shared" si="11"/>
        <v>0</v>
      </c>
      <c r="AD27" s="31">
        <v>4</v>
      </c>
      <c r="AE27" s="8">
        <f t="shared" si="12"/>
        <v>48</v>
      </c>
      <c r="AF27" s="29">
        <v>3</v>
      </c>
      <c r="AG27" s="8">
        <f t="shared" si="13"/>
        <v>45</v>
      </c>
      <c r="AH27" s="32">
        <v>3</v>
      </c>
      <c r="AI27" s="18">
        <f t="shared" si="14"/>
        <v>30</v>
      </c>
      <c r="AJ27" s="38">
        <f t="shared" si="15"/>
        <v>1081</v>
      </c>
    </row>
    <row r="28" spans="2:36" s="2" customFormat="1" ht="24" customHeight="1" x14ac:dyDescent="0.25">
      <c r="B28" s="6">
        <v>24</v>
      </c>
      <c r="C28" s="98" t="s">
        <v>69</v>
      </c>
      <c r="D28" s="28" t="s">
        <v>27</v>
      </c>
      <c r="E28" s="60" t="s">
        <v>21</v>
      </c>
      <c r="F28" s="30">
        <v>10</v>
      </c>
      <c r="G28" s="7">
        <f t="shared" si="0"/>
        <v>120</v>
      </c>
      <c r="H28" s="31">
        <v>50</v>
      </c>
      <c r="I28" s="8">
        <f t="shared" si="1"/>
        <v>100</v>
      </c>
      <c r="J28" s="30">
        <v>21</v>
      </c>
      <c r="K28" s="7">
        <f t="shared" si="2"/>
        <v>42</v>
      </c>
      <c r="L28" s="31">
        <v>9</v>
      </c>
      <c r="M28" s="8">
        <f t="shared" si="3"/>
        <v>90</v>
      </c>
      <c r="N28" s="30">
        <v>101</v>
      </c>
      <c r="O28" s="7">
        <f t="shared" si="4"/>
        <v>101</v>
      </c>
      <c r="P28" s="31">
        <v>65</v>
      </c>
      <c r="Q28" s="87">
        <f t="shared" si="5"/>
        <v>130</v>
      </c>
      <c r="R28" s="30">
        <v>3</v>
      </c>
      <c r="S28" s="7">
        <f t="shared" si="6"/>
        <v>60</v>
      </c>
      <c r="T28" s="31">
        <v>6</v>
      </c>
      <c r="U28" s="8">
        <f t="shared" si="7"/>
        <v>48</v>
      </c>
      <c r="V28" s="30">
        <v>8</v>
      </c>
      <c r="W28" s="8">
        <f t="shared" si="8"/>
        <v>24</v>
      </c>
      <c r="X28" s="30">
        <v>84</v>
      </c>
      <c r="Y28" s="16">
        <f t="shared" si="9"/>
        <v>84</v>
      </c>
      <c r="Z28" s="31">
        <v>40</v>
      </c>
      <c r="AA28" s="8">
        <f t="shared" si="10"/>
        <v>120</v>
      </c>
      <c r="AB28" s="30">
        <v>16</v>
      </c>
      <c r="AC28" s="7">
        <f t="shared" si="11"/>
        <v>96</v>
      </c>
      <c r="AD28" s="31">
        <v>2</v>
      </c>
      <c r="AE28" s="8">
        <f t="shared" si="12"/>
        <v>24</v>
      </c>
      <c r="AF28" s="29">
        <v>0</v>
      </c>
      <c r="AG28" s="8">
        <f t="shared" si="13"/>
        <v>0</v>
      </c>
      <c r="AH28" s="32">
        <v>3</v>
      </c>
      <c r="AI28" s="18">
        <f t="shared" si="14"/>
        <v>30</v>
      </c>
      <c r="AJ28" s="38">
        <f t="shared" si="15"/>
        <v>1069</v>
      </c>
    </row>
    <row r="29" spans="2:36" s="2" customFormat="1" ht="24" customHeight="1" x14ac:dyDescent="0.25">
      <c r="B29" s="6">
        <v>25</v>
      </c>
      <c r="C29" s="98" t="s">
        <v>70</v>
      </c>
      <c r="D29" s="28" t="s">
        <v>27</v>
      </c>
      <c r="E29" s="60" t="s">
        <v>21</v>
      </c>
      <c r="F29" s="30">
        <v>8</v>
      </c>
      <c r="G29" s="7">
        <f t="shared" si="0"/>
        <v>96</v>
      </c>
      <c r="H29" s="31">
        <v>58</v>
      </c>
      <c r="I29" s="8">
        <f t="shared" si="1"/>
        <v>116</v>
      </c>
      <c r="J29" s="30">
        <v>14</v>
      </c>
      <c r="K29" s="7">
        <f t="shared" si="2"/>
        <v>28</v>
      </c>
      <c r="L29" s="31">
        <v>8</v>
      </c>
      <c r="M29" s="8">
        <f t="shared" si="3"/>
        <v>80</v>
      </c>
      <c r="N29" s="30">
        <v>101</v>
      </c>
      <c r="O29" s="7">
        <f t="shared" si="4"/>
        <v>101</v>
      </c>
      <c r="P29" s="31">
        <v>43</v>
      </c>
      <c r="Q29" s="87">
        <f t="shared" si="5"/>
        <v>86</v>
      </c>
      <c r="R29" s="30">
        <v>2</v>
      </c>
      <c r="S29" s="7">
        <f t="shared" si="6"/>
        <v>40</v>
      </c>
      <c r="T29" s="31">
        <v>8</v>
      </c>
      <c r="U29" s="8">
        <f t="shared" si="7"/>
        <v>64</v>
      </c>
      <c r="V29" s="30">
        <v>18</v>
      </c>
      <c r="W29" s="8">
        <f t="shared" si="8"/>
        <v>54</v>
      </c>
      <c r="X29" s="30">
        <v>107</v>
      </c>
      <c r="Y29" s="16">
        <f t="shared" si="9"/>
        <v>107</v>
      </c>
      <c r="Z29" s="31">
        <v>42</v>
      </c>
      <c r="AA29" s="8">
        <f t="shared" si="10"/>
        <v>126</v>
      </c>
      <c r="AB29" s="30">
        <v>0</v>
      </c>
      <c r="AC29" s="7">
        <f t="shared" si="11"/>
        <v>0</v>
      </c>
      <c r="AD29" s="31">
        <v>6</v>
      </c>
      <c r="AE29" s="8">
        <f t="shared" si="12"/>
        <v>72</v>
      </c>
      <c r="AF29" s="29">
        <v>2</v>
      </c>
      <c r="AG29" s="8">
        <f t="shared" si="13"/>
        <v>30</v>
      </c>
      <c r="AH29" s="32">
        <v>5</v>
      </c>
      <c r="AI29" s="18">
        <f t="shared" si="14"/>
        <v>50</v>
      </c>
      <c r="AJ29" s="38">
        <f t="shared" si="15"/>
        <v>1050</v>
      </c>
    </row>
    <row r="30" spans="2:36" s="2" customFormat="1" ht="24" customHeight="1" x14ac:dyDescent="0.25">
      <c r="B30" s="6">
        <v>26</v>
      </c>
      <c r="C30" s="98" t="s">
        <v>71</v>
      </c>
      <c r="D30" s="28" t="s">
        <v>27</v>
      </c>
      <c r="E30" s="60" t="s">
        <v>21</v>
      </c>
      <c r="F30" s="30">
        <v>4</v>
      </c>
      <c r="G30" s="7">
        <f t="shared" si="0"/>
        <v>48</v>
      </c>
      <c r="H30" s="31">
        <v>57</v>
      </c>
      <c r="I30" s="8">
        <f t="shared" si="1"/>
        <v>114</v>
      </c>
      <c r="J30" s="30">
        <v>55</v>
      </c>
      <c r="K30" s="7">
        <f t="shared" si="2"/>
        <v>110</v>
      </c>
      <c r="L30" s="31">
        <v>5</v>
      </c>
      <c r="M30" s="8">
        <f t="shared" si="3"/>
        <v>50</v>
      </c>
      <c r="N30" s="30">
        <v>88</v>
      </c>
      <c r="O30" s="7">
        <f t="shared" si="4"/>
        <v>88</v>
      </c>
      <c r="P30" s="31">
        <v>35</v>
      </c>
      <c r="Q30" s="87">
        <f t="shared" si="5"/>
        <v>70</v>
      </c>
      <c r="R30" s="30">
        <v>3</v>
      </c>
      <c r="S30" s="7">
        <f t="shared" si="6"/>
        <v>60</v>
      </c>
      <c r="T30" s="31">
        <v>4</v>
      </c>
      <c r="U30" s="8">
        <f t="shared" si="7"/>
        <v>32</v>
      </c>
      <c r="V30" s="30">
        <v>42</v>
      </c>
      <c r="W30" s="8">
        <f t="shared" si="8"/>
        <v>126</v>
      </c>
      <c r="X30" s="30">
        <v>126</v>
      </c>
      <c r="Y30" s="16">
        <f t="shared" si="9"/>
        <v>126</v>
      </c>
      <c r="Z30" s="31">
        <v>26</v>
      </c>
      <c r="AA30" s="8">
        <f t="shared" si="10"/>
        <v>78</v>
      </c>
      <c r="AB30" s="30">
        <v>0</v>
      </c>
      <c r="AC30" s="7">
        <f t="shared" si="11"/>
        <v>0</v>
      </c>
      <c r="AD30" s="31">
        <v>7</v>
      </c>
      <c r="AE30" s="8">
        <f t="shared" si="12"/>
        <v>84</v>
      </c>
      <c r="AF30" s="29">
        <v>1</v>
      </c>
      <c r="AG30" s="8">
        <f t="shared" si="13"/>
        <v>15</v>
      </c>
      <c r="AH30" s="32">
        <v>2</v>
      </c>
      <c r="AI30" s="18">
        <f t="shared" si="14"/>
        <v>20</v>
      </c>
      <c r="AJ30" s="38">
        <f t="shared" si="15"/>
        <v>1021</v>
      </c>
    </row>
    <row r="31" spans="2:36" s="2" customFormat="1" ht="24" customHeight="1" x14ac:dyDescent="0.25">
      <c r="B31" s="6">
        <v>27</v>
      </c>
      <c r="C31" s="98" t="s">
        <v>90</v>
      </c>
      <c r="D31" s="28" t="s">
        <v>22</v>
      </c>
      <c r="E31" s="60" t="s">
        <v>21</v>
      </c>
      <c r="F31" s="30">
        <v>6</v>
      </c>
      <c r="G31" s="7">
        <f t="shared" si="0"/>
        <v>72</v>
      </c>
      <c r="H31" s="31">
        <v>43</v>
      </c>
      <c r="I31" s="8">
        <f t="shared" si="1"/>
        <v>86</v>
      </c>
      <c r="J31" s="30">
        <v>32</v>
      </c>
      <c r="K31" s="7">
        <f t="shared" si="2"/>
        <v>64</v>
      </c>
      <c r="L31" s="31">
        <v>9</v>
      </c>
      <c r="M31" s="8">
        <f t="shared" si="3"/>
        <v>90</v>
      </c>
      <c r="N31" s="30">
        <v>128</v>
      </c>
      <c r="O31" s="7">
        <f t="shared" si="4"/>
        <v>128</v>
      </c>
      <c r="P31" s="31">
        <v>51</v>
      </c>
      <c r="Q31" s="87">
        <f t="shared" si="5"/>
        <v>102</v>
      </c>
      <c r="R31" s="30">
        <v>0</v>
      </c>
      <c r="S31" s="7">
        <f t="shared" si="6"/>
        <v>0</v>
      </c>
      <c r="T31" s="31">
        <v>12</v>
      </c>
      <c r="U31" s="8">
        <f t="shared" si="7"/>
        <v>96</v>
      </c>
      <c r="V31" s="30">
        <v>13</v>
      </c>
      <c r="W31" s="8">
        <f t="shared" si="8"/>
        <v>39</v>
      </c>
      <c r="X31" s="30">
        <v>98</v>
      </c>
      <c r="Y31" s="16">
        <f t="shared" si="9"/>
        <v>98</v>
      </c>
      <c r="Z31" s="31">
        <v>32</v>
      </c>
      <c r="AA31" s="8">
        <f t="shared" si="10"/>
        <v>96</v>
      </c>
      <c r="AB31" s="30">
        <v>10</v>
      </c>
      <c r="AC31" s="7">
        <f t="shared" si="11"/>
        <v>60</v>
      </c>
      <c r="AD31" s="31">
        <v>5</v>
      </c>
      <c r="AE31" s="8">
        <f t="shared" si="12"/>
        <v>60</v>
      </c>
      <c r="AF31" s="29">
        <v>0</v>
      </c>
      <c r="AG31" s="8">
        <v>0</v>
      </c>
      <c r="AH31" s="32">
        <v>2</v>
      </c>
      <c r="AI31" s="18">
        <f t="shared" si="14"/>
        <v>20</v>
      </c>
      <c r="AJ31" s="38">
        <f t="shared" si="15"/>
        <v>1011</v>
      </c>
    </row>
    <row r="32" spans="2:36" s="2" customFormat="1" ht="24" customHeight="1" x14ac:dyDescent="0.25">
      <c r="B32" s="6">
        <v>28</v>
      </c>
      <c r="C32" s="98" t="s">
        <v>72</v>
      </c>
      <c r="D32" s="28" t="s">
        <v>27</v>
      </c>
      <c r="E32" s="60" t="s">
        <v>21</v>
      </c>
      <c r="F32" s="30">
        <v>5</v>
      </c>
      <c r="G32" s="7">
        <f t="shared" si="0"/>
        <v>60</v>
      </c>
      <c r="H32" s="31">
        <v>52</v>
      </c>
      <c r="I32" s="8">
        <f t="shared" si="1"/>
        <v>104</v>
      </c>
      <c r="J32" s="30">
        <v>36</v>
      </c>
      <c r="K32" s="7">
        <f t="shared" si="2"/>
        <v>72</v>
      </c>
      <c r="L32" s="31">
        <v>4</v>
      </c>
      <c r="M32" s="8">
        <f t="shared" si="3"/>
        <v>40</v>
      </c>
      <c r="N32" s="30">
        <v>93</v>
      </c>
      <c r="O32" s="7">
        <f t="shared" si="4"/>
        <v>93</v>
      </c>
      <c r="P32" s="31">
        <v>49</v>
      </c>
      <c r="Q32" s="87">
        <f t="shared" si="5"/>
        <v>98</v>
      </c>
      <c r="R32" s="30">
        <v>0</v>
      </c>
      <c r="S32" s="7">
        <f t="shared" si="6"/>
        <v>0</v>
      </c>
      <c r="T32" s="31">
        <v>3</v>
      </c>
      <c r="U32" s="8">
        <f t="shared" si="7"/>
        <v>24</v>
      </c>
      <c r="V32" s="30">
        <v>23</v>
      </c>
      <c r="W32" s="8">
        <f t="shared" si="8"/>
        <v>69</v>
      </c>
      <c r="X32" s="30">
        <v>127</v>
      </c>
      <c r="Y32" s="16">
        <f t="shared" si="9"/>
        <v>127</v>
      </c>
      <c r="Z32" s="31">
        <v>32</v>
      </c>
      <c r="AA32" s="8">
        <f t="shared" si="10"/>
        <v>96</v>
      </c>
      <c r="AB32" s="30">
        <v>13</v>
      </c>
      <c r="AC32" s="7">
        <f t="shared" si="11"/>
        <v>78</v>
      </c>
      <c r="AD32" s="31">
        <v>5</v>
      </c>
      <c r="AE32" s="8">
        <f t="shared" si="12"/>
        <v>60</v>
      </c>
      <c r="AF32" s="29">
        <v>2</v>
      </c>
      <c r="AG32" s="8">
        <f t="shared" ref="AG32:AG57" si="16">AF32*15</f>
        <v>30</v>
      </c>
      <c r="AH32" s="32">
        <v>4</v>
      </c>
      <c r="AI32" s="18">
        <f t="shared" si="14"/>
        <v>40</v>
      </c>
      <c r="AJ32" s="38">
        <f t="shared" si="15"/>
        <v>991</v>
      </c>
    </row>
    <row r="33" spans="2:36" s="2" customFormat="1" ht="24" customHeight="1" x14ac:dyDescent="0.25">
      <c r="B33" s="6">
        <v>29</v>
      </c>
      <c r="C33" s="98" t="s">
        <v>102</v>
      </c>
      <c r="D33" s="28" t="s">
        <v>23</v>
      </c>
      <c r="E33" s="60" t="s">
        <v>21</v>
      </c>
      <c r="F33" s="30">
        <v>7</v>
      </c>
      <c r="G33" s="7">
        <f t="shared" si="0"/>
        <v>84</v>
      </c>
      <c r="H33" s="31">
        <v>30</v>
      </c>
      <c r="I33" s="8">
        <f t="shared" si="1"/>
        <v>60</v>
      </c>
      <c r="J33" s="30">
        <v>30</v>
      </c>
      <c r="K33" s="7">
        <f t="shared" si="2"/>
        <v>60</v>
      </c>
      <c r="L33" s="31">
        <v>11</v>
      </c>
      <c r="M33" s="8">
        <f t="shared" si="3"/>
        <v>110</v>
      </c>
      <c r="N33" s="30">
        <v>102</v>
      </c>
      <c r="O33" s="7">
        <f t="shared" si="4"/>
        <v>102</v>
      </c>
      <c r="P33" s="31">
        <v>49</v>
      </c>
      <c r="Q33" s="87">
        <f t="shared" si="5"/>
        <v>98</v>
      </c>
      <c r="R33" s="30">
        <v>2</v>
      </c>
      <c r="S33" s="7">
        <f t="shared" si="6"/>
        <v>40</v>
      </c>
      <c r="T33" s="31">
        <v>6</v>
      </c>
      <c r="U33" s="8">
        <f t="shared" si="7"/>
        <v>48</v>
      </c>
      <c r="V33" s="30">
        <v>15</v>
      </c>
      <c r="W33" s="8">
        <f t="shared" si="8"/>
        <v>45</v>
      </c>
      <c r="X33" s="30">
        <v>116</v>
      </c>
      <c r="Y33" s="16">
        <f t="shared" si="9"/>
        <v>116</v>
      </c>
      <c r="Z33" s="31">
        <v>40</v>
      </c>
      <c r="AA33" s="8">
        <f t="shared" si="10"/>
        <v>120</v>
      </c>
      <c r="AB33" s="30">
        <v>10</v>
      </c>
      <c r="AC33" s="7">
        <f t="shared" si="11"/>
        <v>60</v>
      </c>
      <c r="AD33" s="31">
        <v>2</v>
      </c>
      <c r="AE33" s="8">
        <f t="shared" si="12"/>
        <v>24</v>
      </c>
      <c r="AF33" s="29">
        <v>0</v>
      </c>
      <c r="AG33" s="8">
        <f t="shared" si="16"/>
        <v>0</v>
      </c>
      <c r="AH33" s="32">
        <v>2</v>
      </c>
      <c r="AI33" s="18">
        <f t="shared" si="14"/>
        <v>20</v>
      </c>
      <c r="AJ33" s="38">
        <f t="shared" si="15"/>
        <v>987</v>
      </c>
    </row>
    <row r="34" spans="2:36" s="2" customFormat="1" ht="24" customHeight="1" x14ac:dyDescent="0.25">
      <c r="B34" s="6">
        <v>30</v>
      </c>
      <c r="C34" s="98" t="s">
        <v>73</v>
      </c>
      <c r="D34" s="28" t="s">
        <v>27</v>
      </c>
      <c r="E34" s="60" t="s">
        <v>21</v>
      </c>
      <c r="F34" s="30">
        <v>6</v>
      </c>
      <c r="G34" s="7">
        <f t="shared" si="0"/>
        <v>72</v>
      </c>
      <c r="H34" s="31">
        <v>56</v>
      </c>
      <c r="I34" s="8">
        <f t="shared" si="1"/>
        <v>112</v>
      </c>
      <c r="J34" s="30">
        <v>44</v>
      </c>
      <c r="K34" s="7">
        <f t="shared" si="2"/>
        <v>88</v>
      </c>
      <c r="L34" s="31">
        <v>8</v>
      </c>
      <c r="M34" s="8">
        <f t="shared" si="3"/>
        <v>80</v>
      </c>
      <c r="N34" s="30">
        <v>111</v>
      </c>
      <c r="O34" s="7">
        <f t="shared" si="4"/>
        <v>111</v>
      </c>
      <c r="P34" s="31">
        <v>48</v>
      </c>
      <c r="Q34" s="87">
        <f t="shared" si="5"/>
        <v>96</v>
      </c>
      <c r="R34" s="30">
        <v>2</v>
      </c>
      <c r="S34" s="7">
        <f t="shared" si="6"/>
        <v>40</v>
      </c>
      <c r="T34" s="31">
        <v>4</v>
      </c>
      <c r="U34" s="8">
        <f t="shared" si="7"/>
        <v>32</v>
      </c>
      <c r="V34" s="30">
        <v>18</v>
      </c>
      <c r="W34" s="8">
        <f t="shared" si="8"/>
        <v>54</v>
      </c>
      <c r="X34" s="30">
        <v>99</v>
      </c>
      <c r="Y34" s="16">
        <f t="shared" si="9"/>
        <v>99</v>
      </c>
      <c r="Z34" s="31">
        <v>36</v>
      </c>
      <c r="AA34" s="8">
        <f t="shared" si="10"/>
        <v>108</v>
      </c>
      <c r="AB34" s="30">
        <v>0</v>
      </c>
      <c r="AC34" s="7">
        <f t="shared" si="11"/>
        <v>0</v>
      </c>
      <c r="AD34" s="31">
        <v>5</v>
      </c>
      <c r="AE34" s="8">
        <f t="shared" si="12"/>
        <v>60</v>
      </c>
      <c r="AF34" s="29">
        <v>0</v>
      </c>
      <c r="AG34" s="8">
        <f t="shared" si="16"/>
        <v>0</v>
      </c>
      <c r="AH34" s="32">
        <v>3</v>
      </c>
      <c r="AI34" s="18">
        <f t="shared" si="14"/>
        <v>30</v>
      </c>
      <c r="AJ34" s="38">
        <f t="shared" si="15"/>
        <v>982</v>
      </c>
    </row>
    <row r="35" spans="2:36" s="2" customFormat="1" ht="24" customHeight="1" x14ac:dyDescent="0.25">
      <c r="B35" s="6">
        <v>31</v>
      </c>
      <c r="C35" s="98" t="s">
        <v>74</v>
      </c>
      <c r="D35" s="28" t="s">
        <v>27</v>
      </c>
      <c r="E35" s="60" t="s">
        <v>21</v>
      </c>
      <c r="F35" s="30">
        <v>9</v>
      </c>
      <c r="G35" s="7">
        <f t="shared" si="0"/>
        <v>108</v>
      </c>
      <c r="H35" s="31">
        <v>51</v>
      </c>
      <c r="I35" s="8">
        <f t="shared" si="1"/>
        <v>102</v>
      </c>
      <c r="J35" s="30">
        <v>32</v>
      </c>
      <c r="K35" s="7">
        <f t="shared" si="2"/>
        <v>64</v>
      </c>
      <c r="L35" s="31">
        <v>5</v>
      </c>
      <c r="M35" s="8">
        <f t="shared" si="3"/>
        <v>50</v>
      </c>
      <c r="N35" s="30">
        <v>130</v>
      </c>
      <c r="O35" s="7">
        <f t="shared" si="4"/>
        <v>130</v>
      </c>
      <c r="P35" s="31">
        <v>59</v>
      </c>
      <c r="Q35" s="87">
        <f t="shared" si="5"/>
        <v>118</v>
      </c>
      <c r="R35" s="30">
        <v>1</v>
      </c>
      <c r="S35" s="7">
        <f t="shared" si="6"/>
        <v>20</v>
      </c>
      <c r="T35" s="31">
        <v>4</v>
      </c>
      <c r="U35" s="8">
        <f t="shared" si="7"/>
        <v>32</v>
      </c>
      <c r="V35" s="30">
        <v>26</v>
      </c>
      <c r="W35" s="8">
        <f t="shared" si="8"/>
        <v>78</v>
      </c>
      <c r="X35" s="30">
        <v>101</v>
      </c>
      <c r="Y35" s="16">
        <f t="shared" si="9"/>
        <v>101</v>
      </c>
      <c r="Z35" s="31">
        <v>8</v>
      </c>
      <c r="AA35" s="8">
        <f t="shared" si="10"/>
        <v>24</v>
      </c>
      <c r="AB35" s="30">
        <v>11</v>
      </c>
      <c r="AC35" s="7">
        <f t="shared" si="11"/>
        <v>66</v>
      </c>
      <c r="AD35" s="31">
        <v>3</v>
      </c>
      <c r="AE35" s="8">
        <f t="shared" si="12"/>
        <v>36</v>
      </c>
      <c r="AF35" s="29">
        <v>2</v>
      </c>
      <c r="AG35" s="8">
        <f t="shared" si="16"/>
        <v>30</v>
      </c>
      <c r="AH35" s="32">
        <v>2</v>
      </c>
      <c r="AI35" s="18">
        <f t="shared" si="14"/>
        <v>20</v>
      </c>
      <c r="AJ35" s="38">
        <f t="shared" si="15"/>
        <v>979</v>
      </c>
    </row>
    <row r="36" spans="2:36" s="2" customFormat="1" ht="24" customHeight="1" x14ac:dyDescent="0.25">
      <c r="B36" s="6">
        <v>32</v>
      </c>
      <c r="C36" s="98" t="s">
        <v>75</v>
      </c>
      <c r="D36" s="28" t="s">
        <v>27</v>
      </c>
      <c r="E36" s="60" t="s">
        <v>21</v>
      </c>
      <c r="F36" s="30">
        <v>6</v>
      </c>
      <c r="G36" s="7">
        <f t="shared" si="0"/>
        <v>72</v>
      </c>
      <c r="H36" s="31">
        <v>64</v>
      </c>
      <c r="I36" s="8">
        <f t="shared" si="1"/>
        <v>128</v>
      </c>
      <c r="J36" s="30">
        <v>34</v>
      </c>
      <c r="K36" s="7">
        <f t="shared" si="2"/>
        <v>68</v>
      </c>
      <c r="L36" s="31">
        <v>9</v>
      </c>
      <c r="M36" s="8">
        <f t="shared" si="3"/>
        <v>90</v>
      </c>
      <c r="N36" s="30">
        <v>101</v>
      </c>
      <c r="O36" s="7">
        <f t="shared" si="4"/>
        <v>101</v>
      </c>
      <c r="P36" s="31">
        <v>41</v>
      </c>
      <c r="Q36" s="87">
        <f t="shared" si="5"/>
        <v>82</v>
      </c>
      <c r="R36" s="30">
        <v>5</v>
      </c>
      <c r="S36" s="7">
        <f t="shared" si="6"/>
        <v>100</v>
      </c>
      <c r="T36" s="31">
        <v>2</v>
      </c>
      <c r="U36" s="8">
        <f t="shared" si="7"/>
        <v>16</v>
      </c>
      <c r="V36" s="30">
        <v>18</v>
      </c>
      <c r="W36" s="8">
        <f t="shared" si="8"/>
        <v>54</v>
      </c>
      <c r="X36" s="30">
        <v>118</v>
      </c>
      <c r="Y36" s="16">
        <f t="shared" si="9"/>
        <v>118</v>
      </c>
      <c r="Z36" s="31">
        <v>13</v>
      </c>
      <c r="AA36" s="8">
        <f t="shared" si="10"/>
        <v>39</v>
      </c>
      <c r="AB36" s="30">
        <v>5</v>
      </c>
      <c r="AC36" s="7">
        <f t="shared" si="11"/>
        <v>30</v>
      </c>
      <c r="AD36" s="31">
        <v>2</v>
      </c>
      <c r="AE36" s="8">
        <f t="shared" si="12"/>
        <v>24</v>
      </c>
      <c r="AF36" s="29">
        <v>1</v>
      </c>
      <c r="AG36" s="8">
        <f t="shared" si="16"/>
        <v>15</v>
      </c>
      <c r="AH36" s="32">
        <v>4</v>
      </c>
      <c r="AI36" s="18">
        <f t="shared" si="14"/>
        <v>40</v>
      </c>
      <c r="AJ36" s="38">
        <f t="shared" si="15"/>
        <v>977</v>
      </c>
    </row>
    <row r="37" spans="2:36" s="2" customFormat="1" ht="24" customHeight="1" x14ac:dyDescent="0.25">
      <c r="B37" s="6">
        <v>33</v>
      </c>
      <c r="C37" s="98" t="s">
        <v>76</v>
      </c>
      <c r="D37" s="28" t="s">
        <v>27</v>
      </c>
      <c r="E37" s="60" t="s">
        <v>21</v>
      </c>
      <c r="F37" s="30">
        <v>6</v>
      </c>
      <c r="G37" s="7">
        <f t="shared" ref="G37:G68" si="17">F37*12</f>
        <v>72</v>
      </c>
      <c r="H37" s="31">
        <v>64</v>
      </c>
      <c r="I37" s="8">
        <f t="shared" ref="I37:I68" si="18">H37*2</f>
        <v>128</v>
      </c>
      <c r="J37" s="30">
        <v>11</v>
      </c>
      <c r="K37" s="7">
        <f t="shared" ref="K37:K68" si="19">J37*2</f>
        <v>22</v>
      </c>
      <c r="L37" s="31">
        <v>5</v>
      </c>
      <c r="M37" s="8">
        <f t="shared" ref="M37:M68" si="20">L37*10</f>
        <v>50</v>
      </c>
      <c r="N37" s="30">
        <v>68</v>
      </c>
      <c r="O37" s="7">
        <f t="shared" ref="O37:O68" si="21">N37</f>
        <v>68</v>
      </c>
      <c r="P37" s="31">
        <v>51</v>
      </c>
      <c r="Q37" s="87">
        <f t="shared" ref="Q37:Q68" si="22">P37*2</f>
        <v>102</v>
      </c>
      <c r="R37" s="30">
        <v>2</v>
      </c>
      <c r="S37" s="7">
        <f t="shared" ref="S37:S68" si="23">R37*20</f>
        <v>40</v>
      </c>
      <c r="T37" s="31">
        <v>6</v>
      </c>
      <c r="U37" s="8">
        <f t="shared" ref="U37:U68" si="24">T37*8</f>
        <v>48</v>
      </c>
      <c r="V37" s="30">
        <v>21</v>
      </c>
      <c r="W37" s="8">
        <f t="shared" ref="W37:W68" si="25">V37*3</f>
        <v>63</v>
      </c>
      <c r="X37" s="30">
        <v>122</v>
      </c>
      <c r="Y37" s="16">
        <f t="shared" ref="Y37:Y68" si="26">X37</f>
        <v>122</v>
      </c>
      <c r="Z37" s="31">
        <v>50</v>
      </c>
      <c r="AA37" s="8">
        <f t="shared" ref="AA37:AA68" si="27">Z37*3</f>
        <v>150</v>
      </c>
      <c r="AB37" s="30">
        <v>0</v>
      </c>
      <c r="AC37" s="7">
        <f t="shared" ref="AC37:AC68" si="28">AB37*6</f>
        <v>0</v>
      </c>
      <c r="AD37" s="31">
        <v>5</v>
      </c>
      <c r="AE37" s="8">
        <f t="shared" ref="AE37:AE68" si="29">AD37*12</f>
        <v>60</v>
      </c>
      <c r="AF37" s="29">
        <v>1</v>
      </c>
      <c r="AG37" s="8">
        <f t="shared" si="16"/>
        <v>15</v>
      </c>
      <c r="AH37" s="32">
        <v>3</v>
      </c>
      <c r="AI37" s="18">
        <f t="shared" ref="AI37:AI68" si="30">AH37*10</f>
        <v>30</v>
      </c>
      <c r="AJ37" s="38">
        <f t="shared" ref="AJ37:AJ68" si="31">G37+I37+K37+M37+O37+Q37+S37+U37+W37+Y37+AA37+AC37+AE37+AG37+AI37</f>
        <v>970</v>
      </c>
    </row>
    <row r="38" spans="2:36" s="2" customFormat="1" ht="24" customHeight="1" x14ac:dyDescent="0.25">
      <c r="B38" s="6">
        <v>34</v>
      </c>
      <c r="C38" s="98" t="s">
        <v>77</v>
      </c>
      <c r="D38" s="28" t="s">
        <v>27</v>
      </c>
      <c r="E38" s="60" t="s">
        <v>21</v>
      </c>
      <c r="F38" s="30">
        <v>8</v>
      </c>
      <c r="G38" s="7">
        <f t="shared" si="17"/>
        <v>96</v>
      </c>
      <c r="H38" s="31">
        <v>49</v>
      </c>
      <c r="I38" s="8">
        <f t="shared" si="18"/>
        <v>98</v>
      </c>
      <c r="J38" s="30">
        <v>20</v>
      </c>
      <c r="K38" s="7">
        <f t="shared" si="19"/>
        <v>40</v>
      </c>
      <c r="L38" s="31">
        <v>9</v>
      </c>
      <c r="M38" s="8">
        <f t="shared" si="20"/>
        <v>90</v>
      </c>
      <c r="N38" s="30">
        <v>88</v>
      </c>
      <c r="O38" s="7">
        <f t="shared" si="21"/>
        <v>88</v>
      </c>
      <c r="P38" s="31">
        <v>44</v>
      </c>
      <c r="Q38" s="87">
        <f t="shared" si="22"/>
        <v>88</v>
      </c>
      <c r="R38" s="30">
        <v>1</v>
      </c>
      <c r="S38" s="7">
        <f t="shared" si="23"/>
        <v>20</v>
      </c>
      <c r="T38" s="31">
        <v>4</v>
      </c>
      <c r="U38" s="8">
        <f t="shared" si="24"/>
        <v>32</v>
      </c>
      <c r="V38" s="30">
        <v>29</v>
      </c>
      <c r="W38" s="8">
        <f t="shared" si="25"/>
        <v>87</v>
      </c>
      <c r="X38" s="30">
        <v>116</v>
      </c>
      <c r="Y38" s="16">
        <f t="shared" si="26"/>
        <v>116</v>
      </c>
      <c r="Z38" s="31">
        <v>38</v>
      </c>
      <c r="AA38" s="8">
        <f t="shared" si="27"/>
        <v>114</v>
      </c>
      <c r="AB38" s="30">
        <v>0</v>
      </c>
      <c r="AC38" s="7">
        <f t="shared" si="28"/>
        <v>0</v>
      </c>
      <c r="AD38" s="31">
        <v>1</v>
      </c>
      <c r="AE38" s="8">
        <f t="shared" si="29"/>
        <v>12</v>
      </c>
      <c r="AF38" s="29">
        <v>1</v>
      </c>
      <c r="AG38" s="8">
        <f t="shared" si="16"/>
        <v>15</v>
      </c>
      <c r="AH38" s="32">
        <v>4</v>
      </c>
      <c r="AI38" s="18">
        <f t="shared" si="30"/>
        <v>40</v>
      </c>
      <c r="AJ38" s="38">
        <f t="shared" si="31"/>
        <v>936</v>
      </c>
    </row>
    <row r="39" spans="2:36" s="2" customFormat="1" ht="24" customHeight="1" x14ac:dyDescent="0.25">
      <c r="B39" s="6">
        <v>35</v>
      </c>
      <c r="C39" s="98" t="s">
        <v>91</v>
      </c>
      <c r="D39" s="28" t="s">
        <v>22</v>
      </c>
      <c r="E39" s="60" t="s">
        <v>21</v>
      </c>
      <c r="F39" s="30">
        <v>5</v>
      </c>
      <c r="G39" s="7">
        <f t="shared" si="17"/>
        <v>60</v>
      </c>
      <c r="H39" s="31">
        <v>51</v>
      </c>
      <c r="I39" s="8">
        <f t="shared" si="18"/>
        <v>102</v>
      </c>
      <c r="J39" s="30">
        <v>32</v>
      </c>
      <c r="K39" s="7">
        <f t="shared" si="19"/>
        <v>64</v>
      </c>
      <c r="L39" s="31">
        <v>7</v>
      </c>
      <c r="M39" s="8">
        <f t="shared" si="20"/>
        <v>70</v>
      </c>
      <c r="N39" s="30">
        <v>84</v>
      </c>
      <c r="O39" s="7">
        <f t="shared" si="21"/>
        <v>84</v>
      </c>
      <c r="P39" s="31">
        <v>21</v>
      </c>
      <c r="Q39" s="87">
        <f t="shared" si="22"/>
        <v>42</v>
      </c>
      <c r="R39" s="30">
        <v>1</v>
      </c>
      <c r="S39" s="7">
        <f t="shared" si="23"/>
        <v>20</v>
      </c>
      <c r="T39" s="31">
        <v>10</v>
      </c>
      <c r="U39" s="8">
        <f t="shared" si="24"/>
        <v>80</v>
      </c>
      <c r="V39" s="30">
        <v>29</v>
      </c>
      <c r="W39" s="8">
        <f t="shared" si="25"/>
        <v>87</v>
      </c>
      <c r="X39" s="30">
        <v>129</v>
      </c>
      <c r="Y39" s="16">
        <f t="shared" si="26"/>
        <v>129</v>
      </c>
      <c r="Z39" s="31">
        <v>34</v>
      </c>
      <c r="AA39" s="8">
        <f t="shared" si="27"/>
        <v>102</v>
      </c>
      <c r="AB39" s="30">
        <v>6</v>
      </c>
      <c r="AC39" s="7">
        <f t="shared" si="28"/>
        <v>36</v>
      </c>
      <c r="AD39" s="31">
        <v>4</v>
      </c>
      <c r="AE39" s="8">
        <f t="shared" si="29"/>
        <v>48</v>
      </c>
      <c r="AF39" s="29">
        <v>0</v>
      </c>
      <c r="AG39" s="8">
        <f t="shared" si="16"/>
        <v>0</v>
      </c>
      <c r="AH39" s="32">
        <v>1</v>
      </c>
      <c r="AI39" s="18">
        <f t="shared" si="30"/>
        <v>10</v>
      </c>
      <c r="AJ39" s="38">
        <f t="shared" si="31"/>
        <v>934</v>
      </c>
    </row>
    <row r="40" spans="2:36" s="2" customFormat="1" ht="24" customHeight="1" x14ac:dyDescent="0.25">
      <c r="B40" s="6">
        <v>36</v>
      </c>
      <c r="C40" s="98" t="s">
        <v>92</v>
      </c>
      <c r="D40" s="28" t="s">
        <v>22</v>
      </c>
      <c r="E40" s="60" t="s">
        <v>21</v>
      </c>
      <c r="F40" s="30">
        <v>8</v>
      </c>
      <c r="G40" s="7">
        <f t="shared" si="17"/>
        <v>96</v>
      </c>
      <c r="H40" s="31">
        <v>43</v>
      </c>
      <c r="I40" s="8">
        <f t="shared" si="18"/>
        <v>86</v>
      </c>
      <c r="J40" s="30">
        <v>16</v>
      </c>
      <c r="K40" s="7">
        <f t="shared" si="19"/>
        <v>32</v>
      </c>
      <c r="L40" s="31">
        <v>4</v>
      </c>
      <c r="M40" s="8">
        <f t="shared" si="20"/>
        <v>40</v>
      </c>
      <c r="N40" s="30">
        <v>97</v>
      </c>
      <c r="O40" s="7">
        <f t="shared" si="21"/>
        <v>97</v>
      </c>
      <c r="P40" s="31">
        <v>54</v>
      </c>
      <c r="Q40" s="87">
        <f t="shared" si="22"/>
        <v>108</v>
      </c>
      <c r="R40" s="30">
        <v>0</v>
      </c>
      <c r="S40" s="7">
        <f t="shared" si="23"/>
        <v>0</v>
      </c>
      <c r="T40" s="31">
        <v>5</v>
      </c>
      <c r="U40" s="8">
        <f t="shared" si="24"/>
        <v>40</v>
      </c>
      <c r="V40" s="30">
        <v>12</v>
      </c>
      <c r="W40" s="8">
        <f t="shared" si="25"/>
        <v>36</v>
      </c>
      <c r="X40" s="30">
        <v>105</v>
      </c>
      <c r="Y40" s="16">
        <f t="shared" si="26"/>
        <v>105</v>
      </c>
      <c r="Z40" s="31">
        <v>31</v>
      </c>
      <c r="AA40" s="8">
        <f t="shared" si="27"/>
        <v>93</v>
      </c>
      <c r="AB40" s="30">
        <v>7</v>
      </c>
      <c r="AC40" s="7">
        <f t="shared" si="28"/>
        <v>42</v>
      </c>
      <c r="AD40" s="31">
        <v>2</v>
      </c>
      <c r="AE40" s="8">
        <f t="shared" si="29"/>
        <v>24</v>
      </c>
      <c r="AF40" s="29">
        <v>1</v>
      </c>
      <c r="AG40" s="8">
        <f t="shared" si="16"/>
        <v>15</v>
      </c>
      <c r="AH40" s="32">
        <v>8</v>
      </c>
      <c r="AI40" s="18">
        <f t="shared" si="30"/>
        <v>80</v>
      </c>
      <c r="AJ40" s="38">
        <f t="shared" si="31"/>
        <v>894</v>
      </c>
    </row>
    <row r="41" spans="2:36" s="2" customFormat="1" ht="24" customHeight="1" x14ac:dyDescent="0.25">
      <c r="B41" s="6">
        <v>37</v>
      </c>
      <c r="C41" s="98" t="s">
        <v>93</v>
      </c>
      <c r="D41" s="28" t="s">
        <v>22</v>
      </c>
      <c r="E41" s="60" t="s">
        <v>21</v>
      </c>
      <c r="F41" s="30">
        <v>8</v>
      </c>
      <c r="G41" s="7">
        <f t="shared" si="17"/>
        <v>96</v>
      </c>
      <c r="H41" s="31">
        <v>33</v>
      </c>
      <c r="I41" s="8">
        <f t="shared" si="18"/>
        <v>66</v>
      </c>
      <c r="J41" s="30">
        <v>26</v>
      </c>
      <c r="K41" s="7">
        <f t="shared" si="19"/>
        <v>52</v>
      </c>
      <c r="L41" s="31">
        <v>5</v>
      </c>
      <c r="M41" s="8">
        <f t="shared" si="20"/>
        <v>50</v>
      </c>
      <c r="N41" s="30">
        <v>104</v>
      </c>
      <c r="O41" s="7">
        <f t="shared" si="21"/>
        <v>104</v>
      </c>
      <c r="P41" s="31">
        <v>57</v>
      </c>
      <c r="Q41" s="87">
        <f t="shared" si="22"/>
        <v>114</v>
      </c>
      <c r="R41" s="30">
        <v>1</v>
      </c>
      <c r="S41" s="7">
        <f t="shared" si="23"/>
        <v>20</v>
      </c>
      <c r="T41" s="31">
        <v>4</v>
      </c>
      <c r="U41" s="8">
        <f t="shared" si="24"/>
        <v>32</v>
      </c>
      <c r="V41" s="30">
        <v>15</v>
      </c>
      <c r="W41" s="8">
        <f t="shared" si="25"/>
        <v>45</v>
      </c>
      <c r="X41" s="30">
        <v>64</v>
      </c>
      <c r="Y41" s="16">
        <f t="shared" si="26"/>
        <v>64</v>
      </c>
      <c r="Z41" s="31">
        <v>33</v>
      </c>
      <c r="AA41" s="8">
        <f t="shared" si="27"/>
        <v>99</v>
      </c>
      <c r="AB41" s="30">
        <v>14</v>
      </c>
      <c r="AC41" s="7">
        <f t="shared" si="28"/>
        <v>84</v>
      </c>
      <c r="AD41" s="31">
        <v>4</v>
      </c>
      <c r="AE41" s="8">
        <f t="shared" si="29"/>
        <v>48</v>
      </c>
      <c r="AF41" s="29">
        <v>0</v>
      </c>
      <c r="AG41" s="8">
        <f t="shared" si="16"/>
        <v>0</v>
      </c>
      <c r="AH41" s="32">
        <v>1</v>
      </c>
      <c r="AI41" s="18">
        <f t="shared" si="30"/>
        <v>10</v>
      </c>
      <c r="AJ41" s="38">
        <f t="shared" si="31"/>
        <v>884</v>
      </c>
    </row>
    <row r="42" spans="2:36" s="2" customFormat="1" ht="24" customHeight="1" x14ac:dyDescent="0.25">
      <c r="B42" s="6">
        <v>38</v>
      </c>
      <c r="C42" s="98" t="s">
        <v>78</v>
      </c>
      <c r="D42" s="28" t="s">
        <v>27</v>
      </c>
      <c r="E42" s="60" t="s">
        <v>21</v>
      </c>
      <c r="F42" s="30">
        <v>4</v>
      </c>
      <c r="G42" s="7">
        <f t="shared" si="17"/>
        <v>48</v>
      </c>
      <c r="H42" s="31">
        <v>32</v>
      </c>
      <c r="I42" s="8">
        <f t="shared" si="18"/>
        <v>64</v>
      </c>
      <c r="J42" s="30">
        <v>23</v>
      </c>
      <c r="K42" s="7">
        <f t="shared" si="19"/>
        <v>46</v>
      </c>
      <c r="L42" s="31">
        <v>7</v>
      </c>
      <c r="M42" s="8">
        <f t="shared" si="20"/>
        <v>70</v>
      </c>
      <c r="N42" s="30">
        <v>96</v>
      </c>
      <c r="O42" s="7">
        <f t="shared" si="21"/>
        <v>96</v>
      </c>
      <c r="P42" s="31">
        <v>38</v>
      </c>
      <c r="Q42" s="87">
        <f t="shared" si="22"/>
        <v>76</v>
      </c>
      <c r="R42" s="30">
        <v>2</v>
      </c>
      <c r="S42" s="7">
        <f t="shared" si="23"/>
        <v>40</v>
      </c>
      <c r="T42" s="31">
        <v>4</v>
      </c>
      <c r="U42" s="8">
        <f t="shared" si="24"/>
        <v>32</v>
      </c>
      <c r="V42" s="30">
        <v>28</v>
      </c>
      <c r="W42" s="8">
        <f t="shared" si="25"/>
        <v>84</v>
      </c>
      <c r="X42" s="30">
        <v>92</v>
      </c>
      <c r="Y42" s="16">
        <f t="shared" si="26"/>
        <v>92</v>
      </c>
      <c r="Z42" s="31">
        <v>23</v>
      </c>
      <c r="AA42" s="8">
        <f t="shared" si="27"/>
        <v>69</v>
      </c>
      <c r="AB42" s="30">
        <v>6</v>
      </c>
      <c r="AC42" s="7">
        <f t="shared" si="28"/>
        <v>36</v>
      </c>
      <c r="AD42" s="31">
        <v>4</v>
      </c>
      <c r="AE42" s="8">
        <f t="shared" si="29"/>
        <v>48</v>
      </c>
      <c r="AF42" s="29">
        <v>3</v>
      </c>
      <c r="AG42" s="8">
        <f t="shared" si="16"/>
        <v>45</v>
      </c>
      <c r="AH42" s="32">
        <v>2</v>
      </c>
      <c r="AI42" s="18">
        <f t="shared" si="30"/>
        <v>20</v>
      </c>
      <c r="AJ42" s="38">
        <f t="shared" si="31"/>
        <v>866</v>
      </c>
    </row>
    <row r="43" spans="2:36" s="2" customFormat="1" ht="24" customHeight="1" x14ac:dyDescent="0.25">
      <c r="B43" s="6">
        <v>39</v>
      </c>
      <c r="C43" s="98" t="s">
        <v>94</v>
      </c>
      <c r="D43" s="28" t="s">
        <v>22</v>
      </c>
      <c r="E43" s="60" t="s">
        <v>21</v>
      </c>
      <c r="F43" s="30">
        <v>7</v>
      </c>
      <c r="G43" s="7">
        <f t="shared" si="17"/>
        <v>84</v>
      </c>
      <c r="H43" s="31">
        <v>32</v>
      </c>
      <c r="I43" s="8">
        <f t="shared" si="18"/>
        <v>64</v>
      </c>
      <c r="J43" s="30">
        <v>9</v>
      </c>
      <c r="K43" s="7">
        <f t="shared" si="19"/>
        <v>18</v>
      </c>
      <c r="L43" s="31">
        <v>5</v>
      </c>
      <c r="M43" s="8">
        <f t="shared" si="20"/>
        <v>50</v>
      </c>
      <c r="N43" s="30">
        <v>93</v>
      </c>
      <c r="O43" s="7">
        <f t="shared" si="21"/>
        <v>93</v>
      </c>
      <c r="P43" s="31">
        <v>50</v>
      </c>
      <c r="Q43" s="87">
        <f t="shared" si="22"/>
        <v>100</v>
      </c>
      <c r="R43" s="30">
        <v>2</v>
      </c>
      <c r="S43" s="7">
        <f t="shared" si="23"/>
        <v>40</v>
      </c>
      <c r="T43" s="31">
        <v>6</v>
      </c>
      <c r="U43" s="8">
        <f t="shared" si="24"/>
        <v>48</v>
      </c>
      <c r="V43" s="30">
        <v>0</v>
      </c>
      <c r="W43" s="8">
        <f t="shared" si="25"/>
        <v>0</v>
      </c>
      <c r="X43" s="30">
        <v>109</v>
      </c>
      <c r="Y43" s="16">
        <f t="shared" si="26"/>
        <v>109</v>
      </c>
      <c r="Z43" s="31">
        <v>26</v>
      </c>
      <c r="AA43" s="8">
        <f t="shared" si="27"/>
        <v>78</v>
      </c>
      <c r="AB43" s="30">
        <v>14</v>
      </c>
      <c r="AC43" s="7">
        <f t="shared" si="28"/>
        <v>84</v>
      </c>
      <c r="AD43" s="31">
        <v>5</v>
      </c>
      <c r="AE43" s="8">
        <f t="shared" si="29"/>
        <v>60</v>
      </c>
      <c r="AF43" s="29">
        <v>1</v>
      </c>
      <c r="AG43" s="8">
        <f t="shared" si="16"/>
        <v>15</v>
      </c>
      <c r="AH43" s="32">
        <v>2</v>
      </c>
      <c r="AI43" s="18">
        <f t="shared" si="30"/>
        <v>20</v>
      </c>
      <c r="AJ43" s="38">
        <f t="shared" si="31"/>
        <v>863</v>
      </c>
    </row>
    <row r="44" spans="2:36" s="2" customFormat="1" ht="24" customHeight="1" x14ac:dyDescent="0.25">
      <c r="B44" s="6">
        <v>40</v>
      </c>
      <c r="C44" s="98" t="s">
        <v>79</v>
      </c>
      <c r="D44" s="28" t="s">
        <v>27</v>
      </c>
      <c r="E44" s="60" t="s">
        <v>21</v>
      </c>
      <c r="F44" s="30">
        <v>6</v>
      </c>
      <c r="G44" s="7">
        <f t="shared" si="17"/>
        <v>72</v>
      </c>
      <c r="H44" s="31">
        <v>40</v>
      </c>
      <c r="I44" s="8">
        <f t="shared" si="18"/>
        <v>80</v>
      </c>
      <c r="J44" s="30">
        <v>11</v>
      </c>
      <c r="K44" s="7">
        <f t="shared" si="19"/>
        <v>22</v>
      </c>
      <c r="L44" s="31">
        <v>6</v>
      </c>
      <c r="M44" s="8">
        <f t="shared" si="20"/>
        <v>60</v>
      </c>
      <c r="N44" s="30">
        <v>82</v>
      </c>
      <c r="O44" s="7">
        <f t="shared" si="21"/>
        <v>82</v>
      </c>
      <c r="P44" s="31">
        <v>24</v>
      </c>
      <c r="Q44" s="87">
        <f t="shared" si="22"/>
        <v>48</v>
      </c>
      <c r="R44" s="30">
        <v>0</v>
      </c>
      <c r="S44" s="7">
        <f t="shared" si="23"/>
        <v>0</v>
      </c>
      <c r="T44" s="31">
        <v>6</v>
      </c>
      <c r="U44" s="8">
        <f t="shared" si="24"/>
        <v>48</v>
      </c>
      <c r="V44" s="30">
        <v>34</v>
      </c>
      <c r="W44" s="8">
        <f t="shared" si="25"/>
        <v>102</v>
      </c>
      <c r="X44" s="30">
        <v>131</v>
      </c>
      <c r="Y44" s="16">
        <f t="shared" si="26"/>
        <v>131</v>
      </c>
      <c r="Z44" s="31">
        <v>34</v>
      </c>
      <c r="AA44" s="8">
        <f t="shared" si="27"/>
        <v>102</v>
      </c>
      <c r="AB44" s="30">
        <v>11</v>
      </c>
      <c r="AC44" s="7">
        <f t="shared" si="28"/>
        <v>66</v>
      </c>
      <c r="AD44" s="31">
        <v>1</v>
      </c>
      <c r="AE44" s="8">
        <f t="shared" si="29"/>
        <v>12</v>
      </c>
      <c r="AF44" s="29">
        <v>1</v>
      </c>
      <c r="AG44" s="8">
        <f t="shared" si="16"/>
        <v>15</v>
      </c>
      <c r="AH44" s="32">
        <v>2</v>
      </c>
      <c r="AI44" s="18">
        <f t="shared" si="30"/>
        <v>20</v>
      </c>
      <c r="AJ44" s="38">
        <f t="shared" si="31"/>
        <v>860</v>
      </c>
    </row>
    <row r="45" spans="2:36" s="2" customFormat="1" ht="24" customHeight="1" x14ac:dyDescent="0.25">
      <c r="B45" s="6">
        <v>41</v>
      </c>
      <c r="C45" s="98" t="s">
        <v>80</v>
      </c>
      <c r="D45" s="28" t="s">
        <v>27</v>
      </c>
      <c r="E45" s="60" t="s">
        <v>21</v>
      </c>
      <c r="F45" s="30">
        <v>8</v>
      </c>
      <c r="G45" s="7">
        <f t="shared" si="17"/>
        <v>96</v>
      </c>
      <c r="H45" s="31">
        <v>30</v>
      </c>
      <c r="I45" s="8">
        <f t="shared" si="18"/>
        <v>60</v>
      </c>
      <c r="J45" s="30">
        <v>5</v>
      </c>
      <c r="K45" s="7">
        <f t="shared" si="19"/>
        <v>10</v>
      </c>
      <c r="L45" s="31">
        <v>8</v>
      </c>
      <c r="M45" s="8">
        <f t="shared" si="20"/>
        <v>80</v>
      </c>
      <c r="N45" s="30">
        <v>75</v>
      </c>
      <c r="O45" s="7">
        <f t="shared" si="21"/>
        <v>75</v>
      </c>
      <c r="P45" s="31">
        <v>78</v>
      </c>
      <c r="Q45" s="87">
        <f t="shared" si="22"/>
        <v>156</v>
      </c>
      <c r="R45" s="30">
        <v>0</v>
      </c>
      <c r="S45" s="7">
        <f t="shared" si="23"/>
        <v>0</v>
      </c>
      <c r="T45" s="31">
        <v>4</v>
      </c>
      <c r="U45" s="8">
        <f t="shared" si="24"/>
        <v>32</v>
      </c>
      <c r="V45" s="30">
        <v>26</v>
      </c>
      <c r="W45" s="8">
        <f t="shared" si="25"/>
        <v>78</v>
      </c>
      <c r="X45" s="30">
        <v>88</v>
      </c>
      <c r="Y45" s="16">
        <f t="shared" si="26"/>
        <v>88</v>
      </c>
      <c r="Z45" s="31">
        <v>20</v>
      </c>
      <c r="AA45" s="8">
        <f t="shared" si="27"/>
        <v>60</v>
      </c>
      <c r="AB45" s="30">
        <v>18</v>
      </c>
      <c r="AC45" s="7">
        <f t="shared" si="28"/>
        <v>108</v>
      </c>
      <c r="AD45" s="31">
        <v>0</v>
      </c>
      <c r="AE45" s="8">
        <f t="shared" si="29"/>
        <v>0</v>
      </c>
      <c r="AF45" s="29">
        <v>1</v>
      </c>
      <c r="AG45" s="8">
        <f t="shared" si="16"/>
        <v>15</v>
      </c>
      <c r="AH45" s="32">
        <v>0</v>
      </c>
      <c r="AI45" s="18">
        <f t="shared" si="30"/>
        <v>0</v>
      </c>
      <c r="AJ45" s="38">
        <f t="shared" si="31"/>
        <v>858</v>
      </c>
    </row>
    <row r="46" spans="2:36" s="2" customFormat="1" ht="24" customHeight="1" x14ac:dyDescent="0.25">
      <c r="B46" s="6">
        <v>42</v>
      </c>
      <c r="C46" s="98" t="s">
        <v>81</v>
      </c>
      <c r="D46" s="28" t="s">
        <v>27</v>
      </c>
      <c r="E46" s="60" t="s">
        <v>21</v>
      </c>
      <c r="F46" s="30">
        <v>6</v>
      </c>
      <c r="G46" s="7">
        <f t="shared" si="17"/>
        <v>72</v>
      </c>
      <c r="H46" s="31">
        <v>46</v>
      </c>
      <c r="I46" s="8">
        <f t="shared" si="18"/>
        <v>92</v>
      </c>
      <c r="J46" s="30">
        <v>21</v>
      </c>
      <c r="K46" s="7">
        <f t="shared" si="19"/>
        <v>42</v>
      </c>
      <c r="L46" s="31">
        <v>10</v>
      </c>
      <c r="M46" s="8">
        <f t="shared" si="20"/>
        <v>100</v>
      </c>
      <c r="N46" s="30">
        <v>77</v>
      </c>
      <c r="O46" s="7">
        <f t="shared" si="21"/>
        <v>77</v>
      </c>
      <c r="P46" s="31">
        <v>61</v>
      </c>
      <c r="Q46" s="87">
        <f t="shared" si="22"/>
        <v>122</v>
      </c>
      <c r="R46" s="30">
        <v>0</v>
      </c>
      <c r="S46" s="7">
        <f t="shared" si="23"/>
        <v>0</v>
      </c>
      <c r="T46" s="31">
        <v>8</v>
      </c>
      <c r="U46" s="8">
        <f t="shared" si="24"/>
        <v>64</v>
      </c>
      <c r="V46" s="30">
        <v>10</v>
      </c>
      <c r="W46" s="8">
        <f t="shared" si="25"/>
        <v>30</v>
      </c>
      <c r="X46" s="30">
        <v>100</v>
      </c>
      <c r="Y46" s="16">
        <f t="shared" si="26"/>
        <v>100</v>
      </c>
      <c r="Z46" s="31">
        <v>8</v>
      </c>
      <c r="AA46" s="8">
        <f t="shared" si="27"/>
        <v>24</v>
      </c>
      <c r="AB46" s="30">
        <v>6</v>
      </c>
      <c r="AC46" s="7">
        <f t="shared" si="28"/>
        <v>36</v>
      </c>
      <c r="AD46" s="31">
        <v>1</v>
      </c>
      <c r="AE46" s="8">
        <f t="shared" si="29"/>
        <v>12</v>
      </c>
      <c r="AF46" s="29">
        <v>2</v>
      </c>
      <c r="AG46" s="8">
        <f t="shared" si="16"/>
        <v>30</v>
      </c>
      <c r="AH46" s="32">
        <v>3</v>
      </c>
      <c r="AI46" s="18">
        <f t="shared" si="30"/>
        <v>30</v>
      </c>
      <c r="AJ46" s="38">
        <f t="shared" si="31"/>
        <v>831</v>
      </c>
    </row>
    <row r="47" spans="2:36" s="2" customFormat="1" ht="24" customHeight="1" x14ac:dyDescent="0.25">
      <c r="B47" s="6">
        <v>43</v>
      </c>
      <c r="C47" s="98" t="s">
        <v>95</v>
      </c>
      <c r="D47" s="28" t="s">
        <v>22</v>
      </c>
      <c r="E47" s="60" t="s">
        <v>21</v>
      </c>
      <c r="F47" s="30">
        <v>3</v>
      </c>
      <c r="G47" s="7">
        <f t="shared" si="17"/>
        <v>36</v>
      </c>
      <c r="H47" s="31">
        <v>27</v>
      </c>
      <c r="I47" s="8">
        <f t="shared" si="18"/>
        <v>54</v>
      </c>
      <c r="J47" s="30">
        <v>1</v>
      </c>
      <c r="K47" s="7">
        <f t="shared" si="19"/>
        <v>2</v>
      </c>
      <c r="L47" s="31">
        <v>5</v>
      </c>
      <c r="M47" s="8">
        <f t="shared" si="20"/>
        <v>50</v>
      </c>
      <c r="N47" s="30">
        <v>65</v>
      </c>
      <c r="O47" s="7">
        <f t="shared" si="21"/>
        <v>65</v>
      </c>
      <c r="P47" s="31">
        <v>52</v>
      </c>
      <c r="Q47" s="87">
        <f t="shared" si="22"/>
        <v>104</v>
      </c>
      <c r="R47" s="30">
        <v>0</v>
      </c>
      <c r="S47" s="7">
        <f t="shared" si="23"/>
        <v>0</v>
      </c>
      <c r="T47" s="31">
        <v>6</v>
      </c>
      <c r="U47" s="8">
        <f t="shared" si="24"/>
        <v>48</v>
      </c>
      <c r="V47" s="30">
        <v>23</v>
      </c>
      <c r="W47" s="8">
        <f t="shared" si="25"/>
        <v>69</v>
      </c>
      <c r="X47" s="30">
        <v>108</v>
      </c>
      <c r="Y47" s="16">
        <f t="shared" si="26"/>
        <v>108</v>
      </c>
      <c r="Z47" s="31">
        <v>31</v>
      </c>
      <c r="AA47" s="8">
        <f t="shared" si="27"/>
        <v>93</v>
      </c>
      <c r="AB47" s="30">
        <v>17</v>
      </c>
      <c r="AC47" s="7">
        <f t="shared" si="28"/>
        <v>102</v>
      </c>
      <c r="AD47" s="31">
        <v>1</v>
      </c>
      <c r="AE47" s="8">
        <f t="shared" si="29"/>
        <v>12</v>
      </c>
      <c r="AF47" s="29">
        <v>1</v>
      </c>
      <c r="AG47" s="8">
        <f t="shared" si="16"/>
        <v>15</v>
      </c>
      <c r="AH47" s="32">
        <v>7</v>
      </c>
      <c r="AI47" s="18">
        <f t="shared" si="30"/>
        <v>70</v>
      </c>
      <c r="AJ47" s="38">
        <f t="shared" si="31"/>
        <v>828</v>
      </c>
    </row>
    <row r="48" spans="2:36" s="2" customFormat="1" ht="24" customHeight="1" x14ac:dyDescent="0.25">
      <c r="B48" s="6">
        <v>44</v>
      </c>
      <c r="C48" s="98" t="s">
        <v>103</v>
      </c>
      <c r="D48" s="28" t="s">
        <v>23</v>
      </c>
      <c r="E48" s="60" t="s">
        <v>21</v>
      </c>
      <c r="F48" s="30">
        <v>7</v>
      </c>
      <c r="G48" s="7">
        <f t="shared" si="17"/>
        <v>84</v>
      </c>
      <c r="H48" s="31">
        <v>36</v>
      </c>
      <c r="I48" s="8">
        <f t="shared" si="18"/>
        <v>72</v>
      </c>
      <c r="J48" s="30">
        <v>16</v>
      </c>
      <c r="K48" s="7">
        <f t="shared" si="19"/>
        <v>32</v>
      </c>
      <c r="L48" s="31">
        <v>8</v>
      </c>
      <c r="M48" s="8">
        <f t="shared" si="20"/>
        <v>80</v>
      </c>
      <c r="N48" s="30">
        <v>84</v>
      </c>
      <c r="O48" s="7">
        <f t="shared" si="21"/>
        <v>84</v>
      </c>
      <c r="P48" s="31">
        <v>8</v>
      </c>
      <c r="Q48" s="87">
        <f t="shared" si="22"/>
        <v>16</v>
      </c>
      <c r="R48" s="30">
        <v>1</v>
      </c>
      <c r="S48" s="7">
        <f t="shared" si="23"/>
        <v>20</v>
      </c>
      <c r="T48" s="31">
        <v>4</v>
      </c>
      <c r="U48" s="8">
        <f t="shared" si="24"/>
        <v>32</v>
      </c>
      <c r="V48" s="30">
        <v>36</v>
      </c>
      <c r="W48" s="8">
        <f t="shared" si="25"/>
        <v>108</v>
      </c>
      <c r="X48" s="30">
        <v>122</v>
      </c>
      <c r="Y48" s="16">
        <f t="shared" si="26"/>
        <v>122</v>
      </c>
      <c r="Z48" s="31">
        <v>28</v>
      </c>
      <c r="AA48" s="8">
        <f t="shared" si="27"/>
        <v>84</v>
      </c>
      <c r="AB48" s="30">
        <v>0</v>
      </c>
      <c r="AC48" s="7">
        <f t="shared" si="28"/>
        <v>0</v>
      </c>
      <c r="AD48" s="31">
        <v>5</v>
      </c>
      <c r="AE48" s="8">
        <f t="shared" si="29"/>
        <v>60</v>
      </c>
      <c r="AF48" s="29">
        <v>2</v>
      </c>
      <c r="AG48" s="8">
        <f t="shared" si="16"/>
        <v>30</v>
      </c>
      <c r="AH48" s="32">
        <v>0</v>
      </c>
      <c r="AI48" s="18">
        <f t="shared" si="30"/>
        <v>0</v>
      </c>
      <c r="AJ48" s="38">
        <f t="shared" si="31"/>
        <v>824</v>
      </c>
    </row>
    <row r="49" spans="2:36" s="2" customFormat="1" ht="24" customHeight="1" x14ac:dyDescent="0.25">
      <c r="B49" s="6">
        <v>45</v>
      </c>
      <c r="C49" s="98" t="s">
        <v>96</v>
      </c>
      <c r="D49" s="28" t="s">
        <v>22</v>
      </c>
      <c r="E49" s="60" t="s">
        <v>21</v>
      </c>
      <c r="F49" s="30">
        <v>5</v>
      </c>
      <c r="G49" s="7">
        <f t="shared" si="17"/>
        <v>60</v>
      </c>
      <c r="H49" s="31">
        <v>34</v>
      </c>
      <c r="I49" s="8">
        <f t="shared" si="18"/>
        <v>68</v>
      </c>
      <c r="J49" s="30">
        <v>7</v>
      </c>
      <c r="K49" s="7">
        <f t="shared" si="19"/>
        <v>14</v>
      </c>
      <c r="L49" s="31">
        <v>9</v>
      </c>
      <c r="M49" s="8">
        <f t="shared" si="20"/>
        <v>90</v>
      </c>
      <c r="N49" s="30">
        <v>60</v>
      </c>
      <c r="O49" s="7">
        <f t="shared" si="21"/>
        <v>60</v>
      </c>
      <c r="P49" s="31">
        <v>40</v>
      </c>
      <c r="Q49" s="87">
        <f t="shared" si="22"/>
        <v>80</v>
      </c>
      <c r="R49" s="30">
        <v>2</v>
      </c>
      <c r="S49" s="7">
        <f t="shared" si="23"/>
        <v>40</v>
      </c>
      <c r="T49" s="31">
        <v>5</v>
      </c>
      <c r="U49" s="8">
        <f t="shared" si="24"/>
        <v>40</v>
      </c>
      <c r="V49" s="30">
        <v>26</v>
      </c>
      <c r="W49" s="8">
        <f t="shared" si="25"/>
        <v>78</v>
      </c>
      <c r="X49" s="30">
        <v>97</v>
      </c>
      <c r="Y49" s="16">
        <f t="shared" si="26"/>
        <v>97</v>
      </c>
      <c r="Z49" s="31">
        <v>18</v>
      </c>
      <c r="AA49" s="8">
        <f t="shared" si="27"/>
        <v>54</v>
      </c>
      <c r="AB49" s="30">
        <v>7</v>
      </c>
      <c r="AC49" s="7">
        <f t="shared" si="28"/>
        <v>42</v>
      </c>
      <c r="AD49" s="31">
        <v>3</v>
      </c>
      <c r="AE49" s="8">
        <f t="shared" si="29"/>
        <v>36</v>
      </c>
      <c r="AF49" s="29">
        <v>0</v>
      </c>
      <c r="AG49" s="8">
        <f t="shared" si="16"/>
        <v>0</v>
      </c>
      <c r="AH49" s="32">
        <v>4</v>
      </c>
      <c r="AI49" s="18">
        <f t="shared" si="30"/>
        <v>40</v>
      </c>
      <c r="AJ49" s="38">
        <f t="shared" si="31"/>
        <v>799</v>
      </c>
    </row>
    <row r="50" spans="2:36" s="2" customFormat="1" ht="24" customHeight="1" x14ac:dyDescent="0.25">
      <c r="B50" s="6">
        <v>46</v>
      </c>
      <c r="C50" s="98" t="s">
        <v>166</v>
      </c>
      <c r="D50" s="28" t="s">
        <v>27</v>
      </c>
      <c r="E50" s="60" t="s">
        <v>21</v>
      </c>
      <c r="F50" s="30">
        <v>4</v>
      </c>
      <c r="G50" s="7">
        <f t="shared" si="17"/>
        <v>48</v>
      </c>
      <c r="H50" s="31">
        <v>32</v>
      </c>
      <c r="I50" s="8">
        <f t="shared" si="18"/>
        <v>64</v>
      </c>
      <c r="J50" s="30">
        <v>16</v>
      </c>
      <c r="K50" s="7">
        <f t="shared" si="19"/>
        <v>32</v>
      </c>
      <c r="L50" s="31">
        <v>8</v>
      </c>
      <c r="M50" s="8">
        <f t="shared" si="20"/>
        <v>80</v>
      </c>
      <c r="N50" s="30">
        <v>68</v>
      </c>
      <c r="O50" s="7">
        <f t="shared" si="21"/>
        <v>68</v>
      </c>
      <c r="P50" s="31">
        <v>26</v>
      </c>
      <c r="Q50" s="87">
        <f t="shared" si="22"/>
        <v>52</v>
      </c>
      <c r="R50" s="30">
        <v>3</v>
      </c>
      <c r="S50" s="7">
        <f t="shared" si="23"/>
        <v>60</v>
      </c>
      <c r="T50" s="31">
        <v>1</v>
      </c>
      <c r="U50" s="8">
        <f t="shared" si="24"/>
        <v>8</v>
      </c>
      <c r="V50" s="30">
        <v>13</v>
      </c>
      <c r="W50" s="8">
        <f t="shared" si="25"/>
        <v>39</v>
      </c>
      <c r="X50" s="30">
        <v>93</v>
      </c>
      <c r="Y50" s="16">
        <f t="shared" si="26"/>
        <v>93</v>
      </c>
      <c r="Z50" s="31">
        <v>24</v>
      </c>
      <c r="AA50" s="8">
        <f t="shared" si="27"/>
        <v>72</v>
      </c>
      <c r="AB50" s="30">
        <v>8</v>
      </c>
      <c r="AC50" s="7">
        <f t="shared" si="28"/>
        <v>48</v>
      </c>
      <c r="AD50" s="31">
        <v>6</v>
      </c>
      <c r="AE50" s="8">
        <f t="shared" si="29"/>
        <v>72</v>
      </c>
      <c r="AF50" s="29">
        <v>2</v>
      </c>
      <c r="AG50" s="8">
        <f t="shared" si="16"/>
        <v>30</v>
      </c>
      <c r="AH50" s="32">
        <v>3</v>
      </c>
      <c r="AI50" s="18">
        <f t="shared" si="30"/>
        <v>30</v>
      </c>
      <c r="AJ50" s="38">
        <f t="shared" si="31"/>
        <v>796</v>
      </c>
    </row>
    <row r="51" spans="2:36" s="2" customFormat="1" ht="24" customHeight="1" x14ac:dyDescent="0.25">
      <c r="B51" s="6">
        <v>47</v>
      </c>
      <c r="C51" s="98" t="s">
        <v>82</v>
      </c>
      <c r="D51" s="28" t="s">
        <v>27</v>
      </c>
      <c r="E51" s="60" t="s">
        <v>21</v>
      </c>
      <c r="F51" s="30">
        <v>7</v>
      </c>
      <c r="G51" s="7">
        <f t="shared" si="17"/>
        <v>84</v>
      </c>
      <c r="H51" s="31">
        <v>30</v>
      </c>
      <c r="I51" s="8">
        <f t="shared" si="18"/>
        <v>60</v>
      </c>
      <c r="J51" s="30">
        <v>43</v>
      </c>
      <c r="K51" s="7">
        <f t="shared" si="19"/>
        <v>86</v>
      </c>
      <c r="L51" s="31">
        <v>8</v>
      </c>
      <c r="M51" s="8">
        <f t="shared" si="20"/>
        <v>80</v>
      </c>
      <c r="N51" s="30">
        <v>66</v>
      </c>
      <c r="O51" s="7">
        <f t="shared" si="21"/>
        <v>66</v>
      </c>
      <c r="P51" s="31">
        <v>0</v>
      </c>
      <c r="Q51" s="87">
        <f t="shared" si="22"/>
        <v>0</v>
      </c>
      <c r="R51" s="30">
        <v>1</v>
      </c>
      <c r="S51" s="7">
        <f t="shared" si="23"/>
        <v>20</v>
      </c>
      <c r="T51" s="31">
        <v>5</v>
      </c>
      <c r="U51" s="8">
        <f t="shared" si="24"/>
        <v>40</v>
      </c>
      <c r="V51" s="30">
        <v>8</v>
      </c>
      <c r="W51" s="8">
        <f t="shared" si="25"/>
        <v>24</v>
      </c>
      <c r="X51" s="30">
        <v>99</v>
      </c>
      <c r="Y51" s="16">
        <f t="shared" si="26"/>
        <v>99</v>
      </c>
      <c r="Z51" s="31">
        <v>37</v>
      </c>
      <c r="AA51" s="8">
        <f t="shared" si="27"/>
        <v>111</v>
      </c>
      <c r="AB51" s="30">
        <v>2</v>
      </c>
      <c r="AC51" s="7">
        <f t="shared" si="28"/>
        <v>12</v>
      </c>
      <c r="AD51" s="31">
        <v>8</v>
      </c>
      <c r="AE51" s="8">
        <f t="shared" si="29"/>
        <v>96</v>
      </c>
      <c r="AF51" s="29">
        <v>1</v>
      </c>
      <c r="AG51" s="8">
        <f t="shared" si="16"/>
        <v>15</v>
      </c>
      <c r="AH51" s="32">
        <v>0</v>
      </c>
      <c r="AI51" s="18">
        <f t="shared" si="30"/>
        <v>0</v>
      </c>
      <c r="AJ51" s="38">
        <f t="shared" si="31"/>
        <v>793</v>
      </c>
    </row>
    <row r="52" spans="2:36" s="2" customFormat="1" ht="24" customHeight="1" x14ac:dyDescent="0.25">
      <c r="B52" s="6">
        <v>48</v>
      </c>
      <c r="C52" s="98" t="s">
        <v>97</v>
      </c>
      <c r="D52" s="28" t="s">
        <v>22</v>
      </c>
      <c r="E52" s="60" t="s">
        <v>21</v>
      </c>
      <c r="F52" s="30">
        <v>6</v>
      </c>
      <c r="G52" s="7">
        <f t="shared" si="17"/>
        <v>72</v>
      </c>
      <c r="H52" s="31">
        <v>40</v>
      </c>
      <c r="I52" s="8">
        <f t="shared" si="18"/>
        <v>80</v>
      </c>
      <c r="J52" s="30">
        <v>0</v>
      </c>
      <c r="K52" s="7">
        <f t="shared" si="19"/>
        <v>0</v>
      </c>
      <c r="L52" s="31">
        <v>6</v>
      </c>
      <c r="M52" s="8">
        <f t="shared" si="20"/>
        <v>60</v>
      </c>
      <c r="N52" s="30">
        <v>66</v>
      </c>
      <c r="O52" s="7">
        <f t="shared" si="21"/>
        <v>66</v>
      </c>
      <c r="P52" s="31">
        <v>65</v>
      </c>
      <c r="Q52" s="87">
        <f t="shared" si="22"/>
        <v>130</v>
      </c>
      <c r="R52" s="30">
        <v>0</v>
      </c>
      <c r="S52" s="7">
        <f t="shared" si="23"/>
        <v>0</v>
      </c>
      <c r="T52" s="31">
        <v>3</v>
      </c>
      <c r="U52" s="8">
        <f t="shared" si="24"/>
        <v>24</v>
      </c>
      <c r="V52" s="30">
        <v>15</v>
      </c>
      <c r="W52" s="8">
        <f t="shared" si="25"/>
        <v>45</v>
      </c>
      <c r="X52" s="30">
        <v>128</v>
      </c>
      <c r="Y52" s="16">
        <f t="shared" si="26"/>
        <v>128</v>
      </c>
      <c r="Z52" s="31">
        <v>18</v>
      </c>
      <c r="AA52" s="8">
        <f t="shared" si="27"/>
        <v>54</v>
      </c>
      <c r="AB52" s="30">
        <v>11</v>
      </c>
      <c r="AC52" s="7">
        <f t="shared" si="28"/>
        <v>66</v>
      </c>
      <c r="AD52" s="31">
        <v>3</v>
      </c>
      <c r="AE52" s="8">
        <f t="shared" si="29"/>
        <v>36</v>
      </c>
      <c r="AF52" s="29">
        <v>1</v>
      </c>
      <c r="AG52" s="8">
        <f t="shared" si="16"/>
        <v>15</v>
      </c>
      <c r="AH52" s="32">
        <v>1</v>
      </c>
      <c r="AI52" s="18">
        <f t="shared" si="30"/>
        <v>10</v>
      </c>
      <c r="AJ52" s="38">
        <f t="shared" si="31"/>
        <v>786</v>
      </c>
    </row>
    <row r="53" spans="2:36" s="2" customFormat="1" ht="24" customHeight="1" x14ac:dyDescent="0.25">
      <c r="B53" s="6">
        <v>49</v>
      </c>
      <c r="C53" s="98" t="s">
        <v>98</v>
      </c>
      <c r="D53" s="28" t="s">
        <v>22</v>
      </c>
      <c r="E53" s="60" t="s">
        <v>21</v>
      </c>
      <c r="F53" s="30">
        <v>5</v>
      </c>
      <c r="G53" s="7">
        <f t="shared" si="17"/>
        <v>60</v>
      </c>
      <c r="H53" s="31">
        <v>36</v>
      </c>
      <c r="I53" s="8">
        <f t="shared" si="18"/>
        <v>72</v>
      </c>
      <c r="J53" s="30">
        <v>7</v>
      </c>
      <c r="K53" s="7">
        <f t="shared" si="19"/>
        <v>14</v>
      </c>
      <c r="L53" s="31">
        <v>3</v>
      </c>
      <c r="M53" s="8">
        <f t="shared" si="20"/>
        <v>30</v>
      </c>
      <c r="N53" s="30">
        <v>97</v>
      </c>
      <c r="O53" s="7">
        <f t="shared" si="21"/>
        <v>97</v>
      </c>
      <c r="P53" s="31">
        <v>46</v>
      </c>
      <c r="Q53" s="87">
        <f t="shared" si="22"/>
        <v>92</v>
      </c>
      <c r="R53" s="30">
        <v>2</v>
      </c>
      <c r="S53" s="7">
        <f t="shared" si="23"/>
        <v>40</v>
      </c>
      <c r="T53" s="31">
        <v>4</v>
      </c>
      <c r="U53" s="8">
        <f t="shared" si="24"/>
        <v>32</v>
      </c>
      <c r="V53" s="30">
        <v>26</v>
      </c>
      <c r="W53" s="8">
        <f t="shared" si="25"/>
        <v>78</v>
      </c>
      <c r="X53" s="30">
        <v>87</v>
      </c>
      <c r="Y53" s="16">
        <f t="shared" si="26"/>
        <v>87</v>
      </c>
      <c r="Z53" s="31">
        <v>28</v>
      </c>
      <c r="AA53" s="8">
        <f t="shared" si="27"/>
        <v>84</v>
      </c>
      <c r="AB53" s="30">
        <v>0</v>
      </c>
      <c r="AC53" s="7">
        <f t="shared" si="28"/>
        <v>0</v>
      </c>
      <c r="AD53" s="31">
        <v>0</v>
      </c>
      <c r="AE53" s="8">
        <f t="shared" si="29"/>
        <v>0</v>
      </c>
      <c r="AF53" s="29">
        <v>1</v>
      </c>
      <c r="AG53" s="8">
        <f t="shared" si="16"/>
        <v>15</v>
      </c>
      <c r="AH53" s="32">
        <v>1</v>
      </c>
      <c r="AI53" s="18">
        <f t="shared" si="30"/>
        <v>10</v>
      </c>
      <c r="AJ53" s="38">
        <f t="shared" si="31"/>
        <v>711</v>
      </c>
    </row>
    <row r="54" spans="2:36" s="2" customFormat="1" ht="24" customHeight="1" x14ac:dyDescent="0.25">
      <c r="B54" s="6">
        <v>50</v>
      </c>
      <c r="C54" s="98" t="s">
        <v>83</v>
      </c>
      <c r="D54" s="28" t="s">
        <v>27</v>
      </c>
      <c r="E54" s="60" t="s">
        <v>21</v>
      </c>
      <c r="F54" s="30">
        <v>6</v>
      </c>
      <c r="G54" s="7">
        <f t="shared" si="17"/>
        <v>72</v>
      </c>
      <c r="H54" s="31">
        <v>26</v>
      </c>
      <c r="I54" s="8">
        <f t="shared" si="18"/>
        <v>52</v>
      </c>
      <c r="J54" s="30">
        <v>10</v>
      </c>
      <c r="K54" s="7">
        <f t="shared" si="19"/>
        <v>20</v>
      </c>
      <c r="L54" s="31">
        <v>3</v>
      </c>
      <c r="M54" s="8">
        <f t="shared" si="20"/>
        <v>30</v>
      </c>
      <c r="N54" s="30">
        <v>69</v>
      </c>
      <c r="O54" s="7">
        <f t="shared" si="21"/>
        <v>69</v>
      </c>
      <c r="P54" s="31">
        <v>41</v>
      </c>
      <c r="Q54" s="87">
        <f t="shared" si="22"/>
        <v>82</v>
      </c>
      <c r="R54" s="30">
        <v>2</v>
      </c>
      <c r="S54" s="7">
        <f t="shared" si="23"/>
        <v>40</v>
      </c>
      <c r="T54" s="31">
        <v>2</v>
      </c>
      <c r="U54" s="8">
        <f t="shared" si="24"/>
        <v>16</v>
      </c>
      <c r="V54" s="30">
        <v>23</v>
      </c>
      <c r="W54" s="8">
        <f t="shared" si="25"/>
        <v>69</v>
      </c>
      <c r="X54" s="30">
        <v>129</v>
      </c>
      <c r="Y54" s="16">
        <f t="shared" si="26"/>
        <v>129</v>
      </c>
      <c r="Z54" s="31">
        <v>13</v>
      </c>
      <c r="AA54" s="8">
        <f t="shared" si="27"/>
        <v>39</v>
      </c>
      <c r="AB54" s="30">
        <v>0</v>
      </c>
      <c r="AC54" s="7">
        <f t="shared" si="28"/>
        <v>0</v>
      </c>
      <c r="AD54" s="31">
        <v>2</v>
      </c>
      <c r="AE54" s="8">
        <f t="shared" si="29"/>
        <v>24</v>
      </c>
      <c r="AF54" s="29">
        <v>2</v>
      </c>
      <c r="AG54" s="8">
        <f t="shared" si="16"/>
        <v>30</v>
      </c>
      <c r="AH54" s="32">
        <v>1</v>
      </c>
      <c r="AI54" s="18">
        <f t="shared" si="30"/>
        <v>10</v>
      </c>
      <c r="AJ54" s="38">
        <f t="shared" si="31"/>
        <v>682</v>
      </c>
    </row>
    <row r="55" spans="2:36" s="2" customFormat="1" ht="24" customHeight="1" x14ac:dyDescent="0.25">
      <c r="B55" s="6">
        <v>51</v>
      </c>
      <c r="C55" s="98" t="s">
        <v>84</v>
      </c>
      <c r="D55" s="28" t="s">
        <v>27</v>
      </c>
      <c r="E55" s="60" t="s">
        <v>21</v>
      </c>
      <c r="F55" s="30">
        <v>7</v>
      </c>
      <c r="G55" s="7">
        <f t="shared" si="17"/>
        <v>84</v>
      </c>
      <c r="H55" s="31">
        <v>16</v>
      </c>
      <c r="I55" s="8">
        <f t="shared" si="18"/>
        <v>32</v>
      </c>
      <c r="J55" s="30">
        <v>4</v>
      </c>
      <c r="K55" s="7">
        <f t="shared" si="19"/>
        <v>8</v>
      </c>
      <c r="L55" s="31">
        <v>7</v>
      </c>
      <c r="M55" s="8">
        <f t="shared" si="20"/>
        <v>70</v>
      </c>
      <c r="N55" s="30">
        <v>71</v>
      </c>
      <c r="O55" s="7">
        <f t="shared" si="21"/>
        <v>71</v>
      </c>
      <c r="P55" s="31">
        <v>45</v>
      </c>
      <c r="Q55" s="87">
        <f t="shared" si="22"/>
        <v>90</v>
      </c>
      <c r="R55" s="30">
        <v>1</v>
      </c>
      <c r="S55" s="7">
        <f t="shared" si="23"/>
        <v>20</v>
      </c>
      <c r="T55" s="31">
        <v>4</v>
      </c>
      <c r="U55" s="8">
        <f t="shared" si="24"/>
        <v>32</v>
      </c>
      <c r="V55" s="30">
        <v>15</v>
      </c>
      <c r="W55" s="8">
        <f t="shared" si="25"/>
        <v>45</v>
      </c>
      <c r="X55" s="30">
        <v>96</v>
      </c>
      <c r="Y55" s="16">
        <f t="shared" si="26"/>
        <v>96</v>
      </c>
      <c r="Z55" s="31">
        <v>36</v>
      </c>
      <c r="AA55" s="8">
        <f t="shared" si="27"/>
        <v>108</v>
      </c>
      <c r="AB55" s="30">
        <v>0</v>
      </c>
      <c r="AC55" s="7">
        <f t="shared" si="28"/>
        <v>0</v>
      </c>
      <c r="AD55" s="31">
        <v>2</v>
      </c>
      <c r="AE55" s="8">
        <f t="shared" si="29"/>
        <v>24</v>
      </c>
      <c r="AF55" s="29">
        <v>0</v>
      </c>
      <c r="AG55" s="8">
        <f t="shared" si="16"/>
        <v>0</v>
      </c>
      <c r="AH55" s="32">
        <v>0</v>
      </c>
      <c r="AI55" s="18">
        <f t="shared" si="30"/>
        <v>0</v>
      </c>
      <c r="AJ55" s="38">
        <f t="shared" si="31"/>
        <v>680</v>
      </c>
    </row>
    <row r="56" spans="2:36" s="2" customFormat="1" ht="24" customHeight="1" x14ac:dyDescent="0.25">
      <c r="B56" s="6">
        <v>52</v>
      </c>
      <c r="C56" s="98" t="s">
        <v>99</v>
      </c>
      <c r="D56" s="28" t="s">
        <v>22</v>
      </c>
      <c r="E56" s="60" t="s">
        <v>21</v>
      </c>
      <c r="F56" s="30">
        <v>5</v>
      </c>
      <c r="G56" s="7">
        <f t="shared" si="17"/>
        <v>60</v>
      </c>
      <c r="H56" s="31">
        <v>27</v>
      </c>
      <c r="I56" s="8">
        <f t="shared" si="18"/>
        <v>54</v>
      </c>
      <c r="J56" s="30">
        <v>24</v>
      </c>
      <c r="K56" s="7">
        <f t="shared" si="19"/>
        <v>48</v>
      </c>
      <c r="L56" s="31">
        <v>4</v>
      </c>
      <c r="M56" s="8">
        <f t="shared" si="20"/>
        <v>40</v>
      </c>
      <c r="N56" s="30">
        <v>140</v>
      </c>
      <c r="O56" s="7">
        <f t="shared" si="21"/>
        <v>140</v>
      </c>
      <c r="P56" s="31">
        <v>27</v>
      </c>
      <c r="Q56" s="87">
        <f t="shared" si="22"/>
        <v>54</v>
      </c>
      <c r="R56" s="30">
        <v>4</v>
      </c>
      <c r="S56" s="7">
        <f t="shared" si="23"/>
        <v>80</v>
      </c>
      <c r="T56" s="31">
        <v>3</v>
      </c>
      <c r="U56" s="8">
        <f t="shared" si="24"/>
        <v>24</v>
      </c>
      <c r="V56" s="30">
        <v>8</v>
      </c>
      <c r="W56" s="8">
        <f t="shared" si="25"/>
        <v>24</v>
      </c>
      <c r="X56" s="30">
        <v>0</v>
      </c>
      <c r="Y56" s="16">
        <f t="shared" si="26"/>
        <v>0</v>
      </c>
      <c r="Z56" s="31">
        <v>10</v>
      </c>
      <c r="AA56" s="8">
        <f t="shared" si="27"/>
        <v>30</v>
      </c>
      <c r="AB56" s="30">
        <v>10</v>
      </c>
      <c r="AC56" s="7">
        <f t="shared" si="28"/>
        <v>60</v>
      </c>
      <c r="AD56" s="31">
        <v>3</v>
      </c>
      <c r="AE56" s="8">
        <f t="shared" si="29"/>
        <v>36</v>
      </c>
      <c r="AF56" s="29">
        <v>1</v>
      </c>
      <c r="AG56" s="8">
        <f t="shared" si="16"/>
        <v>15</v>
      </c>
      <c r="AH56" s="32">
        <v>0</v>
      </c>
      <c r="AI56" s="18">
        <f t="shared" si="30"/>
        <v>0</v>
      </c>
      <c r="AJ56" s="38">
        <f t="shared" si="31"/>
        <v>665</v>
      </c>
    </row>
    <row r="57" spans="2:36" s="2" customFormat="1" ht="24" customHeight="1" thickBot="1" x14ac:dyDescent="0.3">
      <c r="B57" s="10">
        <v>53</v>
      </c>
      <c r="C57" s="102" t="s">
        <v>104</v>
      </c>
      <c r="D57" s="33" t="s">
        <v>23</v>
      </c>
      <c r="E57" s="71" t="s">
        <v>21</v>
      </c>
      <c r="F57" s="35">
        <v>8</v>
      </c>
      <c r="G57" s="12">
        <f t="shared" si="17"/>
        <v>96</v>
      </c>
      <c r="H57" s="34">
        <v>39</v>
      </c>
      <c r="I57" s="11">
        <f t="shared" si="18"/>
        <v>78</v>
      </c>
      <c r="J57" s="35">
        <v>29</v>
      </c>
      <c r="K57" s="12">
        <f t="shared" si="19"/>
        <v>58</v>
      </c>
      <c r="L57" s="34">
        <v>9</v>
      </c>
      <c r="M57" s="11">
        <f t="shared" si="20"/>
        <v>90</v>
      </c>
      <c r="N57" s="35">
        <v>0</v>
      </c>
      <c r="O57" s="12">
        <f t="shared" si="21"/>
        <v>0</v>
      </c>
      <c r="P57" s="34">
        <v>0</v>
      </c>
      <c r="Q57" s="88">
        <f t="shared" si="22"/>
        <v>0</v>
      </c>
      <c r="R57" s="35">
        <v>0</v>
      </c>
      <c r="S57" s="12">
        <f t="shared" si="23"/>
        <v>0</v>
      </c>
      <c r="T57" s="34">
        <v>0</v>
      </c>
      <c r="U57" s="11">
        <f t="shared" si="24"/>
        <v>0</v>
      </c>
      <c r="V57" s="35">
        <v>0</v>
      </c>
      <c r="W57" s="11">
        <f t="shared" si="25"/>
        <v>0</v>
      </c>
      <c r="X57" s="35">
        <v>0</v>
      </c>
      <c r="Y57" s="17">
        <f t="shared" si="26"/>
        <v>0</v>
      </c>
      <c r="Z57" s="34">
        <v>0</v>
      </c>
      <c r="AA57" s="11">
        <f t="shared" si="27"/>
        <v>0</v>
      </c>
      <c r="AB57" s="35">
        <v>0</v>
      </c>
      <c r="AC57" s="12">
        <f t="shared" si="28"/>
        <v>0</v>
      </c>
      <c r="AD57" s="34">
        <v>0</v>
      </c>
      <c r="AE57" s="11">
        <f t="shared" si="29"/>
        <v>0</v>
      </c>
      <c r="AF57" s="36">
        <v>0</v>
      </c>
      <c r="AG57" s="11">
        <f t="shared" si="16"/>
        <v>0</v>
      </c>
      <c r="AH57" s="37">
        <v>0</v>
      </c>
      <c r="AI57" s="19">
        <f t="shared" si="30"/>
        <v>0</v>
      </c>
      <c r="AJ57" s="39">
        <f t="shared" si="31"/>
        <v>322</v>
      </c>
    </row>
  </sheetData>
  <sortState ref="C5:AJ57">
    <sortCondition descending="1" ref="AJ5:AJ57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28"/>
  <sheetViews>
    <sheetView zoomScale="95" zoomScaleNormal="95" workbookViewId="0">
      <pane ySplit="4" topLeftCell="A5" activePane="bottomLeft" state="frozen"/>
      <selection pane="bottomLeft" activeCell="AM13" sqref="AM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171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105</v>
      </c>
      <c r="D5" s="27" t="s">
        <v>27</v>
      </c>
      <c r="E5" s="59" t="s">
        <v>20</v>
      </c>
      <c r="F5" s="94">
        <v>11</v>
      </c>
      <c r="G5" s="64">
        <f t="shared" ref="G5:G28" si="0">F5*12</f>
        <v>132</v>
      </c>
      <c r="H5" s="95">
        <v>78</v>
      </c>
      <c r="I5" s="63">
        <f t="shared" ref="I5:I28" si="1">H5*2</f>
        <v>156</v>
      </c>
      <c r="J5" s="94">
        <v>37</v>
      </c>
      <c r="K5" s="64">
        <f t="shared" ref="K5:K28" si="2">J5*2</f>
        <v>74</v>
      </c>
      <c r="L5" s="95">
        <v>10</v>
      </c>
      <c r="M5" s="63">
        <f t="shared" ref="M5:M28" si="3">L5*10</f>
        <v>100</v>
      </c>
      <c r="N5" s="94">
        <v>151</v>
      </c>
      <c r="O5" s="64">
        <f t="shared" ref="O5:O28" si="4">N5</f>
        <v>151</v>
      </c>
      <c r="P5" s="95">
        <v>57</v>
      </c>
      <c r="Q5" s="86">
        <f t="shared" ref="Q5:Q28" si="5">P5*2</f>
        <v>114</v>
      </c>
      <c r="R5" s="94">
        <v>6</v>
      </c>
      <c r="S5" s="64">
        <f t="shared" ref="S5:S28" si="6">R5*20</f>
        <v>120</v>
      </c>
      <c r="T5" s="95">
        <v>8</v>
      </c>
      <c r="U5" s="63">
        <f t="shared" ref="U5:U28" si="7">T5*8</f>
        <v>64</v>
      </c>
      <c r="V5" s="94">
        <v>26</v>
      </c>
      <c r="W5" s="63">
        <f t="shared" ref="W5:W28" si="8">V5*3</f>
        <v>78</v>
      </c>
      <c r="X5" s="94">
        <v>126</v>
      </c>
      <c r="Y5" s="89">
        <f t="shared" ref="Y5:Y28" si="9">X5</f>
        <v>126</v>
      </c>
      <c r="Z5" s="95">
        <v>30</v>
      </c>
      <c r="AA5" s="63">
        <f t="shared" ref="AA5:AA28" si="10">Z5*3</f>
        <v>90</v>
      </c>
      <c r="AB5" s="94">
        <v>0</v>
      </c>
      <c r="AC5" s="64">
        <f t="shared" ref="AC5:AC28" si="11">AB5*6</f>
        <v>0</v>
      </c>
      <c r="AD5" s="95">
        <v>4</v>
      </c>
      <c r="AE5" s="63">
        <f t="shared" ref="AE5:AE28" si="12">AD5*12</f>
        <v>48</v>
      </c>
      <c r="AF5" s="96">
        <v>3</v>
      </c>
      <c r="AG5" s="63">
        <f t="shared" ref="AG5:AG28" si="13">AF5*15</f>
        <v>45</v>
      </c>
      <c r="AH5" s="97">
        <v>5</v>
      </c>
      <c r="AI5" s="65">
        <f t="shared" ref="AI5:AI28" si="14">AH5*10</f>
        <v>50</v>
      </c>
      <c r="AJ5" s="92">
        <f t="shared" ref="AJ5:AJ28" si="15">G5+I5+K5+M5+O5+Q5+S5+U5+W5+Y5+AA5+AC5+AE5+AG5+AI5</f>
        <v>1348</v>
      </c>
    </row>
    <row r="6" spans="2:39" s="2" customFormat="1" ht="24" customHeight="1" x14ac:dyDescent="0.25">
      <c r="B6" s="6">
        <v>2</v>
      </c>
      <c r="C6" s="98" t="s">
        <v>106</v>
      </c>
      <c r="D6" s="28" t="s">
        <v>27</v>
      </c>
      <c r="E6" s="60" t="s">
        <v>20</v>
      </c>
      <c r="F6" s="30">
        <v>9</v>
      </c>
      <c r="G6" s="7">
        <f t="shared" si="0"/>
        <v>108</v>
      </c>
      <c r="H6" s="31">
        <v>76</v>
      </c>
      <c r="I6" s="8">
        <f t="shared" si="1"/>
        <v>152</v>
      </c>
      <c r="J6" s="30">
        <v>30</v>
      </c>
      <c r="K6" s="7">
        <f t="shared" si="2"/>
        <v>60</v>
      </c>
      <c r="L6" s="31">
        <v>11</v>
      </c>
      <c r="M6" s="8">
        <f t="shared" si="3"/>
        <v>110</v>
      </c>
      <c r="N6" s="30">
        <v>162</v>
      </c>
      <c r="O6" s="7">
        <f t="shared" si="4"/>
        <v>162</v>
      </c>
      <c r="P6" s="31">
        <v>44</v>
      </c>
      <c r="Q6" s="87">
        <f t="shared" si="5"/>
        <v>88</v>
      </c>
      <c r="R6" s="30">
        <v>4</v>
      </c>
      <c r="S6" s="7">
        <f t="shared" si="6"/>
        <v>80</v>
      </c>
      <c r="T6" s="31">
        <v>5</v>
      </c>
      <c r="U6" s="8">
        <f t="shared" si="7"/>
        <v>40</v>
      </c>
      <c r="V6" s="30">
        <v>37</v>
      </c>
      <c r="W6" s="8">
        <f t="shared" si="8"/>
        <v>111</v>
      </c>
      <c r="X6" s="30">
        <v>130</v>
      </c>
      <c r="Y6" s="16">
        <f t="shared" si="9"/>
        <v>130</v>
      </c>
      <c r="Z6" s="31">
        <v>33</v>
      </c>
      <c r="AA6" s="8">
        <f t="shared" si="10"/>
        <v>99</v>
      </c>
      <c r="AB6" s="30">
        <v>11</v>
      </c>
      <c r="AC6" s="7">
        <f t="shared" si="11"/>
        <v>66</v>
      </c>
      <c r="AD6" s="31">
        <v>1</v>
      </c>
      <c r="AE6" s="8">
        <f t="shared" si="12"/>
        <v>12</v>
      </c>
      <c r="AF6" s="29">
        <v>3</v>
      </c>
      <c r="AG6" s="8">
        <f t="shared" si="13"/>
        <v>45</v>
      </c>
      <c r="AH6" s="32">
        <v>3</v>
      </c>
      <c r="AI6" s="18">
        <f t="shared" si="14"/>
        <v>30</v>
      </c>
      <c r="AJ6" s="38">
        <f t="shared" si="15"/>
        <v>1293</v>
      </c>
    </row>
    <row r="7" spans="2:39" s="2" customFormat="1" ht="24" customHeight="1" x14ac:dyDescent="0.25">
      <c r="B7" s="6">
        <v>3</v>
      </c>
      <c r="C7" s="98" t="s">
        <v>107</v>
      </c>
      <c r="D7" s="28" t="s">
        <v>27</v>
      </c>
      <c r="E7" s="60" t="s">
        <v>20</v>
      </c>
      <c r="F7" s="30">
        <v>7</v>
      </c>
      <c r="G7" s="7">
        <f t="shared" si="0"/>
        <v>84</v>
      </c>
      <c r="H7" s="31">
        <v>70</v>
      </c>
      <c r="I7" s="8">
        <f t="shared" si="1"/>
        <v>140</v>
      </c>
      <c r="J7" s="30">
        <v>67</v>
      </c>
      <c r="K7" s="7">
        <f t="shared" si="2"/>
        <v>134</v>
      </c>
      <c r="L7" s="31">
        <v>9</v>
      </c>
      <c r="M7" s="8">
        <f t="shared" si="3"/>
        <v>90</v>
      </c>
      <c r="N7" s="30">
        <v>156</v>
      </c>
      <c r="O7" s="7">
        <f t="shared" si="4"/>
        <v>156</v>
      </c>
      <c r="P7" s="31">
        <v>58</v>
      </c>
      <c r="Q7" s="87">
        <f t="shared" si="5"/>
        <v>116</v>
      </c>
      <c r="R7" s="30">
        <v>2</v>
      </c>
      <c r="S7" s="7">
        <f t="shared" si="6"/>
        <v>40</v>
      </c>
      <c r="T7" s="31">
        <v>6</v>
      </c>
      <c r="U7" s="8">
        <f t="shared" si="7"/>
        <v>48</v>
      </c>
      <c r="V7" s="30">
        <v>38</v>
      </c>
      <c r="W7" s="8">
        <f t="shared" si="8"/>
        <v>114</v>
      </c>
      <c r="X7" s="30">
        <v>117</v>
      </c>
      <c r="Y7" s="16">
        <f t="shared" si="9"/>
        <v>117</v>
      </c>
      <c r="Z7" s="31">
        <v>42</v>
      </c>
      <c r="AA7" s="8">
        <f t="shared" si="10"/>
        <v>126</v>
      </c>
      <c r="AB7" s="30">
        <v>5</v>
      </c>
      <c r="AC7" s="7">
        <f t="shared" si="11"/>
        <v>30</v>
      </c>
      <c r="AD7" s="31">
        <v>3</v>
      </c>
      <c r="AE7" s="8">
        <f t="shared" si="12"/>
        <v>36</v>
      </c>
      <c r="AF7" s="29">
        <v>2</v>
      </c>
      <c r="AG7" s="8">
        <f t="shared" si="13"/>
        <v>30</v>
      </c>
      <c r="AH7" s="32">
        <v>2</v>
      </c>
      <c r="AI7" s="18">
        <f t="shared" si="14"/>
        <v>20</v>
      </c>
      <c r="AJ7" s="38">
        <f t="shared" si="15"/>
        <v>1281</v>
      </c>
    </row>
    <row r="8" spans="2:39" s="9" customFormat="1" ht="24" customHeight="1" x14ac:dyDescent="0.25">
      <c r="B8" s="6">
        <v>4</v>
      </c>
      <c r="C8" s="42" t="s">
        <v>108</v>
      </c>
      <c r="D8" s="28" t="s">
        <v>27</v>
      </c>
      <c r="E8" s="60" t="s">
        <v>20</v>
      </c>
      <c r="F8" s="30">
        <v>8</v>
      </c>
      <c r="G8" s="7">
        <f t="shared" si="0"/>
        <v>96</v>
      </c>
      <c r="H8" s="31">
        <v>56</v>
      </c>
      <c r="I8" s="8">
        <f t="shared" si="1"/>
        <v>112</v>
      </c>
      <c r="J8" s="30">
        <v>46</v>
      </c>
      <c r="K8" s="7">
        <f t="shared" si="2"/>
        <v>92</v>
      </c>
      <c r="L8" s="31">
        <v>9</v>
      </c>
      <c r="M8" s="8">
        <f t="shared" si="3"/>
        <v>90</v>
      </c>
      <c r="N8" s="30">
        <v>166</v>
      </c>
      <c r="O8" s="7">
        <f t="shared" si="4"/>
        <v>166</v>
      </c>
      <c r="P8" s="31">
        <v>51</v>
      </c>
      <c r="Q8" s="87">
        <f t="shared" si="5"/>
        <v>102</v>
      </c>
      <c r="R8" s="30">
        <v>2</v>
      </c>
      <c r="S8" s="7">
        <f t="shared" si="6"/>
        <v>40</v>
      </c>
      <c r="T8" s="31">
        <v>3</v>
      </c>
      <c r="U8" s="8">
        <f t="shared" si="7"/>
        <v>24</v>
      </c>
      <c r="V8" s="30">
        <v>31</v>
      </c>
      <c r="W8" s="8">
        <f t="shared" si="8"/>
        <v>93</v>
      </c>
      <c r="X8" s="30">
        <v>118</v>
      </c>
      <c r="Y8" s="16">
        <f t="shared" si="9"/>
        <v>118</v>
      </c>
      <c r="Z8" s="31">
        <v>50</v>
      </c>
      <c r="AA8" s="8">
        <f t="shared" si="10"/>
        <v>150</v>
      </c>
      <c r="AB8" s="30">
        <v>2</v>
      </c>
      <c r="AC8" s="7">
        <f t="shared" si="11"/>
        <v>12</v>
      </c>
      <c r="AD8" s="31">
        <v>4</v>
      </c>
      <c r="AE8" s="8">
        <f t="shared" si="12"/>
        <v>48</v>
      </c>
      <c r="AF8" s="29">
        <v>1</v>
      </c>
      <c r="AG8" s="8">
        <f t="shared" si="13"/>
        <v>15</v>
      </c>
      <c r="AH8" s="32">
        <v>8</v>
      </c>
      <c r="AI8" s="18">
        <f t="shared" si="14"/>
        <v>80</v>
      </c>
      <c r="AJ8" s="38">
        <f t="shared" si="15"/>
        <v>1238</v>
      </c>
    </row>
    <row r="9" spans="2:39" s="2" customFormat="1" ht="24" customHeight="1" x14ac:dyDescent="0.25">
      <c r="B9" s="6">
        <v>5</v>
      </c>
      <c r="C9" s="98" t="s">
        <v>109</v>
      </c>
      <c r="D9" s="28" t="s">
        <v>27</v>
      </c>
      <c r="E9" s="60" t="s">
        <v>20</v>
      </c>
      <c r="F9" s="30">
        <v>8</v>
      </c>
      <c r="G9" s="7">
        <f t="shared" si="0"/>
        <v>96</v>
      </c>
      <c r="H9" s="31">
        <v>81</v>
      </c>
      <c r="I9" s="8">
        <f t="shared" si="1"/>
        <v>162</v>
      </c>
      <c r="J9" s="30">
        <v>37</v>
      </c>
      <c r="K9" s="7">
        <f t="shared" si="2"/>
        <v>74</v>
      </c>
      <c r="L9" s="31">
        <v>8</v>
      </c>
      <c r="M9" s="8">
        <f t="shared" si="3"/>
        <v>80</v>
      </c>
      <c r="N9" s="30">
        <v>154</v>
      </c>
      <c r="O9" s="7">
        <f t="shared" si="4"/>
        <v>154</v>
      </c>
      <c r="P9" s="31">
        <v>46</v>
      </c>
      <c r="Q9" s="87">
        <f t="shared" si="5"/>
        <v>92</v>
      </c>
      <c r="R9" s="30">
        <v>5</v>
      </c>
      <c r="S9" s="7">
        <f t="shared" si="6"/>
        <v>100</v>
      </c>
      <c r="T9" s="31">
        <v>8</v>
      </c>
      <c r="U9" s="8">
        <f t="shared" si="7"/>
        <v>64</v>
      </c>
      <c r="V9" s="30">
        <v>32</v>
      </c>
      <c r="W9" s="8">
        <f t="shared" si="8"/>
        <v>96</v>
      </c>
      <c r="X9" s="30">
        <v>134</v>
      </c>
      <c r="Y9" s="16">
        <f t="shared" si="9"/>
        <v>134</v>
      </c>
      <c r="Z9" s="31">
        <v>20</v>
      </c>
      <c r="AA9" s="8">
        <f t="shared" si="10"/>
        <v>60</v>
      </c>
      <c r="AB9" s="30">
        <v>0</v>
      </c>
      <c r="AC9" s="7">
        <f t="shared" si="11"/>
        <v>0</v>
      </c>
      <c r="AD9" s="31">
        <v>2</v>
      </c>
      <c r="AE9" s="8">
        <f t="shared" si="12"/>
        <v>24</v>
      </c>
      <c r="AF9" s="29">
        <v>2</v>
      </c>
      <c r="AG9" s="8">
        <f t="shared" si="13"/>
        <v>30</v>
      </c>
      <c r="AH9" s="32">
        <v>4</v>
      </c>
      <c r="AI9" s="18">
        <f t="shared" si="14"/>
        <v>40</v>
      </c>
      <c r="AJ9" s="38">
        <f t="shared" si="15"/>
        <v>1206</v>
      </c>
    </row>
    <row r="10" spans="2:39" s="2" customFormat="1" ht="24" customHeight="1" x14ac:dyDescent="0.25">
      <c r="B10" s="6">
        <v>6</v>
      </c>
      <c r="C10" s="42" t="s">
        <v>110</v>
      </c>
      <c r="D10" s="28" t="s">
        <v>27</v>
      </c>
      <c r="E10" s="60" t="s">
        <v>20</v>
      </c>
      <c r="F10" s="30">
        <v>11</v>
      </c>
      <c r="G10" s="7">
        <f t="shared" si="0"/>
        <v>132</v>
      </c>
      <c r="H10" s="31">
        <v>59</v>
      </c>
      <c r="I10" s="8">
        <f t="shared" si="1"/>
        <v>118</v>
      </c>
      <c r="J10" s="30">
        <v>29</v>
      </c>
      <c r="K10" s="7">
        <f t="shared" si="2"/>
        <v>58</v>
      </c>
      <c r="L10" s="31">
        <v>7</v>
      </c>
      <c r="M10" s="8">
        <f t="shared" si="3"/>
        <v>70</v>
      </c>
      <c r="N10" s="30">
        <v>99</v>
      </c>
      <c r="O10" s="7">
        <f t="shared" si="4"/>
        <v>99</v>
      </c>
      <c r="P10" s="31">
        <v>64</v>
      </c>
      <c r="Q10" s="87">
        <f t="shared" si="5"/>
        <v>128</v>
      </c>
      <c r="R10" s="30">
        <v>2</v>
      </c>
      <c r="S10" s="7">
        <f t="shared" si="6"/>
        <v>40</v>
      </c>
      <c r="T10" s="31">
        <v>7</v>
      </c>
      <c r="U10" s="8">
        <f t="shared" si="7"/>
        <v>56</v>
      </c>
      <c r="V10" s="30">
        <v>29</v>
      </c>
      <c r="W10" s="8">
        <f t="shared" si="8"/>
        <v>87</v>
      </c>
      <c r="X10" s="30">
        <v>112</v>
      </c>
      <c r="Y10" s="16">
        <f t="shared" si="9"/>
        <v>112</v>
      </c>
      <c r="Z10" s="31">
        <v>40</v>
      </c>
      <c r="AA10" s="8">
        <f t="shared" si="10"/>
        <v>120</v>
      </c>
      <c r="AB10" s="30">
        <v>7</v>
      </c>
      <c r="AC10" s="7">
        <f t="shared" si="11"/>
        <v>42</v>
      </c>
      <c r="AD10" s="31">
        <v>4</v>
      </c>
      <c r="AE10" s="8">
        <f t="shared" si="12"/>
        <v>48</v>
      </c>
      <c r="AF10" s="29">
        <v>2</v>
      </c>
      <c r="AG10" s="8">
        <f t="shared" si="13"/>
        <v>30</v>
      </c>
      <c r="AH10" s="32">
        <v>5</v>
      </c>
      <c r="AI10" s="18">
        <f t="shared" si="14"/>
        <v>50</v>
      </c>
      <c r="AJ10" s="38">
        <f t="shared" si="15"/>
        <v>1190</v>
      </c>
    </row>
    <row r="11" spans="2:39" s="2" customFormat="1" ht="24" customHeight="1" x14ac:dyDescent="0.25">
      <c r="B11" s="6">
        <v>7</v>
      </c>
      <c r="C11" s="98" t="s">
        <v>111</v>
      </c>
      <c r="D11" s="28" t="s">
        <v>27</v>
      </c>
      <c r="E11" s="60" t="s">
        <v>20</v>
      </c>
      <c r="F11" s="30">
        <v>8</v>
      </c>
      <c r="G11" s="7">
        <f t="shared" si="0"/>
        <v>96</v>
      </c>
      <c r="H11" s="31">
        <v>62</v>
      </c>
      <c r="I11" s="8">
        <f t="shared" si="1"/>
        <v>124</v>
      </c>
      <c r="J11" s="30">
        <v>18</v>
      </c>
      <c r="K11" s="7">
        <f t="shared" si="2"/>
        <v>36</v>
      </c>
      <c r="L11" s="31">
        <v>7</v>
      </c>
      <c r="M11" s="8">
        <f t="shared" si="3"/>
        <v>70</v>
      </c>
      <c r="N11" s="30">
        <v>137</v>
      </c>
      <c r="O11" s="7">
        <f t="shared" si="4"/>
        <v>137</v>
      </c>
      <c r="P11" s="31">
        <v>45</v>
      </c>
      <c r="Q11" s="87">
        <f t="shared" si="5"/>
        <v>90</v>
      </c>
      <c r="R11" s="30">
        <v>0</v>
      </c>
      <c r="S11" s="7">
        <f t="shared" si="6"/>
        <v>0</v>
      </c>
      <c r="T11" s="31">
        <v>10</v>
      </c>
      <c r="U11" s="8">
        <f t="shared" si="7"/>
        <v>80</v>
      </c>
      <c r="V11" s="30">
        <v>44</v>
      </c>
      <c r="W11" s="8">
        <f t="shared" si="8"/>
        <v>132</v>
      </c>
      <c r="X11" s="30">
        <v>105</v>
      </c>
      <c r="Y11" s="16">
        <f t="shared" si="9"/>
        <v>105</v>
      </c>
      <c r="Z11" s="31">
        <v>38</v>
      </c>
      <c r="AA11" s="8">
        <f t="shared" si="10"/>
        <v>114</v>
      </c>
      <c r="AB11" s="30">
        <v>1</v>
      </c>
      <c r="AC11" s="7">
        <f t="shared" si="11"/>
        <v>6</v>
      </c>
      <c r="AD11" s="31">
        <v>6</v>
      </c>
      <c r="AE11" s="8">
        <f t="shared" si="12"/>
        <v>72</v>
      </c>
      <c r="AF11" s="29">
        <v>3</v>
      </c>
      <c r="AG11" s="8">
        <f t="shared" si="13"/>
        <v>45</v>
      </c>
      <c r="AH11" s="32">
        <v>4</v>
      </c>
      <c r="AI11" s="18">
        <f t="shared" si="14"/>
        <v>40</v>
      </c>
      <c r="AJ11" s="38">
        <f t="shared" si="15"/>
        <v>1147</v>
      </c>
    </row>
    <row r="12" spans="2:39" s="2" customFormat="1" ht="24" customHeight="1" x14ac:dyDescent="0.25">
      <c r="B12" s="6">
        <v>8</v>
      </c>
      <c r="C12" s="98" t="s">
        <v>112</v>
      </c>
      <c r="D12" s="28" t="s">
        <v>27</v>
      </c>
      <c r="E12" s="60" t="s">
        <v>20</v>
      </c>
      <c r="F12" s="30">
        <v>6</v>
      </c>
      <c r="G12" s="7">
        <f t="shared" si="0"/>
        <v>72</v>
      </c>
      <c r="H12" s="31">
        <v>78</v>
      </c>
      <c r="I12" s="8">
        <f t="shared" si="1"/>
        <v>156</v>
      </c>
      <c r="J12" s="30">
        <v>20</v>
      </c>
      <c r="K12" s="7">
        <f t="shared" si="2"/>
        <v>40</v>
      </c>
      <c r="L12" s="31">
        <v>6</v>
      </c>
      <c r="M12" s="8">
        <f t="shared" si="3"/>
        <v>60</v>
      </c>
      <c r="N12" s="30">
        <v>112</v>
      </c>
      <c r="O12" s="7">
        <f t="shared" si="4"/>
        <v>112</v>
      </c>
      <c r="P12" s="31">
        <v>52</v>
      </c>
      <c r="Q12" s="87">
        <f t="shared" si="5"/>
        <v>104</v>
      </c>
      <c r="R12" s="30">
        <v>4</v>
      </c>
      <c r="S12" s="7">
        <f t="shared" si="6"/>
        <v>80</v>
      </c>
      <c r="T12" s="31">
        <v>1</v>
      </c>
      <c r="U12" s="8">
        <f t="shared" si="7"/>
        <v>8</v>
      </c>
      <c r="V12" s="30">
        <v>37</v>
      </c>
      <c r="W12" s="8">
        <f t="shared" si="8"/>
        <v>111</v>
      </c>
      <c r="X12" s="30">
        <v>115</v>
      </c>
      <c r="Y12" s="16">
        <f t="shared" si="9"/>
        <v>115</v>
      </c>
      <c r="Z12" s="31">
        <v>36</v>
      </c>
      <c r="AA12" s="8">
        <f t="shared" si="10"/>
        <v>108</v>
      </c>
      <c r="AB12" s="30">
        <v>0</v>
      </c>
      <c r="AC12" s="7">
        <f t="shared" si="11"/>
        <v>0</v>
      </c>
      <c r="AD12" s="31">
        <v>8</v>
      </c>
      <c r="AE12" s="8">
        <f t="shared" si="12"/>
        <v>96</v>
      </c>
      <c r="AF12" s="29">
        <v>1</v>
      </c>
      <c r="AG12" s="8">
        <f t="shared" si="13"/>
        <v>15</v>
      </c>
      <c r="AH12" s="32">
        <v>3</v>
      </c>
      <c r="AI12" s="18">
        <f t="shared" si="14"/>
        <v>30</v>
      </c>
      <c r="AJ12" s="38">
        <f t="shared" si="15"/>
        <v>1107</v>
      </c>
    </row>
    <row r="13" spans="2:39" s="2" customFormat="1" ht="24" customHeight="1" x14ac:dyDescent="0.25">
      <c r="B13" s="6">
        <v>9</v>
      </c>
      <c r="C13" s="98" t="s">
        <v>126</v>
      </c>
      <c r="D13" s="28" t="s">
        <v>22</v>
      </c>
      <c r="E13" s="60" t="s">
        <v>125</v>
      </c>
      <c r="F13" s="30">
        <v>7</v>
      </c>
      <c r="G13" s="7">
        <f t="shared" si="0"/>
        <v>84</v>
      </c>
      <c r="H13" s="31">
        <v>54</v>
      </c>
      <c r="I13" s="8">
        <f t="shared" si="1"/>
        <v>108</v>
      </c>
      <c r="J13" s="30">
        <v>19</v>
      </c>
      <c r="K13" s="7">
        <f t="shared" si="2"/>
        <v>38</v>
      </c>
      <c r="L13" s="31">
        <v>9</v>
      </c>
      <c r="M13" s="8">
        <f t="shared" si="3"/>
        <v>90</v>
      </c>
      <c r="N13" s="30">
        <v>107</v>
      </c>
      <c r="O13" s="7">
        <f t="shared" si="4"/>
        <v>107</v>
      </c>
      <c r="P13" s="31">
        <v>43</v>
      </c>
      <c r="Q13" s="87">
        <f t="shared" si="5"/>
        <v>86</v>
      </c>
      <c r="R13" s="30">
        <v>3</v>
      </c>
      <c r="S13" s="7">
        <f t="shared" si="6"/>
        <v>60</v>
      </c>
      <c r="T13" s="31">
        <v>5</v>
      </c>
      <c r="U13" s="8">
        <f t="shared" si="7"/>
        <v>40</v>
      </c>
      <c r="V13" s="30">
        <v>36</v>
      </c>
      <c r="W13" s="8">
        <f t="shared" si="8"/>
        <v>108</v>
      </c>
      <c r="X13" s="30">
        <v>102</v>
      </c>
      <c r="Y13" s="16">
        <f t="shared" si="9"/>
        <v>102</v>
      </c>
      <c r="Z13" s="31">
        <v>46</v>
      </c>
      <c r="AA13" s="8">
        <f t="shared" si="10"/>
        <v>138</v>
      </c>
      <c r="AB13" s="30">
        <v>10</v>
      </c>
      <c r="AC13" s="7">
        <f t="shared" si="11"/>
        <v>60</v>
      </c>
      <c r="AD13" s="31">
        <v>3</v>
      </c>
      <c r="AE13" s="8">
        <f t="shared" si="12"/>
        <v>36</v>
      </c>
      <c r="AF13" s="29">
        <v>0</v>
      </c>
      <c r="AG13" s="8">
        <f t="shared" si="13"/>
        <v>0</v>
      </c>
      <c r="AH13" s="32">
        <v>4</v>
      </c>
      <c r="AI13" s="18">
        <f t="shared" si="14"/>
        <v>40</v>
      </c>
      <c r="AJ13" s="38">
        <f t="shared" si="15"/>
        <v>1097</v>
      </c>
    </row>
    <row r="14" spans="2:39" s="2" customFormat="1" ht="24" customHeight="1" x14ac:dyDescent="0.25">
      <c r="B14" s="6">
        <v>10</v>
      </c>
      <c r="C14" s="98" t="s">
        <v>127</v>
      </c>
      <c r="D14" s="28" t="s">
        <v>23</v>
      </c>
      <c r="E14" s="60" t="s">
        <v>125</v>
      </c>
      <c r="F14" s="30">
        <v>11</v>
      </c>
      <c r="G14" s="7">
        <f t="shared" si="0"/>
        <v>132</v>
      </c>
      <c r="H14" s="31">
        <v>51</v>
      </c>
      <c r="I14" s="8">
        <f t="shared" si="1"/>
        <v>102</v>
      </c>
      <c r="J14" s="30">
        <v>37</v>
      </c>
      <c r="K14" s="7">
        <f t="shared" si="2"/>
        <v>74</v>
      </c>
      <c r="L14" s="31">
        <v>5</v>
      </c>
      <c r="M14" s="8">
        <f t="shared" si="3"/>
        <v>50</v>
      </c>
      <c r="N14" s="30">
        <v>122</v>
      </c>
      <c r="O14" s="7">
        <f t="shared" si="4"/>
        <v>122</v>
      </c>
      <c r="P14" s="31">
        <v>65</v>
      </c>
      <c r="Q14" s="87">
        <f t="shared" si="5"/>
        <v>130</v>
      </c>
      <c r="R14" s="30">
        <v>1</v>
      </c>
      <c r="S14" s="7">
        <f t="shared" si="6"/>
        <v>20</v>
      </c>
      <c r="T14" s="31">
        <v>4</v>
      </c>
      <c r="U14" s="8">
        <f t="shared" si="7"/>
        <v>32</v>
      </c>
      <c r="V14" s="30">
        <v>33</v>
      </c>
      <c r="W14" s="8">
        <f t="shared" si="8"/>
        <v>99</v>
      </c>
      <c r="X14" s="30">
        <v>0</v>
      </c>
      <c r="Y14" s="16">
        <f t="shared" si="9"/>
        <v>0</v>
      </c>
      <c r="Z14" s="31">
        <v>31</v>
      </c>
      <c r="AA14" s="8">
        <f t="shared" si="10"/>
        <v>93</v>
      </c>
      <c r="AB14" s="30">
        <v>0</v>
      </c>
      <c r="AC14" s="7">
        <f t="shared" si="11"/>
        <v>0</v>
      </c>
      <c r="AD14" s="31">
        <v>5</v>
      </c>
      <c r="AE14" s="8">
        <f t="shared" si="12"/>
        <v>60</v>
      </c>
      <c r="AF14" s="29">
        <v>2</v>
      </c>
      <c r="AG14" s="8">
        <f t="shared" si="13"/>
        <v>30</v>
      </c>
      <c r="AH14" s="32">
        <v>2</v>
      </c>
      <c r="AI14" s="18">
        <f t="shared" si="14"/>
        <v>20</v>
      </c>
      <c r="AJ14" s="38">
        <f t="shared" si="15"/>
        <v>964</v>
      </c>
    </row>
    <row r="15" spans="2:39" s="2" customFormat="1" ht="24" customHeight="1" x14ac:dyDescent="0.25">
      <c r="B15" s="6">
        <v>11</v>
      </c>
      <c r="C15" s="98" t="s">
        <v>113</v>
      </c>
      <c r="D15" s="28" t="s">
        <v>27</v>
      </c>
      <c r="E15" s="60" t="s">
        <v>20</v>
      </c>
      <c r="F15" s="30">
        <v>7</v>
      </c>
      <c r="G15" s="7">
        <f t="shared" si="0"/>
        <v>84</v>
      </c>
      <c r="H15" s="31">
        <v>60</v>
      </c>
      <c r="I15" s="8">
        <f t="shared" si="1"/>
        <v>120</v>
      </c>
      <c r="J15" s="30">
        <v>35</v>
      </c>
      <c r="K15" s="7">
        <f t="shared" si="2"/>
        <v>70</v>
      </c>
      <c r="L15" s="31">
        <v>4</v>
      </c>
      <c r="M15" s="8">
        <f t="shared" si="3"/>
        <v>40</v>
      </c>
      <c r="N15" s="30">
        <v>105</v>
      </c>
      <c r="O15" s="7">
        <f t="shared" si="4"/>
        <v>105</v>
      </c>
      <c r="P15" s="31">
        <v>64</v>
      </c>
      <c r="Q15" s="87">
        <f t="shared" si="5"/>
        <v>128</v>
      </c>
      <c r="R15" s="30">
        <v>1</v>
      </c>
      <c r="S15" s="7">
        <f t="shared" si="6"/>
        <v>20</v>
      </c>
      <c r="T15" s="31">
        <v>5</v>
      </c>
      <c r="U15" s="8">
        <f t="shared" si="7"/>
        <v>40</v>
      </c>
      <c r="V15" s="30">
        <v>26</v>
      </c>
      <c r="W15" s="8">
        <f t="shared" si="8"/>
        <v>78</v>
      </c>
      <c r="X15" s="30">
        <v>91</v>
      </c>
      <c r="Y15" s="16">
        <f t="shared" si="9"/>
        <v>91</v>
      </c>
      <c r="Z15" s="31">
        <v>36</v>
      </c>
      <c r="AA15" s="8">
        <f t="shared" si="10"/>
        <v>108</v>
      </c>
      <c r="AB15" s="30">
        <v>0</v>
      </c>
      <c r="AC15" s="7">
        <f t="shared" si="11"/>
        <v>0</v>
      </c>
      <c r="AD15" s="31">
        <v>4</v>
      </c>
      <c r="AE15" s="8">
        <f t="shared" si="12"/>
        <v>48</v>
      </c>
      <c r="AF15" s="29">
        <v>1</v>
      </c>
      <c r="AG15" s="8">
        <f t="shared" si="13"/>
        <v>15</v>
      </c>
      <c r="AH15" s="32">
        <v>1</v>
      </c>
      <c r="AI15" s="18">
        <f t="shared" si="14"/>
        <v>10</v>
      </c>
      <c r="AJ15" s="38">
        <f t="shared" si="15"/>
        <v>957</v>
      </c>
    </row>
    <row r="16" spans="2:39" s="2" customFormat="1" ht="24" customHeight="1" x14ac:dyDescent="0.25">
      <c r="B16" s="6">
        <v>12</v>
      </c>
      <c r="C16" s="98" t="s">
        <v>114</v>
      </c>
      <c r="D16" s="28" t="s">
        <v>27</v>
      </c>
      <c r="E16" s="60" t="s">
        <v>20</v>
      </c>
      <c r="F16" s="30">
        <v>7</v>
      </c>
      <c r="G16" s="7">
        <f t="shared" si="0"/>
        <v>84</v>
      </c>
      <c r="H16" s="31">
        <v>34</v>
      </c>
      <c r="I16" s="8">
        <f t="shared" si="1"/>
        <v>68</v>
      </c>
      <c r="J16" s="30">
        <v>24</v>
      </c>
      <c r="K16" s="7">
        <f t="shared" si="2"/>
        <v>48</v>
      </c>
      <c r="L16" s="31">
        <v>4</v>
      </c>
      <c r="M16" s="8">
        <f t="shared" si="3"/>
        <v>40</v>
      </c>
      <c r="N16" s="30">
        <v>102</v>
      </c>
      <c r="O16" s="7">
        <f t="shared" si="4"/>
        <v>102</v>
      </c>
      <c r="P16" s="31">
        <v>46</v>
      </c>
      <c r="Q16" s="87">
        <f t="shared" si="5"/>
        <v>92</v>
      </c>
      <c r="R16" s="30">
        <v>0</v>
      </c>
      <c r="S16" s="7">
        <f t="shared" si="6"/>
        <v>0</v>
      </c>
      <c r="T16" s="31">
        <v>10</v>
      </c>
      <c r="U16" s="8">
        <f t="shared" si="7"/>
        <v>80</v>
      </c>
      <c r="V16" s="30">
        <v>23</v>
      </c>
      <c r="W16" s="8">
        <f t="shared" si="8"/>
        <v>69</v>
      </c>
      <c r="X16" s="30">
        <v>124</v>
      </c>
      <c r="Y16" s="16">
        <f t="shared" si="9"/>
        <v>124</v>
      </c>
      <c r="Z16" s="31">
        <v>28</v>
      </c>
      <c r="AA16" s="8">
        <f t="shared" si="10"/>
        <v>84</v>
      </c>
      <c r="AB16" s="30">
        <v>5</v>
      </c>
      <c r="AC16" s="7">
        <f t="shared" si="11"/>
        <v>30</v>
      </c>
      <c r="AD16" s="31">
        <v>3</v>
      </c>
      <c r="AE16" s="8">
        <f t="shared" si="12"/>
        <v>36</v>
      </c>
      <c r="AF16" s="29">
        <v>0</v>
      </c>
      <c r="AG16" s="8">
        <f t="shared" si="13"/>
        <v>0</v>
      </c>
      <c r="AH16" s="32">
        <v>5</v>
      </c>
      <c r="AI16" s="18">
        <f t="shared" si="14"/>
        <v>50</v>
      </c>
      <c r="AJ16" s="38">
        <f t="shared" si="15"/>
        <v>907</v>
      </c>
    </row>
    <row r="17" spans="2:36" s="2" customFormat="1" ht="24" customHeight="1" x14ac:dyDescent="0.25">
      <c r="B17" s="6">
        <v>13</v>
      </c>
      <c r="C17" s="98" t="s">
        <v>116</v>
      </c>
      <c r="D17" s="28" t="s">
        <v>27</v>
      </c>
      <c r="E17" s="60" t="s">
        <v>20</v>
      </c>
      <c r="F17" s="30">
        <v>7</v>
      </c>
      <c r="G17" s="7">
        <f t="shared" si="0"/>
        <v>84</v>
      </c>
      <c r="H17" s="31">
        <v>57</v>
      </c>
      <c r="I17" s="8">
        <f t="shared" si="1"/>
        <v>114</v>
      </c>
      <c r="J17" s="30">
        <v>27</v>
      </c>
      <c r="K17" s="7">
        <f t="shared" si="2"/>
        <v>54</v>
      </c>
      <c r="L17" s="31">
        <v>7</v>
      </c>
      <c r="M17" s="8">
        <f t="shared" si="3"/>
        <v>70</v>
      </c>
      <c r="N17" s="30">
        <v>91</v>
      </c>
      <c r="O17" s="7">
        <f t="shared" si="4"/>
        <v>91</v>
      </c>
      <c r="P17" s="31">
        <v>73</v>
      </c>
      <c r="Q17" s="87">
        <f t="shared" si="5"/>
        <v>146</v>
      </c>
      <c r="R17" s="30">
        <v>1</v>
      </c>
      <c r="S17" s="7">
        <f t="shared" si="6"/>
        <v>20</v>
      </c>
      <c r="T17" s="31">
        <v>4</v>
      </c>
      <c r="U17" s="8">
        <f t="shared" si="7"/>
        <v>32</v>
      </c>
      <c r="V17" s="30">
        <v>23</v>
      </c>
      <c r="W17" s="8">
        <f t="shared" si="8"/>
        <v>69</v>
      </c>
      <c r="X17" s="30">
        <v>116</v>
      </c>
      <c r="Y17" s="16">
        <f t="shared" si="9"/>
        <v>116</v>
      </c>
      <c r="Z17" s="31">
        <v>10</v>
      </c>
      <c r="AA17" s="8">
        <f t="shared" si="10"/>
        <v>30</v>
      </c>
      <c r="AB17" s="30">
        <v>0</v>
      </c>
      <c r="AC17" s="7">
        <f t="shared" si="11"/>
        <v>0</v>
      </c>
      <c r="AD17" s="31">
        <v>4</v>
      </c>
      <c r="AE17" s="8">
        <f t="shared" si="12"/>
        <v>48</v>
      </c>
      <c r="AF17" s="29">
        <v>0</v>
      </c>
      <c r="AG17" s="8">
        <f t="shared" si="13"/>
        <v>0</v>
      </c>
      <c r="AH17" s="32">
        <v>1</v>
      </c>
      <c r="AI17" s="18">
        <f t="shared" si="14"/>
        <v>10</v>
      </c>
      <c r="AJ17" s="38">
        <f t="shared" si="15"/>
        <v>884</v>
      </c>
    </row>
    <row r="18" spans="2:36" s="2" customFormat="1" ht="24" customHeight="1" x14ac:dyDescent="0.25">
      <c r="B18" s="6">
        <v>14</v>
      </c>
      <c r="C18" s="98" t="s">
        <v>115</v>
      </c>
      <c r="D18" s="28" t="s">
        <v>27</v>
      </c>
      <c r="E18" s="60" t="s">
        <v>20</v>
      </c>
      <c r="F18" s="30">
        <v>4</v>
      </c>
      <c r="G18" s="7">
        <f t="shared" si="0"/>
        <v>48</v>
      </c>
      <c r="H18" s="31">
        <v>49</v>
      </c>
      <c r="I18" s="8">
        <f t="shared" si="1"/>
        <v>98</v>
      </c>
      <c r="J18" s="30">
        <v>31</v>
      </c>
      <c r="K18" s="7">
        <f t="shared" si="2"/>
        <v>62</v>
      </c>
      <c r="L18" s="31">
        <v>7</v>
      </c>
      <c r="M18" s="8">
        <f t="shared" si="3"/>
        <v>70</v>
      </c>
      <c r="N18" s="30">
        <v>73</v>
      </c>
      <c r="O18" s="7">
        <f t="shared" si="4"/>
        <v>73</v>
      </c>
      <c r="P18" s="31">
        <v>18</v>
      </c>
      <c r="Q18" s="87">
        <f t="shared" si="5"/>
        <v>36</v>
      </c>
      <c r="R18" s="30">
        <v>2</v>
      </c>
      <c r="S18" s="7">
        <f t="shared" si="6"/>
        <v>40</v>
      </c>
      <c r="T18" s="31">
        <v>5</v>
      </c>
      <c r="U18" s="8">
        <f t="shared" si="7"/>
        <v>40</v>
      </c>
      <c r="V18" s="30">
        <v>41</v>
      </c>
      <c r="W18" s="8">
        <f t="shared" si="8"/>
        <v>123</v>
      </c>
      <c r="X18" s="30">
        <v>110</v>
      </c>
      <c r="Y18" s="16">
        <f t="shared" si="9"/>
        <v>110</v>
      </c>
      <c r="Z18" s="31">
        <v>30</v>
      </c>
      <c r="AA18" s="8">
        <f t="shared" si="10"/>
        <v>90</v>
      </c>
      <c r="AB18" s="30">
        <v>0</v>
      </c>
      <c r="AC18" s="7">
        <f t="shared" si="11"/>
        <v>0</v>
      </c>
      <c r="AD18" s="31">
        <v>3</v>
      </c>
      <c r="AE18" s="8">
        <f t="shared" si="12"/>
        <v>36</v>
      </c>
      <c r="AF18" s="29">
        <v>2</v>
      </c>
      <c r="AG18" s="8">
        <f t="shared" si="13"/>
        <v>30</v>
      </c>
      <c r="AH18" s="32">
        <v>2</v>
      </c>
      <c r="AI18" s="18">
        <f t="shared" si="14"/>
        <v>20</v>
      </c>
      <c r="AJ18" s="38">
        <f t="shared" si="15"/>
        <v>876</v>
      </c>
    </row>
    <row r="19" spans="2:36" s="2" customFormat="1" ht="24" customHeight="1" x14ac:dyDescent="0.25">
      <c r="B19" s="6">
        <v>15</v>
      </c>
      <c r="C19" s="98" t="s">
        <v>117</v>
      </c>
      <c r="D19" s="28" t="s">
        <v>27</v>
      </c>
      <c r="E19" s="60" t="s">
        <v>20</v>
      </c>
      <c r="F19" s="30">
        <v>5</v>
      </c>
      <c r="G19" s="7">
        <f t="shared" si="0"/>
        <v>60</v>
      </c>
      <c r="H19" s="31">
        <v>48</v>
      </c>
      <c r="I19" s="8">
        <f t="shared" si="1"/>
        <v>96</v>
      </c>
      <c r="J19" s="30">
        <v>27</v>
      </c>
      <c r="K19" s="7">
        <f t="shared" si="2"/>
        <v>54</v>
      </c>
      <c r="L19" s="31">
        <v>6</v>
      </c>
      <c r="M19" s="8">
        <f t="shared" si="3"/>
        <v>60</v>
      </c>
      <c r="N19" s="30">
        <v>79</v>
      </c>
      <c r="O19" s="7">
        <f t="shared" si="4"/>
        <v>79</v>
      </c>
      <c r="P19" s="31">
        <v>40</v>
      </c>
      <c r="Q19" s="87">
        <f t="shared" si="5"/>
        <v>80</v>
      </c>
      <c r="R19" s="30">
        <v>2</v>
      </c>
      <c r="S19" s="7">
        <f t="shared" si="6"/>
        <v>40</v>
      </c>
      <c r="T19" s="31">
        <v>2</v>
      </c>
      <c r="U19" s="8">
        <f t="shared" si="7"/>
        <v>16</v>
      </c>
      <c r="V19" s="30">
        <v>21</v>
      </c>
      <c r="W19" s="8">
        <f t="shared" si="8"/>
        <v>63</v>
      </c>
      <c r="X19" s="30">
        <v>92</v>
      </c>
      <c r="Y19" s="16">
        <f t="shared" si="9"/>
        <v>92</v>
      </c>
      <c r="Z19" s="31">
        <v>44</v>
      </c>
      <c r="AA19" s="8">
        <f t="shared" si="10"/>
        <v>132</v>
      </c>
      <c r="AB19" s="30">
        <v>0</v>
      </c>
      <c r="AC19" s="7">
        <f t="shared" si="11"/>
        <v>0</v>
      </c>
      <c r="AD19" s="31">
        <v>3</v>
      </c>
      <c r="AE19" s="8">
        <f t="shared" si="12"/>
        <v>36</v>
      </c>
      <c r="AF19" s="29">
        <v>1</v>
      </c>
      <c r="AG19" s="8">
        <f t="shared" si="13"/>
        <v>15</v>
      </c>
      <c r="AH19" s="32">
        <v>4</v>
      </c>
      <c r="AI19" s="18">
        <f t="shared" si="14"/>
        <v>40</v>
      </c>
      <c r="AJ19" s="38">
        <f t="shared" si="15"/>
        <v>863</v>
      </c>
    </row>
    <row r="20" spans="2:36" s="2" customFormat="1" ht="24" customHeight="1" x14ac:dyDescent="0.25">
      <c r="B20" s="6">
        <v>16</v>
      </c>
      <c r="C20" s="98" t="s">
        <v>118</v>
      </c>
      <c r="D20" s="28" t="s">
        <v>27</v>
      </c>
      <c r="E20" s="60" t="s">
        <v>20</v>
      </c>
      <c r="F20" s="30">
        <v>4</v>
      </c>
      <c r="G20" s="7">
        <f t="shared" si="0"/>
        <v>48</v>
      </c>
      <c r="H20" s="31">
        <v>60</v>
      </c>
      <c r="I20" s="8">
        <f t="shared" si="1"/>
        <v>120</v>
      </c>
      <c r="J20" s="30">
        <v>18</v>
      </c>
      <c r="K20" s="7">
        <f t="shared" si="2"/>
        <v>36</v>
      </c>
      <c r="L20" s="31">
        <v>6</v>
      </c>
      <c r="M20" s="8">
        <f t="shared" si="3"/>
        <v>60</v>
      </c>
      <c r="N20" s="30">
        <v>48</v>
      </c>
      <c r="O20" s="7">
        <f t="shared" si="4"/>
        <v>48</v>
      </c>
      <c r="P20" s="31">
        <v>30</v>
      </c>
      <c r="Q20" s="87">
        <f t="shared" si="5"/>
        <v>60</v>
      </c>
      <c r="R20" s="30">
        <v>4</v>
      </c>
      <c r="S20" s="7">
        <f t="shared" si="6"/>
        <v>80</v>
      </c>
      <c r="T20" s="31">
        <v>4</v>
      </c>
      <c r="U20" s="8">
        <f t="shared" si="7"/>
        <v>32</v>
      </c>
      <c r="V20" s="30">
        <v>12</v>
      </c>
      <c r="W20" s="8">
        <f t="shared" si="8"/>
        <v>36</v>
      </c>
      <c r="X20" s="30">
        <v>93</v>
      </c>
      <c r="Y20" s="16">
        <f t="shared" si="9"/>
        <v>93</v>
      </c>
      <c r="Z20" s="31">
        <v>23</v>
      </c>
      <c r="AA20" s="8">
        <f t="shared" si="10"/>
        <v>69</v>
      </c>
      <c r="AB20" s="30">
        <v>10</v>
      </c>
      <c r="AC20" s="7">
        <f t="shared" si="11"/>
        <v>60</v>
      </c>
      <c r="AD20" s="31">
        <v>5</v>
      </c>
      <c r="AE20" s="8">
        <f t="shared" si="12"/>
        <v>60</v>
      </c>
      <c r="AF20" s="29">
        <v>0</v>
      </c>
      <c r="AG20" s="8">
        <f t="shared" si="13"/>
        <v>0</v>
      </c>
      <c r="AH20" s="32">
        <v>4</v>
      </c>
      <c r="AI20" s="18">
        <f t="shared" si="14"/>
        <v>40</v>
      </c>
      <c r="AJ20" s="38">
        <f t="shared" si="15"/>
        <v>842</v>
      </c>
    </row>
    <row r="21" spans="2:36" s="2" customFormat="1" ht="24" customHeight="1" x14ac:dyDescent="0.25">
      <c r="B21" s="6">
        <v>17</v>
      </c>
      <c r="C21" s="98" t="s">
        <v>119</v>
      </c>
      <c r="D21" s="28" t="s">
        <v>27</v>
      </c>
      <c r="E21" s="60" t="s">
        <v>20</v>
      </c>
      <c r="F21" s="30">
        <v>5</v>
      </c>
      <c r="G21" s="7">
        <f t="shared" si="0"/>
        <v>60</v>
      </c>
      <c r="H21" s="31">
        <v>40</v>
      </c>
      <c r="I21" s="8">
        <f t="shared" si="1"/>
        <v>80</v>
      </c>
      <c r="J21" s="30">
        <v>11</v>
      </c>
      <c r="K21" s="7">
        <f t="shared" si="2"/>
        <v>22</v>
      </c>
      <c r="L21" s="31">
        <v>8</v>
      </c>
      <c r="M21" s="8">
        <f t="shared" si="3"/>
        <v>80</v>
      </c>
      <c r="N21" s="30">
        <v>79</v>
      </c>
      <c r="O21" s="7">
        <f t="shared" si="4"/>
        <v>79</v>
      </c>
      <c r="P21" s="31">
        <v>48</v>
      </c>
      <c r="Q21" s="87">
        <f t="shared" si="5"/>
        <v>96</v>
      </c>
      <c r="R21" s="30">
        <v>2</v>
      </c>
      <c r="S21" s="7">
        <f t="shared" si="6"/>
        <v>40</v>
      </c>
      <c r="T21" s="31">
        <v>2</v>
      </c>
      <c r="U21" s="8">
        <f t="shared" si="7"/>
        <v>16</v>
      </c>
      <c r="V21" s="30">
        <v>29</v>
      </c>
      <c r="W21" s="8">
        <f t="shared" si="8"/>
        <v>87</v>
      </c>
      <c r="X21" s="30">
        <v>128</v>
      </c>
      <c r="Y21" s="16">
        <f t="shared" si="9"/>
        <v>128</v>
      </c>
      <c r="Z21" s="31">
        <v>28</v>
      </c>
      <c r="AA21" s="8">
        <f t="shared" si="10"/>
        <v>84</v>
      </c>
      <c r="AB21" s="30">
        <v>0</v>
      </c>
      <c r="AC21" s="7">
        <f t="shared" si="11"/>
        <v>0</v>
      </c>
      <c r="AD21" s="31">
        <v>0</v>
      </c>
      <c r="AE21" s="8">
        <f t="shared" si="12"/>
        <v>0</v>
      </c>
      <c r="AF21" s="29">
        <v>1</v>
      </c>
      <c r="AG21" s="8">
        <f t="shared" si="13"/>
        <v>15</v>
      </c>
      <c r="AH21" s="32">
        <v>1</v>
      </c>
      <c r="AI21" s="18">
        <f t="shared" si="14"/>
        <v>10</v>
      </c>
      <c r="AJ21" s="38">
        <f t="shared" si="15"/>
        <v>797</v>
      </c>
    </row>
    <row r="22" spans="2:36" s="2" customFormat="1" ht="24" customHeight="1" x14ac:dyDescent="0.25">
      <c r="B22" s="6">
        <v>18</v>
      </c>
      <c r="C22" s="98" t="s">
        <v>120</v>
      </c>
      <c r="D22" s="28" t="s">
        <v>27</v>
      </c>
      <c r="E22" s="60" t="s">
        <v>20</v>
      </c>
      <c r="F22" s="30">
        <v>6</v>
      </c>
      <c r="G22" s="7">
        <f t="shared" si="0"/>
        <v>72</v>
      </c>
      <c r="H22" s="31">
        <v>48</v>
      </c>
      <c r="I22" s="8">
        <f t="shared" si="1"/>
        <v>96</v>
      </c>
      <c r="J22" s="30">
        <v>1</v>
      </c>
      <c r="K22" s="7">
        <f t="shared" si="2"/>
        <v>2</v>
      </c>
      <c r="L22" s="31">
        <v>5</v>
      </c>
      <c r="M22" s="8">
        <f t="shared" si="3"/>
        <v>50</v>
      </c>
      <c r="N22" s="30">
        <v>106</v>
      </c>
      <c r="O22" s="7">
        <f t="shared" si="4"/>
        <v>106</v>
      </c>
      <c r="P22" s="31">
        <v>32</v>
      </c>
      <c r="Q22" s="87">
        <f t="shared" si="5"/>
        <v>64</v>
      </c>
      <c r="R22" s="30">
        <v>2</v>
      </c>
      <c r="S22" s="7">
        <f t="shared" si="6"/>
        <v>40</v>
      </c>
      <c r="T22" s="31">
        <v>4</v>
      </c>
      <c r="U22" s="8">
        <f t="shared" si="7"/>
        <v>32</v>
      </c>
      <c r="V22" s="30">
        <v>25</v>
      </c>
      <c r="W22" s="8">
        <f t="shared" si="8"/>
        <v>75</v>
      </c>
      <c r="X22" s="30">
        <v>126</v>
      </c>
      <c r="Y22" s="16">
        <f t="shared" si="9"/>
        <v>126</v>
      </c>
      <c r="Z22" s="31">
        <v>28</v>
      </c>
      <c r="AA22" s="8">
        <f t="shared" si="10"/>
        <v>84</v>
      </c>
      <c r="AB22" s="30">
        <v>1</v>
      </c>
      <c r="AC22" s="7">
        <f t="shared" si="11"/>
        <v>6</v>
      </c>
      <c r="AD22" s="31">
        <v>2</v>
      </c>
      <c r="AE22" s="8">
        <f t="shared" si="12"/>
        <v>24</v>
      </c>
      <c r="AF22" s="29">
        <v>0</v>
      </c>
      <c r="AG22" s="8">
        <f t="shared" si="13"/>
        <v>0</v>
      </c>
      <c r="AH22" s="32">
        <v>2</v>
      </c>
      <c r="AI22" s="18">
        <f t="shared" si="14"/>
        <v>20</v>
      </c>
      <c r="AJ22" s="38">
        <f t="shared" si="15"/>
        <v>797</v>
      </c>
    </row>
    <row r="23" spans="2:36" s="2" customFormat="1" ht="24" customHeight="1" x14ac:dyDescent="0.25">
      <c r="B23" s="6">
        <v>19</v>
      </c>
      <c r="C23" s="98" t="s">
        <v>128</v>
      </c>
      <c r="D23" s="28" t="s">
        <v>23</v>
      </c>
      <c r="E23" s="60" t="s">
        <v>125</v>
      </c>
      <c r="F23" s="30">
        <v>3</v>
      </c>
      <c r="G23" s="7">
        <f t="shared" si="0"/>
        <v>36</v>
      </c>
      <c r="H23" s="31">
        <v>21</v>
      </c>
      <c r="I23" s="8">
        <f t="shared" si="1"/>
        <v>42</v>
      </c>
      <c r="J23" s="30">
        <v>24</v>
      </c>
      <c r="K23" s="7">
        <f t="shared" si="2"/>
        <v>48</v>
      </c>
      <c r="L23" s="31">
        <v>4</v>
      </c>
      <c r="M23" s="8">
        <f t="shared" si="3"/>
        <v>40</v>
      </c>
      <c r="N23" s="30">
        <v>110</v>
      </c>
      <c r="O23" s="7">
        <f t="shared" si="4"/>
        <v>110</v>
      </c>
      <c r="P23" s="31">
        <v>49</v>
      </c>
      <c r="Q23" s="87">
        <f t="shared" si="5"/>
        <v>98</v>
      </c>
      <c r="R23" s="30">
        <v>3</v>
      </c>
      <c r="S23" s="7">
        <f t="shared" si="6"/>
        <v>60</v>
      </c>
      <c r="T23" s="31">
        <v>6</v>
      </c>
      <c r="U23" s="8">
        <f t="shared" si="7"/>
        <v>48</v>
      </c>
      <c r="V23" s="30">
        <v>0</v>
      </c>
      <c r="W23" s="8">
        <f t="shared" si="8"/>
        <v>0</v>
      </c>
      <c r="X23" s="30">
        <v>105</v>
      </c>
      <c r="Y23" s="16">
        <f t="shared" si="9"/>
        <v>105</v>
      </c>
      <c r="Z23" s="31">
        <v>34</v>
      </c>
      <c r="AA23" s="8">
        <f t="shared" si="10"/>
        <v>102</v>
      </c>
      <c r="AB23" s="30">
        <v>6</v>
      </c>
      <c r="AC23" s="7">
        <f t="shared" si="11"/>
        <v>36</v>
      </c>
      <c r="AD23" s="31">
        <v>0</v>
      </c>
      <c r="AE23" s="8">
        <f t="shared" si="12"/>
        <v>0</v>
      </c>
      <c r="AF23" s="29">
        <v>2</v>
      </c>
      <c r="AG23" s="8">
        <f t="shared" si="13"/>
        <v>30</v>
      </c>
      <c r="AH23" s="32">
        <v>0</v>
      </c>
      <c r="AI23" s="18">
        <f t="shared" si="14"/>
        <v>0</v>
      </c>
      <c r="AJ23" s="38">
        <f t="shared" si="15"/>
        <v>755</v>
      </c>
    </row>
    <row r="24" spans="2:36" s="2" customFormat="1" ht="24" customHeight="1" x14ac:dyDescent="0.25">
      <c r="B24" s="6">
        <v>20</v>
      </c>
      <c r="C24" s="98" t="s">
        <v>121</v>
      </c>
      <c r="D24" s="28" t="s">
        <v>27</v>
      </c>
      <c r="E24" s="60" t="s">
        <v>20</v>
      </c>
      <c r="F24" s="30">
        <v>5</v>
      </c>
      <c r="G24" s="7">
        <f t="shared" si="0"/>
        <v>60</v>
      </c>
      <c r="H24" s="31">
        <v>60</v>
      </c>
      <c r="I24" s="8">
        <f t="shared" si="1"/>
        <v>120</v>
      </c>
      <c r="J24" s="30">
        <v>11</v>
      </c>
      <c r="K24" s="7">
        <f t="shared" si="2"/>
        <v>22</v>
      </c>
      <c r="L24" s="31">
        <v>6</v>
      </c>
      <c r="M24" s="8">
        <f t="shared" si="3"/>
        <v>60</v>
      </c>
      <c r="N24" s="30">
        <v>40</v>
      </c>
      <c r="O24" s="7">
        <f t="shared" si="4"/>
        <v>40</v>
      </c>
      <c r="P24" s="31">
        <v>52</v>
      </c>
      <c r="Q24" s="87">
        <f t="shared" si="5"/>
        <v>104</v>
      </c>
      <c r="R24" s="30">
        <v>3</v>
      </c>
      <c r="S24" s="7">
        <f t="shared" si="6"/>
        <v>60</v>
      </c>
      <c r="T24" s="31">
        <v>3</v>
      </c>
      <c r="U24" s="8">
        <f t="shared" si="7"/>
        <v>24</v>
      </c>
      <c r="V24" s="30">
        <v>0</v>
      </c>
      <c r="W24" s="8">
        <f t="shared" si="8"/>
        <v>0</v>
      </c>
      <c r="X24" s="30">
        <v>105</v>
      </c>
      <c r="Y24" s="16">
        <f t="shared" si="9"/>
        <v>105</v>
      </c>
      <c r="Z24" s="31">
        <v>21</v>
      </c>
      <c r="AA24" s="8">
        <f t="shared" si="10"/>
        <v>63</v>
      </c>
      <c r="AB24" s="30">
        <v>0</v>
      </c>
      <c r="AC24" s="7">
        <f t="shared" si="11"/>
        <v>0</v>
      </c>
      <c r="AD24" s="31">
        <v>3</v>
      </c>
      <c r="AE24" s="8">
        <f t="shared" si="12"/>
        <v>36</v>
      </c>
      <c r="AF24" s="29">
        <v>1</v>
      </c>
      <c r="AG24" s="8">
        <f t="shared" si="13"/>
        <v>15</v>
      </c>
      <c r="AH24" s="32">
        <v>4</v>
      </c>
      <c r="AI24" s="18">
        <f t="shared" si="14"/>
        <v>40</v>
      </c>
      <c r="AJ24" s="38">
        <f t="shared" si="15"/>
        <v>749</v>
      </c>
    </row>
    <row r="25" spans="2:36" s="2" customFormat="1" ht="24" customHeight="1" x14ac:dyDescent="0.25">
      <c r="B25" s="6">
        <v>21</v>
      </c>
      <c r="C25" s="98" t="s">
        <v>122</v>
      </c>
      <c r="D25" s="28" t="s">
        <v>27</v>
      </c>
      <c r="E25" s="60" t="s">
        <v>20</v>
      </c>
      <c r="F25" s="30">
        <v>7</v>
      </c>
      <c r="G25" s="7">
        <f t="shared" si="0"/>
        <v>84</v>
      </c>
      <c r="H25" s="31">
        <v>35</v>
      </c>
      <c r="I25" s="8">
        <f t="shared" si="1"/>
        <v>70</v>
      </c>
      <c r="J25" s="30">
        <v>32</v>
      </c>
      <c r="K25" s="7">
        <f t="shared" si="2"/>
        <v>64</v>
      </c>
      <c r="L25" s="31">
        <v>4</v>
      </c>
      <c r="M25" s="8">
        <f t="shared" si="3"/>
        <v>40</v>
      </c>
      <c r="N25" s="30">
        <v>79</v>
      </c>
      <c r="O25" s="7">
        <f t="shared" si="4"/>
        <v>79</v>
      </c>
      <c r="P25" s="31">
        <v>40</v>
      </c>
      <c r="Q25" s="87">
        <f t="shared" si="5"/>
        <v>80</v>
      </c>
      <c r="R25" s="30">
        <v>0</v>
      </c>
      <c r="S25" s="7">
        <f t="shared" si="6"/>
        <v>0</v>
      </c>
      <c r="T25" s="31">
        <v>3</v>
      </c>
      <c r="U25" s="8">
        <f t="shared" si="7"/>
        <v>24</v>
      </c>
      <c r="V25" s="30">
        <v>23</v>
      </c>
      <c r="W25" s="8">
        <f t="shared" si="8"/>
        <v>69</v>
      </c>
      <c r="X25" s="30">
        <v>97</v>
      </c>
      <c r="Y25" s="16">
        <f t="shared" si="9"/>
        <v>97</v>
      </c>
      <c r="Z25" s="31">
        <v>24</v>
      </c>
      <c r="AA25" s="8">
        <f t="shared" si="10"/>
        <v>72</v>
      </c>
      <c r="AB25" s="30">
        <v>0</v>
      </c>
      <c r="AC25" s="7">
        <f t="shared" si="11"/>
        <v>0</v>
      </c>
      <c r="AD25" s="31">
        <v>3</v>
      </c>
      <c r="AE25" s="8">
        <f t="shared" si="12"/>
        <v>36</v>
      </c>
      <c r="AF25" s="29">
        <v>1</v>
      </c>
      <c r="AG25" s="8">
        <f t="shared" si="13"/>
        <v>15</v>
      </c>
      <c r="AH25" s="32">
        <v>1</v>
      </c>
      <c r="AI25" s="18">
        <f t="shared" si="14"/>
        <v>10</v>
      </c>
      <c r="AJ25" s="38">
        <f t="shared" si="15"/>
        <v>740</v>
      </c>
    </row>
    <row r="26" spans="2:36" s="2" customFormat="1" ht="24" customHeight="1" x14ac:dyDescent="0.25">
      <c r="B26" s="6">
        <v>22</v>
      </c>
      <c r="C26" s="98" t="s">
        <v>129</v>
      </c>
      <c r="D26" s="28" t="s">
        <v>23</v>
      </c>
      <c r="E26" s="60" t="s">
        <v>125</v>
      </c>
      <c r="F26" s="30">
        <v>3</v>
      </c>
      <c r="G26" s="7">
        <f t="shared" si="0"/>
        <v>36</v>
      </c>
      <c r="H26" s="31">
        <v>27</v>
      </c>
      <c r="I26" s="8">
        <f t="shared" si="1"/>
        <v>54</v>
      </c>
      <c r="J26" s="30">
        <v>2</v>
      </c>
      <c r="K26" s="7">
        <f t="shared" si="2"/>
        <v>4</v>
      </c>
      <c r="L26" s="31">
        <v>7</v>
      </c>
      <c r="M26" s="8">
        <f t="shared" si="3"/>
        <v>70</v>
      </c>
      <c r="N26" s="30">
        <v>54</v>
      </c>
      <c r="O26" s="7">
        <f t="shared" si="4"/>
        <v>54</v>
      </c>
      <c r="P26" s="31">
        <v>49</v>
      </c>
      <c r="Q26" s="87">
        <f t="shared" si="5"/>
        <v>98</v>
      </c>
      <c r="R26" s="30">
        <v>1</v>
      </c>
      <c r="S26" s="7">
        <f t="shared" si="6"/>
        <v>20</v>
      </c>
      <c r="T26" s="31">
        <v>3</v>
      </c>
      <c r="U26" s="8">
        <f t="shared" si="7"/>
        <v>24</v>
      </c>
      <c r="V26" s="30">
        <v>29</v>
      </c>
      <c r="W26" s="8">
        <f t="shared" si="8"/>
        <v>87</v>
      </c>
      <c r="X26" s="30">
        <v>41</v>
      </c>
      <c r="Y26" s="16">
        <f t="shared" si="9"/>
        <v>41</v>
      </c>
      <c r="Z26" s="31">
        <v>34</v>
      </c>
      <c r="AA26" s="8">
        <f t="shared" si="10"/>
        <v>102</v>
      </c>
      <c r="AB26" s="30">
        <v>7</v>
      </c>
      <c r="AC26" s="7">
        <f t="shared" si="11"/>
        <v>42</v>
      </c>
      <c r="AD26" s="31">
        <v>2</v>
      </c>
      <c r="AE26" s="8">
        <f t="shared" si="12"/>
        <v>24</v>
      </c>
      <c r="AF26" s="29">
        <v>3</v>
      </c>
      <c r="AG26" s="8">
        <f t="shared" si="13"/>
        <v>45</v>
      </c>
      <c r="AH26" s="32">
        <v>1</v>
      </c>
      <c r="AI26" s="18">
        <f t="shared" si="14"/>
        <v>10</v>
      </c>
      <c r="AJ26" s="38">
        <f t="shared" si="15"/>
        <v>711</v>
      </c>
    </row>
    <row r="27" spans="2:36" s="2" customFormat="1" ht="24" customHeight="1" x14ac:dyDescent="0.25">
      <c r="B27" s="6">
        <v>23</v>
      </c>
      <c r="C27" s="98" t="s">
        <v>123</v>
      </c>
      <c r="D27" s="28" t="s">
        <v>27</v>
      </c>
      <c r="E27" s="60" t="s">
        <v>20</v>
      </c>
      <c r="F27" s="30">
        <v>3</v>
      </c>
      <c r="G27" s="7">
        <f t="shared" si="0"/>
        <v>36</v>
      </c>
      <c r="H27" s="31">
        <v>21</v>
      </c>
      <c r="I27" s="8">
        <f t="shared" si="1"/>
        <v>42</v>
      </c>
      <c r="J27" s="30">
        <v>16</v>
      </c>
      <c r="K27" s="7">
        <f t="shared" si="2"/>
        <v>32</v>
      </c>
      <c r="L27" s="31">
        <v>5</v>
      </c>
      <c r="M27" s="8">
        <f t="shared" si="3"/>
        <v>50</v>
      </c>
      <c r="N27" s="30">
        <v>73</v>
      </c>
      <c r="O27" s="7">
        <f t="shared" si="4"/>
        <v>73</v>
      </c>
      <c r="P27" s="31">
        <v>41</v>
      </c>
      <c r="Q27" s="87">
        <f t="shared" si="5"/>
        <v>82</v>
      </c>
      <c r="R27" s="30">
        <v>0</v>
      </c>
      <c r="S27" s="7">
        <f t="shared" si="6"/>
        <v>0</v>
      </c>
      <c r="T27" s="31">
        <v>5</v>
      </c>
      <c r="U27" s="8">
        <f t="shared" si="7"/>
        <v>40</v>
      </c>
      <c r="V27" s="30">
        <v>10</v>
      </c>
      <c r="W27" s="8">
        <f t="shared" si="8"/>
        <v>30</v>
      </c>
      <c r="X27" s="30">
        <v>86</v>
      </c>
      <c r="Y27" s="16">
        <f t="shared" si="9"/>
        <v>86</v>
      </c>
      <c r="Z27" s="31">
        <v>28</v>
      </c>
      <c r="AA27" s="8">
        <f t="shared" si="10"/>
        <v>84</v>
      </c>
      <c r="AB27" s="30">
        <v>5</v>
      </c>
      <c r="AC27" s="7">
        <f t="shared" si="11"/>
        <v>30</v>
      </c>
      <c r="AD27" s="31">
        <v>1</v>
      </c>
      <c r="AE27" s="8">
        <f t="shared" si="12"/>
        <v>12</v>
      </c>
      <c r="AF27" s="29">
        <v>0</v>
      </c>
      <c r="AG27" s="8">
        <f t="shared" si="13"/>
        <v>0</v>
      </c>
      <c r="AH27" s="32">
        <v>2</v>
      </c>
      <c r="AI27" s="18">
        <f t="shared" si="14"/>
        <v>20</v>
      </c>
      <c r="AJ27" s="38">
        <f t="shared" si="15"/>
        <v>617</v>
      </c>
    </row>
    <row r="28" spans="2:36" s="2" customFormat="1" ht="24" customHeight="1" thickBot="1" x14ac:dyDescent="0.3">
      <c r="B28" s="10">
        <v>24</v>
      </c>
      <c r="C28" s="102" t="s">
        <v>124</v>
      </c>
      <c r="D28" s="33" t="s">
        <v>27</v>
      </c>
      <c r="E28" s="71" t="s">
        <v>20</v>
      </c>
      <c r="F28" s="35">
        <v>4</v>
      </c>
      <c r="G28" s="12">
        <f t="shared" si="0"/>
        <v>48</v>
      </c>
      <c r="H28" s="34">
        <v>20</v>
      </c>
      <c r="I28" s="11">
        <f t="shared" si="1"/>
        <v>40</v>
      </c>
      <c r="J28" s="35">
        <v>7</v>
      </c>
      <c r="K28" s="12">
        <f t="shared" si="2"/>
        <v>14</v>
      </c>
      <c r="L28" s="34">
        <v>4</v>
      </c>
      <c r="M28" s="11">
        <f t="shared" si="3"/>
        <v>40</v>
      </c>
      <c r="N28" s="35">
        <v>79</v>
      </c>
      <c r="O28" s="12">
        <f t="shared" si="4"/>
        <v>79</v>
      </c>
      <c r="P28" s="34">
        <v>36</v>
      </c>
      <c r="Q28" s="88">
        <f t="shared" si="5"/>
        <v>72</v>
      </c>
      <c r="R28" s="35">
        <v>2</v>
      </c>
      <c r="S28" s="12">
        <f t="shared" si="6"/>
        <v>40</v>
      </c>
      <c r="T28" s="34">
        <v>5</v>
      </c>
      <c r="U28" s="11">
        <f t="shared" si="7"/>
        <v>40</v>
      </c>
      <c r="V28" s="35">
        <v>23</v>
      </c>
      <c r="W28" s="11">
        <f t="shared" si="8"/>
        <v>69</v>
      </c>
      <c r="X28" s="35">
        <v>80</v>
      </c>
      <c r="Y28" s="17">
        <f t="shared" si="9"/>
        <v>80</v>
      </c>
      <c r="Z28" s="34">
        <v>5</v>
      </c>
      <c r="AA28" s="11">
        <f t="shared" si="10"/>
        <v>15</v>
      </c>
      <c r="AB28" s="35">
        <v>0</v>
      </c>
      <c r="AC28" s="12">
        <f t="shared" si="11"/>
        <v>0</v>
      </c>
      <c r="AD28" s="34">
        <v>1</v>
      </c>
      <c r="AE28" s="11">
        <f t="shared" si="12"/>
        <v>12</v>
      </c>
      <c r="AF28" s="36">
        <v>2</v>
      </c>
      <c r="AG28" s="11">
        <f t="shared" si="13"/>
        <v>30</v>
      </c>
      <c r="AH28" s="37">
        <v>0</v>
      </c>
      <c r="AI28" s="19">
        <f t="shared" si="14"/>
        <v>0</v>
      </c>
      <c r="AJ28" s="39">
        <f t="shared" si="15"/>
        <v>579</v>
      </c>
    </row>
  </sheetData>
  <sortState ref="C5:AJ28">
    <sortCondition descending="1" ref="AJ5:AJ28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24"/>
  <sheetViews>
    <sheetView zoomScale="95" zoomScaleNormal="95" workbookViewId="0">
      <pane ySplit="4" topLeftCell="A5" activePane="bottomLeft" state="frozen"/>
      <selection pane="bottomLeft" activeCell="AM9" sqref="AM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172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105</v>
      </c>
      <c r="D5" s="27" t="s">
        <v>27</v>
      </c>
      <c r="E5" s="59" t="s">
        <v>20</v>
      </c>
      <c r="F5" s="94">
        <v>11</v>
      </c>
      <c r="G5" s="64">
        <f t="shared" ref="G5:G24" si="0">F5*12</f>
        <v>132</v>
      </c>
      <c r="H5" s="95">
        <v>78</v>
      </c>
      <c r="I5" s="63">
        <f t="shared" ref="I5:I24" si="1">H5*2</f>
        <v>156</v>
      </c>
      <c r="J5" s="94">
        <v>37</v>
      </c>
      <c r="K5" s="64">
        <f t="shared" ref="K5:K24" si="2">J5*2</f>
        <v>74</v>
      </c>
      <c r="L5" s="95">
        <v>10</v>
      </c>
      <c r="M5" s="63">
        <f t="shared" ref="M5:M24" si="3">L5*10</f>
        <v>100</v>
      </c>
      <c r="N5" s="94">
        <v>151</v>
      </c>
      <c r="O5" s="64">
        <f t="shared" ref="O5:O24" si="4">N5</f>
        <v>151</v>
      </c>
      <c r="P5" s="95">
        <v>57</v>
      </c>
      <c r="Q5" s="86">
        <f t="shared" ref="Q5:Q24" si="5">P5*2</f>
        <v>114</v>
      </c>
      <c r="R5" s="94">
        <v>6</v>
      </c>
      <c r="S5" s="64">
        <f t="shared" ref="S5:S24" si="6">R5*20</f>
        <v>120</v>
      </c>
      <c r="T5" s="95">
        <v>8</v>
      </c>
      <c r="U5" s="63">
        <f t="shared" ref="U5:U24" si="7">T5*8</f>
        <v>64</v>
      </c>
      <c r="V5" s="94">
        <v>26</v>
      </c>
      <c r="W5" s="63">
        <f t="shared" ref="W5:W24" si="8">V5*3</f>
        <v>78</v>
      </c>
      <c r="X5" s="94">
        <v>126</v>
      </c>
      <c r="Y5" s="89">
        <f t="shared" ref="Y5:Y24" si="9">X5</f>
        <v>126</v>
      </c>
      <c r="Z5" s="95">
        <v>30</v>
      </c>
      <c r="AA5" s="63">
        <f t="shared" ref="AA5:AA24" si="10">Z5*3</f>
        <v>90</v>
      </c>
      <c r="AB5" s="94">
        <v>0</v>
      </c>
      <c r="AC5" s="64">
        <f t="shared" ref="AC5:AC24" si="11">AB5*6</f>
        <v>0</v>
      </c>
      <c r="AD5" s="95">
        <v>4</v>
      </c>
      <c r="AE5" s="63">
        <f t="shared" ref="AE5:AE24" si="12">AD5*12</f>
        <v>48</v>
      </c>
      <c r="AF5" s="96">
        <v>3</v>
      </c>
      <c r="AG5" s="63">
        <f t="shared" ref="AG5:AG24" si="13">AF5*15</f>
        <v>45</v>
      </c>
      <c r="AH5" s="97">
        <v>5</v>
      </c>
      <c r="AI5" s="65">
        <f t="shared" ref="AI5:AI24" si="14">AH5*10</f>
        <v>50</v>
      </c>
      <c r="AJ5" s="92">
        <f t="shared" ref="AJ5:AJ24" si="15">G5+I5+K5+M5+O5+Q5+S5+U5+W5+Y5+AA5+AC5+AE5+AG5+AI5</f>
        <v>1348</v>
      </c>
    </row>
    <row r="6" spans="2:39" s="2" customFormat="1" ht="24" customHeight="1" x14ac:dyDescent="0.25">
      <c r="B6" s="6">
        <v>2</v>
      </c>
      <c r="C6" s="98" t="s">
        <v>106</v>
      </c>
      <c r="D6" s="28" t="s">
        <v>27</v>
      </c>
      <c r="E6" s="60" t="s">
        <v>20</v>
      </c>
      <c r="F6" s="30">
        <v>9</v>
      </c>
      <c r="G6" s="7">
        <f t="shared" si="0"/>
        <v>108</v>
      </c>
      <c r="H6" s="31">
        <v>76</v>
      </c>
      <c r="I6" s="8">
        <f t="shared" si="1"/>
        <v>152</v>
      </c>
      <c r="J6" s="30">
        <v>30</v>
      </c>
      <c r="K6" s="7">
        <f t="shared" si="2"/>
        <v>60</v>
      </c>
      <c r="L6" s="31">
        <v>11</v>
      </c>
      <c r="M6" s="8">
        <f t="shared" si="3"/>
        <v>110</v>
      </c>
      <c r="N6" s="30">
        <v>162</v>
      </c>
      <c r="O6" s="7">
        <f t="shared" si="4"/>
        <v>162</v>
      </c>
      <c r="P6" s="31">
        <v>44</v>
      </c>
      <c r="Q6" s="87">
        <f t="shared" si="5"/>
        <v>88</v>
      </c>
      <c r="R6" s="30">
        <v>4</v>
      </c>
      <c r="S6" s="7">
        <f t="shared" si="6"/>
        <v>80</v>
      </c>
      <c r="T6" s="31">
        <v>5</v>
      </c>
      <c r="U6" s="8">
        <f t="shared" si="7"/>
        <v>40</v>
      </c>
      <c r="V6" s="30">
        <v>37</v>
      </c>
      <c r="W6" s="8">
        <f t="shared" si="8"/>
        <v>111</v>
      </c>
      <c r="X6" s="30">
        <v>130</v>
      </c>
      <c r="Y6" s="16">
        <f t="shared" si="9"/>
        <v>130</v>
      </c>
      <c r="Z6" s="31">
        <v>33</v>
      </c>
      <c r="AA6" s="8">
        <f t="shared" si="10"/>
        <v>99</v>
      </c>
      <c r="AB6" s="30">
        <v>11</v>
      </c>
      <c r="AC6" s="7">
        <f t="shared" si="11"/>
        <v>66</v>
      </c>
      <c r="AD6" s="31">
        <v>1</v>
      </c>
      <c r="AE6" s="8">
        <f t="shared" si="12"/>
        <v>12</v>
      </c>
      <c r="AF6" s="29">
        <v>3</v>
      </c>
      <c r="AG6" s="8">
        <f t="shared" si="13"/>
        <v>45</v>
      </c>
      <c r="AH6" s="32">
        <v>3</v>
      </c>
      <c r="AI6" s="18">
        <f t="shared" si="14"/>
        <v>30</v>
      </c>
      <c r="AJ6" s="38">
        <f t="shared" si="15"/>
        <v>1293</v>
      </c>
    </row>
    <row r="7" spans="2:39" s="2" customFormat="1" ht="24" customHeight="1" x14ac:dyDescent="0.25">
      <c r="B7" s="6">
        <v>3</v>
      </c>
      <c r="C7" s="98" t="s">
        <v>107</v>
      </c>
      <c r="D7" s="28" t="s">
        <v>27</v>
      </c>
      <c r="E7" s="60" t="s">
        <v>20</v>
      </c>
      <c r="F7" s="30">
        <v>7</v>
      </c>
      <c r="G7" s="7">
        <f t="shared" si="0"/>
        <v>84</v>
      </c>
      <c r="H7" s="31">
        <v>70</v>
      </c>
      <c r="I7" s="8">
        <f t="shared" si="1"/>
        <v>140</v>
      </c>
      <c r="J7" s="30">
        <v>67</v>
      </c>
      <c r="K7" s="7">
        <f t="shared" si="2"/>
        <v>134</v>
      </c>
      <c r="L7" s="31">
        <v>9</v>
      </c>
      <c r="M7" s="8">
        <f t="shared" si="3"/>
        <v>90</v>
      </c>
      <c r="N7" s="30">
        <v>156</v>
      </c>
      <c r="O7" s="7">
        <f t="shared" si="4"/>
        <v>156</v>
      </c>
      <c r="P7" s="31">
        <v>58</v>
      </c>
      <c r="Q7" s="87">
        <f t="shared" si="5"/>
        <v>116</v>
      </c>
      <c r="R7" s="30">
        <v>2</v>
      </c>
      <c r="S7" s="7">
        <f t="shared" si="6"/>
        <v>40</v>
      </c>
      <c r="T7" s="31">
        <v>6</v>
      </c>
      <c r="U7" s="8">
        <f t="shared" si="7"/>
        <v>48</v>
      </c>
      <c r="V7" s="30">
        <v>38</v>
      </c>
      <c r="W7" s="8">
        <f t="shared" si="8"/>
        <v>114</v>
      </c>
      <c r="X7" s="30">
        <v>117</v>
      </c>
      <c r="Y7" s="16">
        <f t="shared" si="9"/>
        <v>117</v>
      </c>
      <c r="Z7" s="31">
        <v>42</v>
      </c>
      <c r="AA7" s="8">
        <f t="shared" si="10"/>
        <v>126</v>
      </c>
      <c r="AB7" s="30">
        <v>5</v>
      </c>
      <c r="AC7" s="7">
        <f t="shared" si="11"/>
        <v>30</v>
      </c>
      <c r="AD7" s="31">
        <v>3</v>
      </c>
      <c r="AE7" s="8">
        <f t="shared" si="12"/>
        <v>36</v>
      </c>
      <c r="AF7" s="29">
        <v>2</v>
      </c>
      <c r="AG7" s="8">
        <f t="shared" si="13"/>
        <v>30</v>
      </c>
      <c r="AH7" s="32">
        <v>2</v>
      </c>
      <c r="AI7" s="18">
        <f t="shared" si="14"/>
        <v>20</v>
      </c>
      <c r="AJ7" s="38">
        <f t="shared" si="15"/>
        <v>1281</v>
      </c>
    </row>
    <row r="8" spans="2:39" s="9" customFormat="1" ht="24" customHeight="1" x14ac:dyDescent="0.25">
      <c r="B8" s="6">
        <v>4</v>
      </c>
      <c r="C8" s="42" t="s">
        <v>108</v>
      </c>
      <c r="D8" s="28" t="s">
        <v>27</v>
      </c>
      <c r="E8" s="60" t="s">
        <v>20</v>
      </c>
      <c r="F8" s="30">
        <v>8</v>
      </c>
      <c r="G8" s="7">
        <f t="shared" si="0"/>
        <v>96</v>
      </c>
      <c r="H8" s="31">
        <v>56</v>
      </c>
      <c r="I8" s="8">
        <f t="shared" si="1"/>
        <v>112</v>
      </c>
      <c r="J8" s="30">
        <v>46</v>
      </c>
      <c r="K8" s="7">
        <f t="shared" si="2"/>
        <v>92</v>
      </c>
      <c r="L8" s="31">
        <v>9</v>
      </c>
      <c r="M8" s="8">
        <f t="shared" si="3"/>
        <v>90</v>
      </c>
      <c r="N8" s="30">
        <v>166</v>
      </c>
      <c r="O8" s="7">
        <f t="shared" si="4"/>
        <v>166</v>
      </c>
      <c r="P8" s="31">
        <v>51</v>
      </c>
      <c r="Q8" s="87">
        <f t="shared" si="5"/>
        <v>102</v>
      </c>
      <c r="R8" s="30">
        <v>2</v>
      </c>
      <c r="S8" s="7">
        <f t="shared" si="6"/>
        <v>40</v>
      </c>
      <c r="T8" s="31">
        <v>3</v>
      </c>
      <c r="U8" s="8">
        <f t="shared" si="7"/>
        <v>24</v>
      </c>
      <c r="V8" s="30">
        <v>31</v>
      </c>
      <c r="W8" s="8">
        <f t="shared" si="8"/>
        <v>93</v>
      </c>
      <c r="X8" s="30">
        <v>118</v>
      </c>
      <c r="Y8" s="16">
        <f t="shared" si="9"/>
        <v>118</v>
      </c>
      <c r="Z8" s="31">
        <v>50</v>
      </c>
      <c r="AA8" s="8">
        <f t="shared" si="10"/>
        <v>150</v>
      </c>
      <c r="AB8" s="30">
        <v>2</v>
      </c>
      <c r="AC8" s="7">
        <f t="shared" si="11"/>
        <v>12</v>
      </c>
      <c r="AD8" s="31">
        <v>4</v>
      </c>
      <c r="AE8" s="8">
        <f t="shared" si="12"/>
        <v>48</v>
      </c>
      <c r="AF8" s="29">
        <v>1</v>
      </c>
      <c r="AG8" s="8">
        <f t="shared" si="13"/>
        <v>15</v>
      </c>
      <c r="AH8" s="32">
        <v>8</v>
      </c>
      <c r="AI8" s="18">
        <f t="shared" si="14"/>
        <v>80</v>
      </c>
      <c r="AJ8" s="38">
        <f t="shared" si="15"/>
        <v>1238</v>
      </c>
    </row>
    <row r="9" spans="2:39" s="2" customFormat="1" ht="24" customHeight="1" x14ac:dyDescent="0.25">
      <c r="B9" s="6">
        <v>5</v>
      </c>
      <c r="C9" s="98" t="s">
        <v>109</v>
      </c>
      <c r="D9" s="28" t="s">
        <v>27</v>
      </c>
      <c r="E9" s="60" t="s">
        <v>20</v>
      </c>
      <c r="F9" s="30">
        <v>8</v>
      </c>
      <c r="G9" s="7">
        <f t="shared" si="0"/>
        <v>96</v>
      </c>
      <c r="H9" s="31">
        <v>81</v>
      </c>
      <c r="I9" s="8">
        <f t="shared" si="1"/>
        <v>162</v>
      </c>
      <c r="J9" s="30">
        <v>37</v>
      </c>
      <c r="K9" s="7">
        <f t="shared" si="2"/>
        <v>74</v>
      </c>
      <c r="L9" s="31">
        <v>8</v>
      </c>
      <c r="M9" s="8">
        <f t="shared" si="3"/>
        <v>80</v>
      </c>
      <c r="N9" s="30">
        <v>154</v>
      </c>
      <c r="O9" s="7">
        <f t="shared" si="4"/>
        <v>154</v>
      </c>
      <c r="P9" s="31">
        <v>46</v>
      </c>
      <c r="Q9" s="87">
        <f t="shared" si="5"/>
        <v>92</v>
      </c>
      <c r="R9" s="30">
        <v>5</v>
      </c>
      <c r="S9" s="7">
        <f t="shared" si="6"/>
        <v>100</v>
      </c>
      <c r="T9" s="31">
        <v>8</v>
      </c>
      <c r="U9" s="8">
        <f t="shared" si="7"/>
        <v>64</v>
      </c>
      <c r="V9" s="30">
        <v>32</v>
      </c>
      <c r="W9" s="8">
        <f t="shared" si="8"/>
        <v>96</v>
      </c>
      <c r="X9" s="30">
        <v>134</v>
      </c>
      <c r="Y9" s="16">
        <f t="shared" si="9"/>
        <v>134</v>
      </c>
      <c r="Z9" s="31">
        <v>20</v>
      </c>
      <c r="AA9" s="8">
        <f t="shared" si="10"/>
        <v>60</v>
      </c>
      <c r="AB9" s="30">
        <v>0</v>
      </c>
      <c r="AC9" s="7">
        <f t="shared" si="11"/>
        <v>0</v>
      </c>
      <c r="AD9" s="31">
        <v>2</v>
      </c>
      <c r="AE9" s="8">
        <f t="shared" si="12"/>
        <v>24</v>
      </c>
      <c r="AF9" s="29">
        <v>2</v>
      </c>
      <c r="AG9" s="8">
        <f t="shared" si="13"/>
        <v>30</v>
      </c>
      <c r="AH9" s="32">
        <v>4</v>
      </c>
      <c r="AI9" s="18">
        <f t="shared" si="14"/>
        <v>40</v>
      </c>
      <c r="AJ9" s="38">
        <f t="shared" si="15"/>
        <v>1206</v>
      </c>
    </row>
    <row r="10" spans="2:39" s="2" customFormat="1" ht="24" customHeight="1" x14ac:dyDescent="0.25">
      <c r="B10" s="6">
        <v>6</v>
      </c>
      <c r="C10" s="42" t="s">
        <v>110</v>
      </c>
      <c r="D10" s="28" t="s">
        <v>27</v>
      </c>
      <c r="E10" s="60" t="s">
        <v>20</v>
      </c>
      <c r="F10" s="30">
        <v>11</v>
      </c>
      <c r="G10" s="7">
        <f t="shared" si="0"/>
        <v>132</v>
      </c>
      <c r="H10" s="31">
        <v>59</v>
      </c>
      <c r="I10" s="8">
        <f t="shared" si="1"/>
        <v>118</v>
      </c>
      <c r="J10" s="30">
        <v>29</v>
      </c>
      <c r="K10" s="7">
        <f t="shared" si="2"/>
        <v>58</v>
      </c>
      <c r="L10" s="31">
        <v>7</v>
      </c>
      <c r="M10" s="8">
        <f t="shared" si="3"/>
        <v>70</v>
      </c>
      <c r="N10" s="30">
        <v>99</v>
      </c>
      <c r="O10" s="7">
        <f t="shared" si="4"/>
        <v>99</v>
      </c>
      <c r="P10" s="31">
        <v>64</v>
      </c>
      <c r="Q10" s="87">
        <f t="shared" si="5"/>
        <v>128</v>
      </c>
      <c r="R10" s="30">
        <v>2</v>
      </c>
      <c r="S10" s="7">
        <f t="shared" si="6"/>
        <v>40</v>
      </c>
      <c r="T10" s="31">
        <v>7</v>
      </c>
      <c r="U10" s="8">
        <f t="shared" si="7"/>
        <v>56</v>
      </c>
      <c r="V10" s="30">
        <v>29</v>
      </c>
      <c r="W10" s="8">
        <f t="shared" si="8"/>
        <v>87</v>
      </c>
      <c r="X10" s="30">
        <v>112</v>
      </c>
      <c r="Y10" s="16">
        <f t="shared" si="9"/>
        <v>112</v>
      </c>
      <c r="Z10" s="31">
        <v>40</v>
      </c>
      <c r="AA10" s="8">
        <f t="shared" si="10"/>
        <v>120</v>
      </c>
      <c r="AB10" s="30">
        <v>7</v>
      </c>
      <c r="AC10" s="7">
        <f t="shared" si="11"/>
        <v>42</v>
      </c>
      <c r="AD10" s="31">
        <v>4</v>
      </c>
      <c r="AE10" s="8">
        <f t="shared" si="12"/>
        <v>48</v>
      </c>
      <c r="AF10" s="29">
        <v>2</v>
      </c>
      <c r="AG10" s="8">
        <f t="shared" si="13"/>
        <v>30</v>
      </c>
      <c r="AH10" s="32">
        <v>5</v>
      </c>
      <c r="AI10" s="18">
        <f t="shared" si="14"/>
        <v>50</v>
      </c>
      <c r="AJ10" s="38">
        <f t="shared" si="15"/>
        <v>1190</v>
      </c>
    </row>
    <row r="11" spans="2:39" s="2" customFormat="1" ht="24" customHeight="1" x14ac:dyDescent="0.25">
      <c r="B11" s="6">
        <v>7</v>
      </c>
      <c r="C11" s="98" t="s">
        <v>111</v>
      </c>
      <c r="D11" s="28" t="s">
        <v>27</v>
      </c>
      <c r="E11" s="60" t="s">
        <v>20</v>
      </c>
      <c r="F11" s="30">
        <v>8</v>
      </c>
      <c r="G11" s="7">
        <f t="shared" si="0"/>
        <v>96</v>
      </c>
      <c r="H11" s="31">
        <v>62</v>
      </c>
      <c r="I11" s="8">
        <f t="shared" si="1"/>
        <v>124</v>
      </c>
      <c r="J11" s="30">
        <v>18</v>
      </c>
      <c r="K11" s="7">
        <f t="shared" si="2"/>
        <v>36</v>
      </c>
      <c r="L11" s="31">
        <v>7</v>
      </c>
      <c r="M11" s="8">
        <f t="shared" si="3"/>
        <v>70</v>
      </c>
      <c r="N11" s="30">
        <v>137</v>
      </c>
      <c r="O11" s="7">
        <f t="shared" si="4"/>
        <v>137</v>
      </c>
      <c r="P11" s="31">
        <v>45</v>
      </c>
      <c r="Q11" s="87">
        <f t="shared" si="5"/>
        <v>90</v>
      </c>
      <c r="R11" s="30">
        <v>0</v>
      </c>
      <c r="S11" s="7">
        <f t="shared" si="6"/>
        <v>0</v>
      </c>
      <c r="T11" s="31">
        <v>10</v>
      </c>
      <c r="U11" s="8">
        <f t="shared" si="7"/>
        <v>80</v>
      </c>
      <c r="V11" s="30">
        <v>44</v>
      </c>
      <c r="W11" s="8">
        <f t="shared" si="8"/>
        <v>132</v>
      </c>
      <c r="X11" s="30">
        <v>105</v>
      </c>
      <c r="Y11" s="16">
        <f t="shared" si="9"/>
        <v>105</v>
      </c>
      <c r="Z11" s="31">
        <v>38</v>
      </c>
      <c r="AA11" s="8">
        <f t="shared" si="10"/>
        <v>114</v>
      </c>
      <c r="AB11" s="30">
        <v>1</v>
      </c>
      <c r="AC11" s="7">
        <f t="shared" si="11"/>
        <v>6</v>
      </c>
      <c r="AD11" s="31">
        <v>6</v>
      </c>
      <c r="AE11" s="8">
        <f t="shared" si="12"/>
        <v>72</v>
      </c>
      <c r="AF11" s="29">
        <v>3</v>
      </c>
      <c r="AG11" s="8">
        <f t="shared" si="13"/>
        <v>45</v>
      </c>
      <c r="AH11" s="32">
        <v>4</v>
      </c>
      <c r="AI11" s="18">
        <f t="shared" si="14"/>
        <v>40</v>
      </c>
      <c r="AJ11" s="38">
        <f t="shared" si="15"/>
        <v>1147</v>
      </c>
    </row>
    <row r="12" spans="2:39" s="2" customFormat="1" ht="24" customHeight="1" x14ac:dyDescent="0.25">
      <c r="B12" s="6">
        <v>8</v>
      </c>
      <c r="C12" s="98" t="s">
        <v>112</v>
      </c>
      <c r="D12" s="28" t="s">
        <v>27</v>
      </c>
      <c r="E12" s="60" t="s">
        <v>20</v>
      </c>
      <c r="F12" s="30">
        <v>6</v>
      </c>
      <c r="G12" s="7">
        <f t="shared" si="0"/>
        <v>72</v>
      </c>
      <c r="H12" s="31">
        <v>78</v>
      </c>
      <c r="I12" s="8">
        <f t="shared" si="1"/>
        <v>156</v>
      </c>
      <c r="J12" s="30">
        <v>20</v>
      </c>
      <c r="K12" s="7">
        <f t="shared" si="2"/>
        <v>40</v>
      </c>
      <c r="L12" s="31">
        <v>6</v>
      </c>
      <c r="M12" s="8">
        <f t="shared" si="3"/>
        <v>60</v>
      </c>
      <c r="N12" s="30">
        <v>112</v>
      </c>
      <c r="O12" s="7">
        <f t="shared" si="4"/>
        <v>112</v>
      </c>
      <c r="P12" s="31">
        <v>52</v>
      </c>
      <c r="Q12" s="87">
        <f t="shared" si="5"/>
        <v>104</v>
      </c>
      <c r="R12" s="30">
        <v>4</v>
      </c>
      <c r="S12" s="7">
        <f t="shared" si="6"/>
        <v>80</v>
      </c>
      <c r="T12" s="31">
        <v>1</v>
      </c>
      <c r="U12" s="8">
        <f t="shared" si="7"/>
        <v>8</v>
      </c>
      <c r="V12" s="30">
        <v>37</v>
      </c>
      <c r="W12" s="8">
        <f t="shared" si="8"/>
        <v>111</v>
      </c>
      <c r="X12" s="30">
        <v>115</v>
      </c>
      <c r="Y12" s="16">
        <f t="shared" si="9"/>
        <v>115</v>
      </c>
      <c r="Z12" s="31">
        <v>36</v>
      </c>
      <c r="AA12" s="8">
        <f t="shared" si="10"/>
        <v>108</v>
      </c>
      <c r="AB12" s="30">
        <v>0</v>
      </c>
      <c r="AC12" s="7">
        <f t="shared" si="11"/>
        <v>0</v>
      </c>
      <c r="AD12" s="31">
        <v>8</v>
      </c>
      <c r="AE12" s="8">
        <f t="shared" si="12"/>
        <v>96</v>
      </c>
      <c r="AF12" s="29">
        <v>1</v>
      </c>
      <c r="AG12" s="8">
        <f t="shared" si="13"/>
        <v>15</v>
      </c>
      <c r="AH12" s="32">
        <v>3</v>
      </c>
      <c r="AI12" s="18">
        <f t="shared" si="14"/>
        <v>30</v>
      </c>
      <c r="AJ12" s="38">
        <f t="shared" si="15"/>
        <v>1107</v>
      </c>
    </row>
    <row r="13" spans="2:39" s="2" customFormat="1" ht="24" customHeight="1" x14ac:dyDescent="0.25">
      <c r="B13" s="6">
        <v>9</v>
      </c>
      <c r="C13" s="98" t="s">
        <v>113</v>
      </c>
      <c r="D13" s="28" t="s">
        <v>27</v>
      </c>
      <c r="E13" s="60" t="s">
        <v>20</v>
      </c>
      <c r="F13" s="30">
        <v>7</v>
      </c>
      <c r="G13" s="7">
        <f t="shared" si="0"/>
        <v>84</v>
      </c>
      <c r="H13" s="31">
        <v>60</v>
      </c>
      <c r="I13" s="8">
        <f t="shared" si="1"/>
        <v>120</v>
      </c>
      <c r="J13" s="30">
        <v>35</v>
      </c>
      <c r="K13" s="7">
        <f t="shared" si="2"/>
        <v>70</v>
      </c>
      <c r="L13" s="31">
        <v>4</v>
      </c>
      <c r="M13" s="8">
        <f t="shared" si="3"/>
        <v>40</v>
      </c>
      <c r="N13" s="30">
        <v>105</v>
      </c>
      <c r="O13" s="7">
        <f t="shared" si="4"/>
        <v>105</v>
      </c>
      <c r="P13" s="31">
        <v>64</v>
      </c>
      <c r="Q13" s="87">
        <f t="shared" si="5"/>
        <v>128</v>
      </c>
      <c r="R13" s="30">
        <v>1</v>
      </c>
      <c r="S13" s="7">
        <f t="shared" si="6"/>
        <v>20</v>
      </c>
      <c r="T13" s="31">
        <v>5</v>
      </c>
      <c r="U13" s="8">
        <f t="shared" si="7"/>
        <v>40</v>
      </c>
      <c r="V13" s="30">
        <v>26</v>
      </c>
      <c r="W13" s="8">
        <f t="shared" si="8"/>
        <v>78</v>
      </c>
      <c r="X13" s="30">
        <v>91</v>
      </c>
      <c r="Y13" s="16">
        <f t="shared" si="9"/>
        <v>91</v>
      </c>
      <c r="Z13" s="31">
        <v>36</v>
      </c>
      <c r="AA13" s="8">
        <f t="shared" si="10"/>
        <v>108</v>
      </c>
      <c r="AB13" s="30">
        <v>0</v>
      </c>
      <c r="AC13" s="7">
        <f t="shared" si="11"/>
        <v>0</v>
      </c>
      <c r="AD13" s="31">
        <v>4</v>
      </c>
      <c r="AE13" s="8">
        <f t="shared" si="12"/>
        <v>48</v>
      </c>
      <c r="AF13" s="29">
        <v>1</v>
      </c>
      <c r="AG13" s="8">
        <f t="shared" si="13"/>
        <v>15</v>
      </c>
      <c r="AH13" s="32">
        <v>1</v>
      </c>
      <c r="AI13" s="18">
        <f t="shared" si="14"/>
        <v>10</v>
      </c>
      <c r="AJ13" s="38">
        <f t="shared" si="15"/>
        <v>957</v>
      </c>
    </row>
    <row r="14" spans="2:39" s="2" customFormat="1" ht="24" customHeight="1" x14ac:dyDescent="0.25">
      <c r="B14" s="6">
        <v>10</v>
      </c>
      <c r="C14" s="98" t="s">
        <v>114</v>
      </c>
      <c r="D14" s="28" t="s">
        <v>27</v>
      </c>
      <c r="E14" s="60" t="s">
        <v>20</v>
      </c>
      <c r="F14" s="30">
        <v>7</v>
      </c>
      <c r="G14" s="7">
        <f t="shared" si="0"/>
        <v>84</v>
      </c>
      <c r="H14" s="31">
        <v>34</v>
      </c>
      <c r="I14" s="8">
        <f t="shared" si="1"/>
        <v>68</v>
      </c>
      <c r="J14" s="30">
        <v>24</v>
      </c>
      <c r="K14" s="7">
        <f t="shared" si="2"/>
        <v>48</v>
      </c>
      <c r="L14" s="31">
        <v>4</v>
      </c>
      <c r="M14" s="8">
        <f t="shared" si="3"/>
        <v>40</v>
      </c>
      <c r="N14" s="30">
        <v>102</v>
      </c>
      <c r="O14" s="7">
        <f t="shared" si="4"/>
        <v>102</v>
      </c>
      <c r="P14" s="31">
        <v>46</v>
      </c>
      <c r="Q14" s="87">
        <f t="shared" si="5"/>
        <v>92</v>
      </c>
      <c r="R14" s="30">
        <v>0</v>
      </c>
      <c r="S14" s="7">
        <f t="shared" si="6"/>
        <v>0</v>
      </c>
      <c r="T14" s="31">
        <v>10</v>
      </c>
      <c r="U14" s="8">
        <f t="shared" si="7"/>
        <v>80</v>
      </c>
      <c r="V14" s="30">
        <v>23</v>
      </c>
      <c r="W14" s="8">
        <f t="shared" si="8"/>
        <v>69</v>
      </c>
      <c r="X14" s="30">
        <v>124</v>
      </c>
      <c r="Y14" s="16">
        <f t="shared" si="9"/>
        <v>124</v>
      </c>
      <c r="Z14" s="31">
        <v>28</v>
      </c>
      <c r="AA14" s="8">
        <f t="shared" si="10"/>
        <v>84</v>
      </c>
      <c r="AB14" s="30">
        <v>5</v>
      </c>
      <c r="AC14" s="7">
        <f t="shared" si="11"/>
        <v>30</v>
      </c>
      <c r="AD14" s="31">
        <v>3</v>
      </c>
      <c r="AE14" s="8">
        <f t="shared" si="12"/>
        <v>36</v>
      </c>
      <c r="AF14" s="29">
        <v>0</v>
      </c>
      <c r="AG14" s="8">
        <f t="shared" si="13"/>
        <v>0</v>
      </c>
      <c r="AH14" s="32">
        <v>5</v>
      </c>
      <c r="AI14" s="18">
        <f t="shared" si="14"/>
        <v>50</v>
      </c>
      <c r="AJ14" s="38">
        <f t="shared" si="15"/>
        <v>907</v>
      </c>
    </row>
    <row r="15" spans="2:39" s="2" customFormat="1" ht="24" customHeight="1" x14ac:dyDescent="0.25">
      <c r="B15" s="6">
        <v>11</v>
      </c>
      <c r="C15" s="98" t="s">
        <v>116</v>
      </c>
      <c r="D15" s="28" t="s">
        <v>27</v>
      </c>
      <c r="E15" s="60" t="s">
        <v>20</v>
      </c>
      <c r="F15" s="30">
        <v>7</v>
      </c>
      <c r="G15" s="7">
        <f t="shared" si="0"/>
        <v>84</v>
      </c>
      <c r="H15" s="31">
        <v>57</v>
      </c>
      <c r="I15" s="8">
        <f t="shared" si="1"/>
        <v>114</v>
      </c>
      <c r="J15" s="30">
        <v>27</v>
      </c>
      <c r="K15" s="7">
        <f t="shared" si="2"/>
        <v>54</v>
      </c>
      <c r="L15" s="31">
        <v>7</v>
      </c>
      <c r="M15" s="8">
        <f t="shared" si="3"/>
        <v>70</v>
      </c>
      <c r="N15" s="30">
        <v>91</v>
      </c>
      <c r="O15" s="7">
        <f t="shared" si="4"/>
        <v>91</v>
      </c>
      <c r="P15" s="31">
        <v>73</v>
      </c>
      <c r="Q15" s="87">
        <f t="shared" si="5"/>
        <v>146</v>
      </c>
      <c r="R15" s="30">
        <v>1</v>
      </c>
      <c r="S15" s="7">
        <f t="shared" si="6"/>
        <v>20</v>
      </c>
      <c r="T15" s="31">
        <v>4</v>
      </c>
      <c r="U15" s="8">
        <f t="shared" si="7"/>
        <v>32</v>
      </c>
      <c r="V15" s="30">
        <v>23</v>
      </c>
      <c r="W15" s="8">
        <f t="shared" si="8"/>
        <v>69</v>
      </c>
      <c r="X15" s="30">
        <v>116</v>
      </c>
      <c r="Y15" s="16">
        <f t="shared" si="9"/>
        <v>116</v>
      </c>
      <c r="Z15" s="31">
        <v>10</v>
      </c>
      <c r="AA15" s="8">
        <f t="shared" si="10"/>
        <v>30</v>
      </c>
      <c r="AB15" s="30">
        <v>0</v>
      </c>
      <c r="AC15" s="7">
        <f t="shared" si="11"/>
        <v>0</v>
      </c>
      <c r="AD15" s="31">
        <v>4</v>
      </c>
      <c r="AE15" s="8">
        <f t="shared" si="12"/>
        <v>48</v>
      </c>
      <c r="AF15" s="29">
        <v>0</v>
      </c>
      <c r="AG15" s="8">
        <f t="shared" si="13"/>
        <v>0</v>
      </c>
      <c r="AH15" s="32">
        <v>1</v>
      </c>
      <c r="AI15" s="18">
        <f t="shared" si="14"/>
        <v>10</v>
      </c>
      <c r="AJ15" s="38">
        <f t="shared" si="15"/>
        <v>884</v>
      </c>
    </row>
    <row r="16" spans="2:39" s="2" customFormat="1" ht="24" customHeight="1" x14ac:dyDescent="0.25">
      <c r="B16" s="6">
        <v>12</v>
      </c>
      <c r="C16" s="98" t="s">
        <v>115</v>
      </c>
      <c r="D16" s="28" t="s">
        <v>27</v>
      </c>
      <c r="E16" s="60" t="s">
        <v>20</v>
      </c>
      <c r="F16" s="30">
        <v>4</v>
      </c>
      <c r="G16" s="7">
        <f t="shared" si="0"/>
        <v>48</v>
      </c>
      <c r="H16" s="31">
        <v>49</v>
      </c>
      <c r="I16" s="8">
        <f t="shared" si="1"/>
        <v>98</v>
      </c>
      <c r="J16" s="30">
        <v>31</v>
      </c>
      <c r="K16" s="7">
        <f t="shared" si="2"/>
        <v>62</v>
      </c>
      <c r="L16" s="31">
        <v>7</v>
      </c>
      <c r="M16" s="8">
        <f t="shared" si="3"/>
        <v>70</v>
      </c>
      <c r="N16" s="30">
        <v>73</v>
      </c>
      <c r="O16" s="7">
        <f t="shared" si="4"/>
        <v>73</v>
      </c>
      <c r="P16" s="31">
        <v>18</v>
      </c>
      <c r="Q16" s="87">
        <f t="shared" si="5"/>
        <v>36</v>
      </c>
      <c r="R16" s="30">
        <v>2</v>
      </c>
      <c r="S16" s="7">
        <f t="shared" si="6"/>
        <v>40</v>
      </c>
      <c r="T16" s="31">
        <v>5</v>
      </c>
      <c r="U16" s="8">
        <f t="shared" si="7"/>
        <v>40</v>
      </c>
      <c r="V16" s="30">
        <v>41</v>
      </c>
      <c r="W16" s="8">
        <f t="shared" si="8"/>
        <v>123</v>
      </c>
      <c r="X16" s="30">
        <v>110</v>
      </c>
      <c r="Y16" s="16">
        <f t="shared" si="9"/>
        <v>110</v>
      </c>
      <c r="Z16" s="31">
        <v>30</v>
      </c>
      <c r="AA16" s="8">
        <f t="shared" si="10"/>
        <v>90</v>
      </c>
      <c r="AB16" s="30">
        <v>0</v>
      </c>
      <c r="AC16" s="7">
        <f t="shared" si="11"/>
        <v>0</v>
      </c>
      <c r="AD16" s="31">
        <v>3</v>
      </c>
      <c r="AE16" s="8">
        <f t="shared" si="12"/>
        <v>36</v>
      </c>
      <c r="AF16" s="29">
        <v>2</v>
      </c>
      <c r="AG16" s="8">
        <f t="shared" si="13"/>
        <v>30</v>
      </c>
      <c r="AH16" s="32">
        <v>2</v>
      </c>
      <c r="AI16" s="18">
        <f t="shared" si="14"/>
        <v>20</v>
      </c>
      <c r="AJ16" s="38">
        <f t="shared" si="15"/>
        <v>876</v>
      </c>
    </row>
    <row r="17" spans="2:36" s="2" customFormat="1" ht="24" customHeight="1" x14ac:dyDescent="0.25">
      <c r="B17" s="6">
        <v>13</v>
      </c>
      <c r="C17" s="98" t="s">
        <v>117</v>
      </c>
      <c r="D17" s="28" t="s">
        <v>27</v>
      </c>
      <c r="E17" s="60" t="s">
        <v>20</v>
      </c>
      <c r="F17" s="30">
        <v>5</v>
      </c>
      <c r="G17" s="7">
        <f t="shared" si="0"/>
        <v>60</v>
      </c>
      <c r="H17" s="31">
        <v>48</v>
      </c>
      <c r="I17" s="8">
        <f t="shared" si="1"/>
        <v>96</v>
      </c>
      <c r="J17" s="30">
        <v>27</v>
      </c>
      <c r="K17" s="7">
        <f t="shared" si="2"/>
        <v>54</v>
      </c>
      <c r="L17" s="31">
        <v>6</v>
      </c>
      <c r="M17" s="8">
        <f t="shared" si="3"/>
        <v>60</v>
      </c>
      <c r="N17" s="30">
        <v>79</v>
      </c>
      <c r="O17" s="7">
        <f t="shared" si="4"/>
        <v>79</v>
      </c>
      <c r="P17" s="31">
        <v>40</v>
      </c>
      <c r="Q17" s="87">
        <f t="shared" si="5"/>
        <v>80</v>
      </c>
      <c r="R17" s="30">
        <v>2</v>
      </c>
      <c r="S17" s="7">
        <f t="shared" si="6"/>
        <v>40</v>
      </c>
      <c r="T17" s="31">
        <v>2</v>
      </c>
      <c r="U17" s="8">
        <f t="shared" si="7"/>
        <v>16</v>
      </c>
      <c r="V17" s="30">
        <v>21</v>
      </c>
      <c r="W17" s="8">
        <f t="shared" si="8"/>
        <v>63</v>
      </c>
      <c r="X17" s="30">
        <v>92</v>
      </c>
      <c r="Y17" s="16">
        <f t="shared" si="9"/>
        <v>92</v>
      </c>
      <c r="Z17" s="31">
        <v>44</v>
      </c>
      <c r="AA17" s="8">
        <f t="shared" si="10"/>
        <v>132</v>
      </c>
      <c r="AB17" s="30">
        <v>0</v>
      </c>
      <c r="AC17" s="7">
        <f t="shared" si="11"/>
        <v>0</v>
      </c>
      <c r="AD17" s="31">
        <v>3</v>
      </c>
      <c r="AE17" s="8">
        <f t="shared" si="12"/>
        <v>36</v>
      </c>
      <c r="AF17" s="29">
        <v>1</v>
      </c>
      <c r="AG17" s="8">
        <f t="shared" si="13"/>
        <v>15</v>
      </c>
      <c r="AH17" s="32">
        <v>4</v>
      </c>
      <c r="AI17" s="18">
        <f t="shared" si="14"/>
        <v>40</v>
      </c>
      <c r="AJ17" s="38">
        <f t="shared" si="15"/>
        <v>863</v>
      </c>
    </row>
    <row r="18" spans="2:36" s="2" customFormat="1" ht="24" customHeight="1" x14ac:dyDescent="0.25">
      <c r="B18" s="6">
        <v>14</v>
      </c>
      <c r="C18" s="98" t="s">
        <v>118</v>
      </c>
      <c r="D18" s="28" t="s">
        <v>27</v>
      </c>
      <c r="E18" s="60" t="s">
        <v>20</v>
      </c>
      <c r="F18" s="30">
        <v>4</v>
      </c>
      <c r="G18" s="7">
        <f t="shared" si="0"/>
        <v>48</v>
      </c>
      <c r="H18" s="31">
        <v>60</v>
      </c>
      <c r="I18" s="8">
        <f t="shared" si="1"/>
        <v>120</v>
      </c>
      <c r="J18" s="30">
        <v>18</v>
      </c>
      <c r="K18" s="7">
        <f t="shared" si="2"/>
        <v>36</v>
      </c>
      <c r="L18" s="31">
        <v>6</v>
      </c>
      <c r="M18" s="8">
        <f t="shared" si="3"/>
        <v>60</v>
      </c>
      <c r="N18" s="30">
        <v>48</v>
      </c>
      <c r="O18" s="7">
        <f t="shared" si="4"/>
        <v>48</v>
      </c>
      <c r="P18" s="31">
        <v>30</v>
      </c>
      <c r="Q18" s="87">
        <f t="shared" si="5"/>
        <v>60</v>
      </c>
      <c r="R18" s="30">
        <v>4</v>
      </c>
      <c r="S18" s="7">
        <f t="shared" si="6"/>
        <v>80</v>
      </c>
      <c r="T18" s="31">
        <v>4</v>
      </c>
      <c r="U18" s="8">
        <f t="shared" si="7"/>
        <v>32</v>
      </c>
      <c r="V18" s="30">
        <v>12</v>
      </c>
      <c r="W18" s="8">
        <f t="shared" si="8"/>
        <v>36</v>
      </c>
      <c r="X18" s="30">
        <v>93</v>
      </c>
      <c r="Y18" s="16">
        <f t="shared" si="9"/>
        <v>93</v>
      </c>
      <c r="Z18" s="31">
        <v>23</v>
      </c>
      <c r="AA18" s="8">
        <f t="shared" si="10"/>
        <v>69</v>
      </c>
      <c r="AB18" s="30">
        <v>10</v>
      </c>
      <c r="AC18" s="7">
        <f t="shared" si="11"/>
        <v>60</v>
      </c>
      <c r="AD18" s="31">
        <v>5</v>
      </c>
      <c r="AE18" s="8">
        <f t="shared" si="12"/>
        <v>60</v>
      </c>
      <c r="AF18" s="29">
        <v>0</v>
      </c>
      <c r="AG18" s="8">
        <f t="shared" si="13"/>
        <v>0</v>
      </c>
      <c r="AH18" s="32">
        <v>4</v>
      </c>
      <c r="AI18" s="18">
        <f t="shared" si="14"/>
        <v>40</v>
      </c>
      <c r="AJ18" s="38">
        <f t="shared" si="15"/>
        <v>842</v>
      </c>
    </row>
    <row r="19" spans="2:36" s="2" customFormat="1" ht="24" customHeight="1" x14ac:dyDescent="0.25">
      <c r="B19" s="6">
        <v>15</v>
      </c>
      <c r="C19" s="98" t="s">
        <v>119</v>
      </c>
      <c r="D19" s="28" t="s">
        <v>27</v>
      </c>
      <c r="E19" s="60" t="s">
        <v>20</v>
      </c>
      <c r="F19" s="30">
        <v>5</v>
      </c>
      <c r="G19" s="7">
        <f t="shared" si="0"/>
        <v>60</v>
      </c>
      <c r="H19" s="31">
        <v>40</v>
      </c>
      <c r="I19" s="8">
        <f t="shared" si="1"/>
        <v>80</v>
      </c>
      <c r="J19" s="30">
        <v>11</v>
      </c>
      <c r="K19" s="7">
        <f t="shared" si="2"/>
        <v>22</v>
      </c>
      <c r="L19" s="31">
        <v>8</v>
      </c>
      <c r="M19" s="8">
        <f t="shared" si="3"/>
        <v>80</v>
      </c>
      <c r="N19" s="30">
        <v>79</v>
      </c>
      <c r="O19" s="7">
        <f t="shared" si="4"/>
        <v>79</v>
      </c>
      <c r="P19" s="31">
        <v>48</v>
      </c>
      <c r="Q19" s="87">
        <f t="shared" si="5"/>
        <v>96</v>
      </c>
      <c r="R19" s="30">
        <v>2</v>
      </c>
      <c r="S19" s="7">
        <f t="shared" si="6"/>
        <v>40</v>
      </c>
      <c r="T19" s="31">
        <v>2</v>
      </c>
      <c r="U19" s="8">
        <f t="shared" si="7"/>
        <v>16</v>
      </c>
      <c r="V19" s="30">
        <v>29</v>
      </c>
      <c r="W19" s="8">
        <f t="shared" si="8"/>
        <v>87</v>
      </c>
      <c r="X19" s="30">
        <v>128</v>
      </c>
      <c r="Y19" s="16">
        <f t="shared" si="9"/>
        <v>128</v>
      </c>
      <c r="Z19" s="31">
        <v>28</v>
      </c>
      <c r="AA19" s="8">
        <f t="shared" si="10"/>
        <v>84</v>
      </c>
      <c r="AB19" s="30">
        <v>0</v>
      </c>
      <c r="AC19" s="7">
        <f t="shared" si="11"/>
        <v>0</v>
      </c>
      <c r="AD19" s="31">
        <v>0</v>
      </c>
      <c r="AE19" s="8">
        <f t="shared" si="12"/>
        <v>0</v>
      </c>
      <c r="AF19" s="29">
        <v>1</v>
      </c>
      <c r="AG19" s="8">
        <f t="shared" si="13"/>
        <v>15</v>
      </c>
      <c r="AH19" s="32">
        <v>1</v>
      </c>
      <c r="AI19" s="18">
        <f t="shared" si="14"/>
        <v>10</v>
      </c>
      <c r="AJ19" s="38">
        <f t="shared" si="15"/>
        <v>797</v>
      </c>
    </row>
    <row r="20" spans="2:36" s="2" customFormat="1" ht="24" customHeight="1" x14ac:dyDescent="0.25">
      <c r="B20" s="6">
        <v>16</v>
      </c>
      <c r="C20" s="98" t="s">
        <v>120</v>
      </c>
      <c r="D20" s="28" t="s">
        <v>27</v>
      </c>
      <c r="E20" s="60" t="s">
        <v>20</v>
      </c>
      <c r="F20" s="30">
        <v>6</v>
      </c>
      <c r="G20" s="7">
        <f t="shared" si="0"/>
        <v>72</v>
      </c>
      <c r="H20" s="31">
        <v>48</v>
      </c>
      <c r="I20" s="8">
        <f t="shared" si="1"/>
        <v>96</v>
      </c>
      <c r="J20" s="30">
        <v>1</v>
      </c>
      <c r="K20" s="7">
        <f t="shared" si="2"/>
        <v>2</v>
      </c>
      <c r="L20" s="31">
        <v>5</v>
      </c>
      <c r="M20" s="8">
        <f t="shared" si="3"/>
        <v>50</v>
      </c>
      <c r="N20" s="30">
        <v>106</v>
      </c>
      <c r="O20" s="7">
        <f t="shared" si="4"/>
        <v>106</v>
      </c>
      <c r="P20" s="31">
        <v>32</v>
      </c>
      <c r="Q20" s="87">
        <f t="shared" si="5"/>
        <v>64</v>
      </c>
      <c r="R20" s="30">
        <v>2</v>
      </c>
      <c r="S20" s="7">
        <f t="shared" si="6"/>
        <v>40</v>
      </c>
      <c r="T20" s="31">
        <v>4</v>
      </c>
      <c r="U20" s="8">
        <f t="shared" si="7"/>
        <v>32</v>
      </c>
      <c r="V20" s="30">
        <v>25</v>
      </c>
      <c r="W20" s="8">
        <f t="shared" si="8"/>
        <v>75</v>
      </c>
      <c r="X20" s="30">
        <v>126</v>
      </c>
      <c r="Y20" s="16">
        <f t="shared" si="9"/>
        <v>126</v>
      </c>
      <c r="Z20" s="31">
        <v>28</v>
      </c>
      <c r="AA20" s="8">
        <f t="shared" si="10"/>
        <v>84</v>
      </c>
      <c r="AB20" s="30">
        <v>1</v>
      </c>
      <c r="AC20" s="7">
        <f t="shared" si="11"/>
        <v>6</v>
      </c>
      <c r="AD20" s="31">
        <v>2</v>
      </c>
      <c r="AE20" s="8">
        <f t="shared" si="12"/>
        <v>24</v>
      </c>
      <c r="AF20" s="29">
        <v>0</v>
      </c>
      <c r="AG20" s="8">
        <f t="shared" si="13"/>
        <v>0</v>
      </c>
      <c r="AH20" s="32">
        <v>2</v>
      </c>
      <c r="AI20" s="18">
        <f t="shared" si="14"/>
        <v>20</v>
      </c>
      <c r="AJ20" s="38">
        <f t="shared" si="15"/>
        <v>797</v>
      </c>
    </row>
    <row r="21" spans="2:36" s="2" customFormat="1" ht="24" customHeight="1" x14ac:dyDescent="0.25">
      <c r="B21" s="6">
        <v>17</v>
      </c>
      <c r="C21" s="98" t="s">
        <v>121</v>
      </c>
      <c r="D21" s="28" t="s">
        <v>27</v>
      </c>
      <c r="E21" s="60" t="s">
        <v>20</v>
      </c>
      <c r="F21" s="30">
        <v>5</v>
      </c>
      <c r="G21" s="7">
        <f t="shared" si="0"/>
        <v>60</v>
      </c>
      <c r="H21" s="31">
        <v>60</v>
      </c>
      <c r="I21" s="8">
        <f t="shared" si="1"/>
        <v>120</v>
      </c>
      <c r="J21" s="30">
        <v>11</v>
      </c>
      <c r="K21" s="7">
        <f t="shared" si="2"/>
        <v>22</v>
      </c>
      <c r="L21" s="31">
        <v>6</v>
      </c>
      <c r="M21" s="8">
        <f t="shared" si="3"/>
        <v>60</v>
      </c>
      <c r="N21" s="30">
        <v>40</v>
      </c>
      <c r="O21" s="7">
        <f t="shared" si="4"/>
        <v>40</v>
      </c>
      <c r="P21" s="31">
        <v>52</v>
      </c>
      <c r="Q21" s="87">
        <f t="shared" si="5"/>
        <v>104</v>
      </c>
      <c r="R21" s="30">
        <v>3</v>
      </c>
      <c r="S21" s="7">
        <f t="shared" si="6"/>
        <v>60</v>
      </c>
      <c r="T21" s="31">
        <v>3</v>
      </c>
      <c r="U21" s="8">
        <f t="shared" si="7"/>
        <v>24</v>
      </c>
      <c r="V21" s="30">
        <v>0</v>
      </c>
      <c r="W21" s="8">
        <f t="shared" si="8"/>
        <v>0</v>
      </c>
      <c r="X21" s="30">
        <v>105</v>
      </c>
      <c r="Y21" s="16">
        <f t="shared" si="9"/>
        <v>105</v>
      </c>
      <c r="Z21" s="31">
        <v>21</v>
      </c>
      <c r="AA21" s="8">
        <f t="shared" si="10"/>
        <v>63</v>
      </c>
      <c r="AB21" s="30">
        <v>0</v>
      </c>
      <c r="AC21" s="7">
        <f t="shared" si="11"/>
        <v>0</v>
      </c>
      <c r="AD21" s="31">
        <v>3</v>
      </c>
      <c r="AE21" s="8">
        <f t="shared" si="12"/>
        <v>36</v>
      </c>
      <c r="AF21" s="29">
        <v>1</v>
      </c>
      <c r="AG21" s="8">
        <f t="shared" si="13"/>
        <v>15</v>
      </c>
      <c r="AH21" s="32">
        <v>4</v>
      </c>
      <c r="AI21" s="18">
        <f t="shared" si="14"/>
        <v>40</v>
      </c>
      <c r="AJ21" s="38">
        <f t="shared" si="15"/>
        <v>749</v>
      </c>
    </row>
    <row r="22" spans="2:36" s="2" customFormat="1" ht="24" customHeight="1" x14ac:dyDescent="0.25">
      <c r="B22" s="6">
        <v>18</v>
      </c>
      <c r="C22" s="98" t="s">
        <v>122</v>
      </c>
      <c r="D22" s="28" t="s">
        <v>27</v>
      </c>
      <c r="E22" s="60" t="s">
        <v>20</v>
      </c>
      <c r="F22" s="30">
        <v>7</v>
      </c>
      <c r="G22" s="7">
        <f t="shared" si="0"/>
        <v>84</v>
      </c>
      <c r="H22" s="31">
        <v>35</v>
      </c>
      <c r="I22" s="8">
        <f t="shared" si="1"/>
        <v>70</v>
      </c>
      <c r="J22" s="30">
        <v>32</v>
      </c>
      <c r="K22" s="7">
        <f t="shared" si="2"/>
        <v>64</v>
      </c>
      <c r="L22" s="31">
        <v>4</v>
      </c>
      <c r="M22" s="8">
        <f t="shared" si="3"/>
        <v>40</v>
      </c>
      <c r="N22" s="30">
        <v>79</v>
      </c>
      <c r="O22" s="7">
        <f t="shared" si="4"/>
        <v>79</v>
      </c>
      <c r="P22" s="31">
        <v>40</v>
      </c>
      <c r="Q22" s="87">
        <f t="shared" si="5"/>
        <v>80</v>
      </c>
      <c r="R22" s="30">
        <v>0</v>
      </c>
      <c r="S22" s="7">
        <f t="shared" si="6"/>
        <v>0</v>
      </c>
      <c r="T22" s="31">
        <v>3</v>
      </c>
      <c r="U22" s="8">
        <f t="shared" si="7"/>
        <v>24</v>
      </c>
      <c r="V22" s="30">
        <v>23</v>
      </c>
      <c r="W22" s="8">
        <f t="shared" si="8"/>
        <v>69</v>
      </c>
      <c r="X22" s="30">
        <v>97</v>
      </c>
      <c r="Y22" s="16">
        <f t="shared" si="9"/>
        <v>97</v>
      </c>
      <c r="Z22" s="31">
        <v>24</v>
      </c>
      <c r="AA22" s="8">
        <f t="shared" si="10"/>
        <v>72</v>
      </c>
      <c r="AB22" s="30">
        <v>0</v>
      </c>
      <c r="AC22" s="7">
        <f t="shared" si="11"/>
        <v>0</v>
      </c>
      <c r="AD22" s="31">
        <v>3</v>
      </c>
      <c r="AE22" s="8">
        <f t="shared" si="12"/>
        <v>36</v>
      </c>
      <c r="AF22" s="29">
        <v>1</v>
      </c>
      <c r="AG22" s="8">
        <f t="shared" si="13"/>
        <v>15</v>
      </c>
      <c r="AH22" s="32">
        <v>1</v>
      </c>
      <c r="AI22" s="18">
        <f t="shared" si="14"/>
        <v>10</v>
      </c>
      <c r="AJ22" s="38">
        <f t="shared" si="15"/>
        <v>740</v>
      </c>
    </row>
    <row r="23" spans="2:36" s="2" customFormat="1" ht="24" customHeight="1" x14ac:dyDescent="0.25">
      <c r="B23" s="6">
        <v>19</v>
      </c>
      <c r="C23" s="98" t="s">
        <v>123</v>
      </c>
      <c r="D23" s="28" t="s">
        <v>27</v>
      </c>
      <c r="E23" s="60" t="s">
        <v>20</v>
      </c>
      <c r="F23" s="30">
        <v>3</v>
      </c>
      <c r="G23" s="7">
        <f t="shared" si="0"/>
        <v>36</v>
      </c>
      <c r="H23" s="31">
        <v>21</v>
      </c>
      <c r="I23" s="8">
        <f t="shared" si="1"/>
        <v>42</v>
      </c>
      <c r="J23" s="30">
        <v>16</v>
      </c>
      <c r="K23" s="7">
        <f t="shared" si="2"/>
        <v>32</v>
      </c>
      <c r="L23" s="31">
        <v>5</v>
      </c>
      <c r="M23" s="8">
        <f t="shared" si="3"/>
        <v>50</v>
      </c>
      <c r="N23" s="30">
        <v>73</v>
      </c>
      <c r="O23" s="7">
        <f t="shared" si="4"/>
        <v>73</v>
      </c>
      <c r="P23" s="31">
        <v>41</v>
      </c>
      <c r="Q23" s="87">
        <f t="shared" si="5"/>
        <v>82</v>
      </c>
      <c r="R23" s="30">
        <v>0</v>
      </c>
      <c r="S23" s="7">
        <f t="shared" si="6"/>
        <v>0</v>
      </c>
      <c r="T23" s="31">
        <v>5</v>
      </c>
      <c r="U23" s="8">
        <f t="shared" si="7"/>
        <v>40</v>
      </c>
      <c r="V23" s="30">
        <v>10</v>
      </c>
      <c r="W23" s="8">
        <f t="shared" si="8"/>
        <v>30</v>
      </c>
      <c r="X23" s="30">
        <v>86</v>
      </c>
      <c r="Y23" s="16">
        <f t="shared" si="9"/>
        <v>86</v>
      </c>
      <c r="Z23" s="31">
        <v>28</v>
      </c>
      <c r="AA23" s="8">
        <f t="shared" si="10"/>
        <v>84</v>
      </c>
      <c r="AB23" s="30">
        <v>5</v>
      </c>
      <c r="AC23" s="7">
        <f t="shared" si="11"/>
        <v>30</v>
      </c>
      <c r="AD23" s="31">
        <v>1</v>
      </c>
      <c r="AE23" s="8">
        <f t="shared" si="12"/>
        <v>12</v>
      </c>
      <c r="AF23" s="29">
        <v>0</v>
      </c>
      <c r="AG23" s="8">
        <f t="shared" si="13"/>
        <v>0</v>
      </c>
      <c r="AH23" s="32">
        <v>2</v>
      </c>
      <c r="AI23" s="18">
        <f t="shared" si="14"/>
        <v>20</v>
      </c>
      <c r="AJ23" s="38">
        <f t="shared" si="15"/>
        <v>617</v>
      </c>
    </row>
    <row r="24" spans="2:36" s="2" customFormat="1" ht="24" customHeight="1" thickBot="1" x14ac:dyDescent="0.3">
      <c r="B24" s="10">
        <v>20</v>
      </c>
      <c r="C24" s="102" t="s">
        <v>124</v>
      </c>
      <c r="D24" s="33" t="s">
        <v>27</v>
      </c>
      <c r="E24" s="71" t="s">
        <v>20</v>
      </c>
      <c r="F24" s="35">
        <v>4</v>
      </c>
      <c r="G24" s="12">
        <f t="shared" si="0"/>
        <v>48</v>
      </c>
      <c r="H24" s="34">
        <v>20</v>
      </c>
      <c r="I24" s="11">
        <f t="shared" si="1"/>
        <v>40</v>
      </c>
      <c r="J24" s="35">
        <v>7</v>
      </c>
      <c r="K24" s="12">
        <f t="shared" si="2"/>
        <v>14</v>
      </c>
      <c r="L24" s="34">
        <v>4</v>
      </c>
      <c r="M24" s="11">
        <f t="shared" si="3"/>
        <v>40</v>
      </c>
      <c r="N24" s="35">
        <v>79</v>
      </c>
      <c r="O24" s="12">
        <f t="shared" si="4"/>
        <v>79</v>
      </c>
      <c r="P24" s="34">
        <v>36</v>
      </c>
      <c r="Q24" s="88">
        <f t="shared" si="5"/>
        <v>72</v>
      </c>
      <c r="R24" s="35">
        <v>2</v>
      </c>
      <c r="S24" s="12">
        <f t="shared" si="6"/>
        <v>40</v>
      </c>
      <c r="T24" s="34">
        <v>5</v>
      </c>
      <c r="U24" s="11">
        <f t="shared" si="7"/>
        <v>40</v>
      </c>
      <c r="V24" s="35">
        <v>23</v>
      </c>
      <c r="W24" s="11">
        <f t="shared" si="8"/>
        <v>69</v>
      </c>
      <c r="X24" s="35">
        <v>80</v>
      </c>
      <c r="Y24" s="17">
        <f t="shared" si="9"/>
        <v>80</v>
      </c>
      <c r="Z24" s="34">
        <v>5</v>
      </c>
      <c r="AA24" s="11">
        <f t="shared" si="10"/>
        <v>15</v>
      </c>
      <c r="AB24" s="35">
        <v>0</v>
      </c>
      <c r="AC24" s="12">
        <f t="shared" si="11"/>
        <v>0</v>
      </c>
      <c r="AD24" s="34">
        <v>1</v>
      </c>
      <c r="AE24" s="11">
        <f t="shared" si="12"/>
        <v>12</v>
      </c>
      <c r="AF24" s="36">
        <v>2</v>
      </c>
      <c r="AG24" s="11">
        <f t="shared" si="13"/>
        <v>30</v>
      </c>
      <c r="AH24" s="37">
        <v>0</v>
      </c>
      <c r="AI24" s="19">
        <f t="shared" si="14"/>
        <v>0</v>
      </c>
      <c r="AJ24" s="39">
        <f t="shared" si="15"/>
        <v>579</v>
      </c>
    </row>
  </sheetData>
  <sortState ref="C5:AJ24">
    <sortCondition descending="1" ref="AJ5:AJ24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8"/>
  <sheetViews>
    <sheetView zoomScale="95" zoomScaleNormal="95" workbookViewId="0">
      <pane ySplit="4" topLeftCell="A5" activePane="bottomLeft" state="frozen"/>
      <selection pane="bottomLeft" activeCell="AM12" sqref="AM1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173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126</v>
      </c>
      <c r="D5" s="27" t="s">
        <v>22</v>
      </c>
      <c r="E5" s="59" t="s">
        <v>125</v>
      </c>
      <c r="F5" s="94">
        <v>7</v>
      </c>
      <c r="G5" s="64">
        <f>F5*12</f>
        <v>84</v>
      </c>
      <c r="H5" s="95">
        <v>54</v>
      </c>
      <c r="I5" s="63">
        <f>H5*2</f>
        <v>108</v>
      </c>
      <c r="J5" s="94">
        <v>19</v>
      </c>
      <c r="K5" s="64">
        <f>J5*2</f>
        <v>38</v>
      </c>
      <c r="L5" s="95">
        <v>9</v>
      </c>
      <c r="M5" s="63">
        <f>L5*10</f>
        <v>90</v>
      </c>
      <c r="N5" s="94">
        <v>107</v>
      </c>
      <c r="O5" s="64">
        <f>N5</f>
        <v>107</v>
      </c>
      <c r="P5" s="95">
        <v>43</v>
      </c>
      <c r="Q5" s="86">
        <f>P5*2</f>
        <v>86</v>
      </c>
      <c r="R5" s="94">
        <v>3</v>
      </c>
      <c r="S5" s="64">
        <f>R5*20</f>
        <v>60</v>
      </c>
      <c r="T5" s="95">
        <v>5</v>
      </c>
      <c r="U5" s="63">
        <f>T5*8</f>
        <v>40</v>
      </c>
      <c r="V5" s="94">
        <v>36</v>
      </c>
      <c r="W5" s="63">
        <f>V5*3</f>
        <v>108</v>
      </c>
      <c r="X5" s="94">
        <v>102</v>
      </c>
      <c r="Y5" s="89">
        <f>X5</f>
        <v>102</v>
      </c>
      <c r="Z5" s="95">
        <v>46</v>
      </c>
      <c r="AA5" s="63">
        <f>Z5*3</f>
        <v>138</v>
      </c>
      <c r="AB5" s="94">
        <v>10</v>
      </c>
      <c r="AC5" s="64">
        <f>AB5*6</f>
        <v>60</v>
      </c>
      <c r="AD5" s="95">
        <v>3</v>
      </c>
      <c r="AE5" s="63">
        <f>AD5*12</f>
        <v>36</v>
      </c>
      <c r="AF5" s="96">
        <v>0</v>
      </c>
      <c r="AG5" s="63">
        <f>AF5*15</f>
        <v>0</v>
      </c>
      <c r="AH5" s="97">
        <v>4</v>
      </c>
      <c r="AI5" s="65">
        <f>AH5*10</f>
        <v>40</v>
      </c>
      <c r="AJ5" s="92">
        <f>G5+I5+K5+M5+O5+Q5+S5+U5+W5+Y5+AA5+AC5+AE5+AG5+AI5</f>
        <v>1097</v>
      </c>
    </row>
    <row r="6" spans="2:39" s="2" customFormat="1" ht="24" customHeight="1" x14ac:dyDescent="0.25">
      <c r="B6" s="6">
        <v>2</v>
      </c>
      <c r="C6" s="98" t="s">
        <v>127</v>
      </c>
      <c r="D6" s="28" t="s">
        <v>23</v>
      </c>
      <c r="E6" s="60" t="s">
        <v>125</v>
      </c>
      <c r="F6" s="30">
        <v>11</v>
      </c>
      <c r="G6" s="7">
        <f>F6*12</f>
        <v>132</v>
      </c>
      <c r="H6" s="31">
        <v>51</v>
      </c>
      <c r="I6" s="8">
        <f>H6*2</f>
        <v>102</v>
      </c>
      <c r="J6" s="30">
        <v>37</v>
      </c>
      <c r="K6" s="7">
        <f>J6*2</f>
        <v>74</v>
      </c>
      <c r="L6" s="31">
        <v>5</v>
      </c>
      <c r="M6" s="8">
        <f>L6*10</f>
        <v>50</v>
      </c>
      <c r="N6" s="30">
        <v>122</v>
      </c>
      <c r="O6" s="7">
        <f>N6</f>
        <v>122</v>
      </c>
      <c r="P6" s="31">
        <v>65</v>
      </c>
      <c r="Q6" s="87">
        <f>P6*2</f>
        <v>130</v>
      </c>
      <c r="R6" s="30">
        <v>1</v>
      </c>
      <c r="S6" s="7">
        <f>R6*20</f>
        <v>20</v>
      </c>
      <c r="T6" s="31">
        <v>4</v>
      </c>
      <c r="U6" s="8">
        <f>T6*8</f>
        <v>32</v>
      </c>
      <c r="V6" s="30">
        <v>33</v>
      </c>
      <c r="W6" s="8">
        <f>V6*3</f>
        <v>99</v>
      </c>
      <c r="X6" s="30">
        <v>0</v>
      </c>
      <c r="Y6" s="16">
        <f>X6</f>
        <v>0</v>
      </c>
      <c r="Z6" s="31">
        <v>31</v>
      </c>
      <c r="AA6" s="8">
        <f>Z6*3</f>
        <v>93</v>
      </c>
      <c r="AB6" s="30">
        <v>0</v>
      </c>
      <c r="AC6" s="7">
        <f>AB6*6</f>
        <v>0</v>
      </c>
      <c r="AD6" s="31">
        <v>5</v>
      </c>
      <c r="AE6" s="8">
        <f>AD6*12</f>
        <v>60</v>
      </c>
      <c r="AF6" s="29">
        <v>2</v>
      </c>
      <c r="AG6" s="8">
        <f>AF6*15</f>
        <v>30</v>
      </c>
      <c r="AH6" s="32">
        <v>2</v>
      </c>
      <c r="AI6" s="18">
        <f>AH6*10</f>
        <v>20</v>
      </c>
      <c r="AJ6" s="38">
        <f>G6+I6+K6+M6+O6+Q6+S6+U6+W6+Y6+AA6+AC6+AE6+AG6+AI6</f>
        <v>964</v>
      </c>
    </row>
    <row r="7" spans="2:39" s="2" customFormat="1" ht="24" customHeight="1" x14ac:dyDescent="0.25">
      <c r="B7" s="6">
        <v>3</v>
      </c>
      <c r="C7" s="98" t="s">
        <v>128</v>
      </c>
      <c r="D7" s="28" t="s">
        <v>23</v>
      </c>
      <c r="E7" s="60" t="s">
        <v>125</v>
      </c>
      <c r="F7" s="30">
        <v>3</v>
      </c>
      <c r="G7" s="7">
        <f>F7*12</f>
        <v>36</v>
      </c>
      <c r="H7" s="31">
        <v>21</v>
      </c>
      <c r="I7" s="8">
        <f>H7*2</f>
        <v>42</v>
      </c>
      <c r="J7" s="30">
        <v>24</v>
      </c>
      <c r="K7" s="7">
        <f>J7*2</f>
        <v>48</v>
      </c>
      <c r="L7" s="31">
        <v>4</v>
      </c>
      <c r="M7" s="8">
        <f>L7*10</f>
        <v>40</v>
      </c>
      <c r="N7" s="30">
        <v>110</v>
      </c>
      <c r="O7" s="7">
        <f>N7</f>
        <v>110</v>
      </c>
      <c r="P7" s="31">
        <v>49</v>
      </c>
      <c r="Q7" s="87">
        <f>P7*2</f>
        <v>98</v>
      </c>
      <c r="R7" s="30">
        <v>3</v>
      </c>
      <c r="S7" s="7">
        <f>R7*20</f>
        <v>60</v>
      </c>
      <c r="T7" s="31">
        <v>6</v>
      </c>
      <c r="U7" s="8">
        <f>T7*8</f>
        <v>48</v>
      </c>
      <c r="V7" s="30">
        <v>0</v>
      </c>
      <c r="W7" s="8">
        <f>V7*3</f>
        <v>0</v>
      </c>
      <c r="X7" s="30">
        <v>105</v>
      </c>
      <c r="Y7" s="16">
        <f>X7</f>
        <v>105</v>
      </c>
      <c r="Z7" s="31">
        <v>34</v>
      </c>
      <c r="AA7" s="8">
        <f>Z7*3</f>
        <v>102</v>
      </c>
      <c r="AB7" s="30">
        <v>6</v>
      </c>
      <c r="AC7" s="7">
        <f>AB7*6</f>
        <v>36</v>
      </c>
      <c r="AD7" s="31">
        <v>0</v>
      </c>
      <c r="AE7" s="8">
        <f>AD7*12</f>
        <v>0</v>
      </c>
      <c r="AF7" s="29">
        <v>2</v>
      </c>
      <c r="AG7" s="8">
        <f>AF7*15</f>
        <v>30</v>
      </c>
      <c r="AH7" s="32">
        <v>0</v>
      </c>
      <c r="AI7" s="18">
        <f>AH7*10</f>
        <v>0</v>
      </c>
      <c r="AJ7" s="38">
        <f>G7+I7+K7+M7+O7+Q7+S7+U7+W7+Y7+AA7+AC7+AE7+AG7+AI7</f>
        <v>755</v>
      </c>
    </row>
    <row r="8" spans="2:39" s="9" customFormat="1" ht="24" customHeight="1" thickBot="1" x14ac:dyDescent="0.3">
      <c r="B8" s="10">
        <v>4</v>
      </c>
      <c r="C8" s="119" t="s">
        <v>129</v>
      </c>
      <c r="D8" s="33" t="s">
        <v>23</v>
      </c>
      <c r="E8" s="71" t="s">
        <v>125</v>
      </c>
      <c r="F8" s="35">
        <v>3</v>
      </c>
      <c r="G8" s="12">
        <f>F8*12</f>
        <v>36</v>
      </c>
      <c r="H8" s="34">
        <v>27</v>
      </c>
      <c r="I8" s="11">
        <f>H8*2</f>
        <v>54</v>
      </c>
      <c r="J8" s="35">
        <v>2</v>
      </c>
      <c r="K8" s="12">
        <f>J8*2</f>
        <v>4</v>
      </c>
      <c r="L8" s="34">
        <v>7</v>
      </c>
      <c r="M8" s="11">
        <f>L8*10</f>
        <v>70</v>
      </c>
      <c r="N8" s="35">
        <v>54</v>
      </c>
      <c r="O8" s="12">
        <f>N8</f>
        <v>54</v>
      </c>
      <c r="P8" s="34">
        <v>49</v>
      </c>
      <c r="Q8" s="88">
        <f>P8*2</f>
        <v>98</v>
      </c>
      <c r="R8" s="35">
        <v>1</v>
      </c>
      <c r="S8" s="12">
        <f>R8*20</f>
        <v>20</v>
      </c>
      <c r="T8" s="34">
        <v>3</v>
      </c>
      <c r="U8" s="11">
        <f>T8*8</f>
        <v>24</v>
      </c>
      <c r="V8" s="35">
        <v>29</v>
      </c>
      <c r="W8" s="11">
        <f>V8*3</f>
        <v>87</v>
      </c>
      <c r="X8" s="35">
        <v>41</v>
      </c>
      <c r="Y8" s="17">
        <f>X8</f>
        <v>41</v>
      </c>
      <c r="Z8" s="34">
        <v>34</v>
      </c>
      <c r="AA8" s="11">
        <f>Z8*3</f>
        <v>102</v>
      </c>
      <c r="AB8" s="35">
        <v>7</v>
      </c>
      <c r="AC8" s="12">
        <f>AB8*6</f>
        <v>42</v>
      </c>
      <c r="AD8" s="34">
        <v>2</v>
      </c>
      <c r="AE8" s="11">
        <f>AD8*12</f>
        <v>24</v>
      </c>
      <c r="AF8" s="36">
        <v>3</v>
      </c>
      <c r="AG8" s="11">
        <f>AF8*15</f>
        <v>45</v>
      </c>
      <c r="AH8" s="37">
        <v>1</v>
      </c>
      <c r="AI8" s="19">
        <f>AH8*10</f>
        <v>10</v>
      </c>
      <c r="AJ8" s="39">
        <f>G8+I8+K8+M8+O8+Q8+S8+U8+W8+Y8+AA8+AC8+AE8+AG8+AI8</f>
        <v>711</v>
      </c>
    </row>
  </sheetData>
  <sortState ref="C5:AJ8">
    <sortCondition descending="1" ref="AJ5:AJ8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AM28"/>
  <sheetViews>
    <sheetView zoomScale="95" zoomScaleNormal="95" workbookViewId="0">
      <pane ySplit="4" topLeftCell="A5" activePane="bottomLeft" state="frozen"/>
      <selection pane="bottomLeft" activeCell="AN12" sqref="AN1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8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174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59" t="s">
        <v>16</v>
      </c>
      <c r="AK2" s="157" t="s">
        <v>50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60"/>
      <c r="AK3" s="158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120" t="s">
        <v>19</v>
      </c>
      <c r="AK4" s="55" t="s">
        <v>19</v>
      </c>
      <c r="AL4" s="5"/>
      <c r="AM4" s="5"/>
    </row>
    <row r="5" spans="2:39" s="2" customFormat="1" ht="24" customHeight="1" x14ac:dyDescent="0.25">
      <c r="B5" s="62">
        <v>1</v>
      </c>
      <c r="C5" s="93" t="s">
        <v>105</v>
      </c>
      <c r="D5" s="27" t="s">
        <v>27</v>
      </c>
      <c r="E5" s="59" t="s">
        <v>20</v>
      </c>
      <c r="F5" s="94">
        <v>11</v>
      </c>
      <c r="G5" s="64">
        <f t="shared" ref="G5:G28" si="0">F5*12</f>
        <v>132</v>
      </c>
      <c r="H5" s="95">
        <v>78</v>
      </c>
      <c r="I5" s="63">
        <f t="shared" ref="I5:I28" si="1">H5*2</f>
        <v>156</v>
      </c>
      <c r="J5" s="94">
        <v>37</v>
      </c>
      <c r="K5" s="64">
        <f t="shared" ref="K5:K28" si="2">J5*2</f>
        <v>74</v>
      </c>
      <c r="L5" s="95">
        <v>10</v>
      </c>
      <c r="M5" s="63">
        <f t="shared" ref="M5:M28" si="3">L5*10</f>
        <v>100</v>
      </c>
      <c r="N5" s="94">
        <v>151</v>
      </c>
      <c r="O5" s="64">
        <f t="shared" ref="O5:O28" si="4">N5</f>
        <v>151</v>
      </c>
      <c r="P5" s="95">
        <v>57</v>
      </c>
      <c r="Q5" s="86">
        <f t="shared" ref="Q5:Q28" si="5">P5*2</f>
        <v>114</v>
      </c>
      <c r="R5" s="94">
        <v>6</v>
      </c>
      <c r="S5" s="64">
        <f t="shared" ref="S5:S28" si="6">R5*20</f>
        <v>120</v>
      </c>
      <c r="T5" s="95">
        <v>8</v>
      </c>
      <c r="U5" s="63">
        <f t="shared" ref="U5:U28" si="7">T5*8</f>
        <v>64</v>
      </c>
      <c r="V5" s="94">
        <v>26</v>
      </c>
      <c r="W5" s="63">
        <f t="shared" ref="W5:W28" si="8">V5*3</f>
        <v>78</v>
      </c>
      <c r="X5" s="94">
        <v>126</v>
      </c>
      <c r="Y5" s="89">
        <f t="shared" ref="Y5:Y28" si="9">X5</f>
        <v>126</v>
      </c>
      <c r="Z5" s="95">
        <v>30</v>
      </c>
      <c r="AA5" s="63">
        <f t="shared" ref="AA5:AA28" si="10">Z5*3</f>
        <v>90</v>
      </c>
      <c r="AB5" s="94">
        <v>0</v>
      </c>
      <c r="AC5" s="64">
        <f t="shared" ref="AC5:AC28" si="11">AB5*6</f>
        <v>0</v>
      </c>
      <c r="AD5" s="95">
        <v>4</v>
      </c>
      <c r="AE5" s="63">
        <f t="shared" ref="AE5:AE28" si="12">AD5*12</f>
        <v>48</v>
      </c>
      <c r="AF5" s="96">
        <v>3</v>
      </c>
      <c r="AG5" s="63">
        <f t="shared" ref="AG5:AG28" si="13">AF5*15</f>
        <v>45</v>
      </c>
      <c r="AH5" s="97">
        <v>5</v>
      </c>
      <c r="AI5" s="65">
        <f t="shared" ref="AI5:AI28" si="14">AH5*10</f>
        <v>50</v>
      </c>
      <c r="AJ5" s="121">
        <f t="shared" ref="AJ5:AJ28" si="15">G5+I5+K5+M5+O5+Q5+S5+U5+W5+Y5+AA5+AC5+AE5+AG5+AI5</f>
        <v>1348</v>
      </c>
      <c r="AK5" s="122">
        <f>AJ5</f>
        <v>1348</v>
      </c>
    </row>
    <row r="6" spans="2:39" s="2" customFormat="1" ht="24" customHeight="1" x14ac:dyDescent="0.25">
      <c r="B6" s="6">
        <v>2</v>
      </c>
      <c r="C6" s="98" t="s">
        <v>106</v>
      </c>
      <c r="D6" s="28" t="s">
        <v>27</v>
      </c>
      <c r="E6" s="60" t="s">
        <v>20</v>
      </c>
      <c r="F6" s="30">
        <v>9</v>
      </c>
      <c r="G6" s="7">
        <f t="shared" si="0"/>
        <v>108</v>
      </c>
      <c r="H6" s="31">
        <v>76</v>
      </c>
      <c r="I6" s="8">
        <f t="shared" si="1"/>
        <v>152</v>
      </c>
      <c r="J6" s="30">
        <v>30</v>
      </c>
      <c r="K6" s="7">
        <f t="shared" si="2"/>
        <v>60</v>
      </c>
      <c r="L6" s="31">
        <v>11</v>
      </c>
      <c r="M6" s="8">
        <f t="shared" si="3"/>
        <v>110</v>
      </c>
      <c r="N6" s="30">
        <v>162</v>
      </c>
      <c r="O6" s="7">
        <f t="shared" si="4"/>
        <v>162</v>
      </c>
      <c r="P6" s="31">
        <v>44</v>
      </c>
      <c r="Q6" s="87">
        <f t="shared" si="5"/>
        <v>88</v>
      </c>
      <c r="R6" s="30">
        <v>4</v>
      </c>
      <c r="S6" s="7">
        <f t="shared" si="6"/>
        <v>80</v>
      </c>
      <c r="T6" s="31">
        <v>5</v>
      </c>
      <c r="U6" s="8">
        <f t="shared" si="7"/>
        <v>40</v>
      </c>
      <c r="V6" s="30">
        <v>37</v>
      </c>
      <c r="W6" s="8">
        <f t="shared" si="8"/>
        <v>111</v>
      </c>
      <c r="X6" s="30">
        <v>130</v>
      </c>
      <c r="Y6" s="16">
        <f t="shared" si="9"/>
        <v>130</v>
      </c>
      <c r="Z6" s="31">
        <v>33</v>
      </c>
      <c r="AA6" s="8">
        <f t="shared" si="10"/>
        <v>99</v>
      </c>
      <c r="AB6" s="30">
        <v>11</v>
      </c>
      <c r="AC6" s="7">
        <f t="shared" si="11"/>
        <v>66</v>
      </c>
      <c r="AD6" s="31">
        <v>1</v>
      </c>
      <c r="AE6" s="8">
        <f t="shared" si="12"/>
        <v>12</v>
      </c>
      <c r="AF6" s="29">
        <v>3</v>
      </c>
      <c r="AG6" s="8">
        <f t="shared" si="13"/>
        <v>45</v>
      </c>
      <c r="AH6" s="32">
        <v>3</v>
      </c>
      <c r="AI6" s="18">
        <f t="shared" si="14"/>
        <v>30</v>
      </c>
      <c r="AJ6" s="57">
        <f t="shared" si="15"/>
        <v>1293</v>
      </c>
      <c r="AK6" s="56">
        <f>AJ6</f>
        <v>1293</v>
      </c>
    </row>
    <row r="7" spans="2:39" s="2" customFormat="1" ht="24" customHeight="1" x14ac:dyDescent="0.25">
      <c r="B7" s="6">
        <v>3</v>
      </c>
      <c r="C7" s="98" t="s">
        <v>107</v>
      </c>
      <c r="D7" s="28" t="s">
        <v>27</v>
      </c>
      <c r="E7" s="60" t="s">
        <v>20</v>
      </c>
      <c r="F7" s="30">
        <v>7</v>
      </c>
      <c r="G7" s="7">
        <f t="shared" si="0"/>
        <v>84</v>
      </c>
      <c r="H7" s="31">
        <v>70</v>
      </c>
      <c r="I7" s="8">
        <f t="shared" si="1"/>
        <v>140</v>
      </c>
      <c r="J7" s="30">
        <v>67</v>
      </c>
      <c r="K7" s="7">
        <f t="shared" si="2"/>
        <v>134</v>
      </c>
      <c r="L7" s="31">
        <v>9</v>
      </c>
      <c r="M7" s="8">
        <f t="shared" si="3"/>
        <v>90</v>
      </c>
      <c r="N7" s="30">
        <v>156</v>
      </c>
      <c r="O7" s="7">
        <f t="shared" si="4"/>
        <v>156</v>
      </c>
      <c r="P7" s="31">
        <v>58</v>
      </c>
      <c r="Q7" s="87">
        <f t="shared" si="5"/>
        <v>116</v>
      </c>
      <c r="R7" s="30">
        <v>2</v>
      </c>
      <c r="S7" s="7">
        <f t="shared" si="6"/>
        <v>40</v>
      </c>
      <c r="T7" s="31">
        <v>6</v>
      </c>
      <c r="U7" s="8">
        <f t="shared" si="7"/>
        <v>48</v>
      </c>
      <c r="V7" s="30">
        <v>38</v>
      </c>
      <c r="W7" s="8">
        <f t="shared" si="8"/>
        <v>114</v>
      </c>
      <c r="X7" s="30">
        <v>117</v>
      </c>
      <c r="Y7" s="16">
        <f t="shared" si="9"/>
        <v>117</v>
      </c>
      <c r="Z7" s="31">
        <v>42</v>
      </c>
      <c r="AA7" s="8">
        <f t="shared" si="10"/>
        <v>126</v>
      </c>
      <c r="AB7" s="30">
        <v>5</v>
      </c>
      <c r="AC7" s="7">
        <f t="shared" si="11"/>
        <v>30</v>
      </c>
      <c r="AD7" s="31">
        <v>3</v>
      </c>
      <c r="AE7" s="8">
        <f t="shared" si="12"/>
        <v>36</v>
      </c>
      <c r="AF7" s="29">
        <v>2</v>
      </c>
      <c r="AG7" s="8">
        <f t="shared" si="13"/>
        <v>30</v>
      </c>
      <c r="AH7" s="32">
        <v>2</v>
      </c>
      <c r="AI7" s="18">
        <f t="shared" si="14"/>
        <v>20</v>
      </c>
      <c r="AJ7" s="57">
        <f t="shared" si="15"/>
        <v>1281</v>
      </c>
      <c r="AK7" s="56">
        <f>AJ7</f>
        <v>1281</v>
      </c>
    </row>
    <row r="8" spans="2:39" s="9" customFormat="1" ht="24" customHeight="1" x14ac:dyDescent="0.25">
      <c r="B8" s="6">
        <v>4</v>
      </c>
      <c r="C8" s="42" t="s">
        <v>108</v>
      </c>
      <c r="D8" s="28" t="s">
        <v>27</v>
      </c>
      <c r="E8" s="60" t="s">
        <v>20</v>
      </c>
      <c r="F8" s="30">
        <v>8</v>
      </c>
      <c r="G8" s="7">
        <f t="shared" si="0"/>
        <v>96</v>
      </c>
      <c r="H8" s="31">
        <v>56</v>
      </c>
      <c r="I8" s="8">
        <f t="shared" si="1"/>
        <v>112</v>
      </c>
      <c r="J8" s="30">
        <v>46</v>
      </c>
      <c r="K8" s="7">
        <f t="shared" si="2"/>
        <v>92</v>
      </c>
      <c r="L8" s="31">
        <v>9</v>
      </c>
      <c r="M8" s="8">
        <f t="shared" si="3"/>
        <v>90</v>
      </c>
      <c r="N8" s="30">
        <v>166</v>
      </c>
      <c r="O8" s="7">
        <f t="shared" si="4"/>
        <v>166</v>
      </c>
      <c r="P8" s="31">
        <v>51</v>
      </c>
      <c r="Q8" s="87">
        <f t="shared" si="5"/>
        <v>102</v>
      </c>
      <c r="R8" s="30">
        <v>2</v>
      </c>
      <c r="S8" s="7">
        <f t="shared" si="6"/>
        <v>40</v>
      </c>
      <c r="T8" s="31">
        <v>3</v>
      </c>
      <c r="U8" s="8">
        <f t="shared" si="7"/>
        <v>24</v>
      </c>
      <c r="V8" s="30">
        <v>31</v>
      </c>
      <c r="W8" s="8">
        <f t="shared" si="8"/>
        <v>93</v>
      </c>
      <c r="X8" s="30">
        <v>118</v>
      </c>
      <c r="Y8" s="16">
        <f t="shared" si="9"/>
        <v>118</v>
      </c>
      <c r="Z8" s="31">
        <v>50</v>
      </c>
      <c r="AA8" s="8">
        <f t="shared" si="10"/>
        <v>150</v>
      </c>
      <c r="AB8" s="30">
        <v>2</v>
      </c>
      <c r="AC8" s="7">
        <f t="shared" si="11"/>
        <v>12</v>
      </c>
      <c r="AD8" s="31">
        <v>4</v>
      </c>
      <c r="AE8" s="8">
        <f t="shared" si="12"/>
        <v>48</v>
      </c>
      <c r="AF8" s="29">
        <v>1</v>
      </c>
      <c r="AG8" s="8">
        <f t="shared" si="13"/>
        <v>15</v>
      </c>
      <c r="AH8" s="32">
        <v>8</v>
      </c>
      <c r="AI8" s="18">
        <f t="shared" si="14"/>
        <v>80</v>
      </c>
      <c r="AJ8" s="57">
        <f t="shared" si="15"/>
        <v>1238</v>
      </c>
      <c r="AK8" s="56">
        <f>AJ8</f>
        <v>1238</v>
      </c>
    </row>
    <row r="9" spans="2:39" s="2" customFormat="1" ht="24" customHeight="1" x14ac:dyDescent="0.25">
      <c r="B9" s="6">
        <v>5</v>
      </c>
      <c r="C9" s="98" t="s">
        <v>126</v>
      </c>
      <c r="D9" s="28" t="s">
        <v>22</v>
      </c>
      <c r="E9" s="60" t="s">
        <v>125</v>
      </c>
      <c r="F9" s="30">
        <v>7</v>
      </c>
      <c r="G9" s="7">
        <f t="shared" si="0"/>
        <v>84</v>
      </c>
      <c r="H9" s="31">
        <v>54</v>
      </c>
      <c r="I9" s="8">
        <f t="shared" si="1"/>
        <v>108</v>
      </c>
      <c r="J9" s="30">
        <v>19</v>
      </c>
      <c r="K9" s="7">
        <f t="shared" si="2"/>
        <v>38</v>
      </c>
      <c r="L9" s="31">
        <v>9</v>
      </c>
      <c r="M9" s="8">
        <f t="shared" si="3"/>
        <v>90</v>
      </c>
      <c r="N9" s="30">
        <v>107</v>
      </c>
      <c r="O9" s="7">
        <f t="shared" si="4"/>
        <v>107</v>
      </c>
      <c r="P9" s="31">
        <v>43</v>
      </c>
      <c r="Q9" s="87">
        <f t="shared" si="5"/>
        <v>86</v>
      </c>
      <c r="R9" s="30">
        <v>3</v>
      </c>
      <c r="S9" s="7">
        <f t="shared" si="6"/>
        <v>60</v>
      </c>
      <c r="T9" s="31">
        <v>5</v>
      </c>
      <c r="U9" s="8">
        <f t="shared" si="7"/>
        <v>40</v>
      </c>
      <c r="V9" s="30">
        <v>36</v>
      </c>
      <c r="W9" s="8">
        <f t="shared" si="8"/>
        <v>108</v>
      </c>
      <c r="X9" s="30">
        <v>102</v>
      </c>
      <c r="Y9" s="16">
        <f t="shared" si="9"/>
        <v>102</v>
      </c>
      <c r="Z9" s="31">
        <v>46</v>
      </c>
      <c r="AA9" s="8">
        <f t="shared" si="10"/>
        <v>138</v>
      </c>
      <c r="AB9" s="30">
        <v>10</v>
      </c>
      <c r="AC9" s="7">
        <f t="shared" si="11"/>
        <v>60</v>
      </c>
      <c r="AD9" s="31">
        <v>3</v>
      </c>
      <c r="AE9" s="8">
        <f t="shared" si="12"/>
        <v>36</v>
      </c>
      <c r="AF9" s="29">
        <v>0</v>
      </c>
      <c r="AG9" s="8">
        <f t="shared" si="13"/>
        <v>0</v>
      </c>
      <c r="AH9" s="32">
        <v>4</v>
      </c>
      <c r="AI9" s="18">
        <f t="shared" si="14"/>
        <v>40</v>
      </c>
      <c r="AJ9" s="57">
        <f t="shared" si="15"/>
        <v>1097</v>
      </c>
      <c r="AK9" s="56">
        <f>AJ9*1.1</f>
        <v>1206.7</v>
      </c>
    </row>
    <row r="10" spans="2:39" s="2" customFormat="1" ht="24" customHeight="1" x14ac:dyDescent="0.25">
      <c r="B10" s="6">
        <v>6</v>
      </c>
      <c r="C10" s="42" t="s">
        <v>109</v>
      </c>
      <c r="D10" s="28" t="s">
        <v>27</v>
      </c>
      <c r="E10" s="60" t="s">
        <v>20</v>
      </c>
      <c r="F10" s="30">
        <v>8</v>
      </c>
      <c r="G10" s="7">
        <f t="shared" si="0"/>
        <v>96</v>
      </c>
      <c r="H10" s="31">
        <v>81</v>
      </c>
      <c r="I10" s="8">
        <f t="shared" si="1"/>
        <v>162</v>
      </c>
      <c r="J10" s="30">
        <v>37</v>
      </c>
      <c r="K10" s="7">
        <f t="shared" si="2"/>
        <v>74</v>
      </c>
      <c r="L10" s="31">
        <v>8</v>
      </c>
      <c r="M10" s="8">
        <f t="shared" si="3"/>
        <v>80</v>
      </c>
      <c r="N10" s="30">
        <v>154</v>
      </c>
      <c r="O10" s="7">
        <f t="shared" si="4"/>
        <v>154</v>
      </c>
      <c r="P10" s="31">
        <v>46</v>
      </c>
      <c r="Q10" s="87">
        <f t="shared" si="5"/>
        <v>92</v>
      </c>
      <c r="R10" s="30">
        <v>5</v>
      </c>
      <c r="S10" s="7">
        <f t="shared" si="6"/>
        <v>100</v>
      </c>
      <c r="T10" s="31">
        <v>8</v>
      </c>
      <c r="U10" s="8">
        <f t="shared" si="7"/>
        <v>64</v>
      </c>
      <c r="V10" s="30">
        <v>32</v>
      </c>
      <c r="W10" s="8">
        <f t="shared" si="8"/>
        <v>96</v>
      </c>
      <c r="X10" s="30">
        <v>134</v>
      </c>
      <c r="Y10" s="16">
        <f t="shared" si="9"/>
        <v>134</v>
      </c>
      <c r="Z10" s="31">
        <v>20</v>
      </c>
      <c r="AA10" s="8">
        <f t="shared" si="10"/>
        <v>60</v>
      </c>
      <c r="AB10" s="30">
        <v>0</v>
      </c>
      <c r="AC10" s="7">
        <f t="shared" si="11"/>
        <v>0</v>
      </c>
      <c r="AD10" s="31">
        <v>2</v>
      </c>
      <c r="AE10" s="8">
        <f t="shared" si="12"/>
        <v>24</v>
      </c>
      <c r="AF10" s="29">
        <v>2</v>
      </c>
      <c r="AG10" s="8">
        <f t="shared" si="13"/>
        <v>30</v>
      </c>
      <c r="AH10" s="32">
        <v>4</v>
      </c>
      <c r="AI10" s="18">
        <f t="shared" si="14"/>
        <v>40</v>
      </c>
      <c r="AJ10" s="57">
        <f t="shared" si="15"/>
        <v>1206</v>
      </c>
      <c r="AK10" s="56">
        <f>AJ10</f>
        <v>1206</v>
      </c>
    </row>
    <row r="11" spans="2:39" s="2" customFormat="1" ht="24" customHeight="1" x14ac:dyDescent="0.25">
      <c r="B11" s="6">
        <v>7</v>
      </c>
      <c r="C11" s="98" t="s">
        <v>110</v>
      </c>
      <c r="D11" s="28" t="s">
        <v>27</v>
      </c>
      <c r="E11" s="60" t="s">
        <v>20</v>
      </c>
      <c r="F11" s="30">
        <v>11</v>
      </c>
      <c r="G11" s="7">
        <f t="shared" si="0"/>
        <v>132</v>
      </c>
      <c r="H11" s="31">
        <v>59</v>
      </c>
      <c r="I11" s="8">
        <f t="shared" si="1"/>
        <v>118</v>
      </c>
      <c r="J11" s="30">
        <v>29</v>
      </c>
      <c r="K11" s="7">
        <f t="shared" si="2"/>
        <v>58</v>
      </c>
      <c r="L11" s="31">
        <v>7</v>
      </c>
      <c r="M11" s="8">
        <f t="shared" si="3"/>
        <v>70</v>
      </c>
      <c r="N11" s="30">
        <v>99</v>
      </c>
      <c r="O11" s="7">
        <f t="shared" si="4"/>
        <v>99</v>
      </c>
      <c r="P11" s="31">
        <v>64</v>
      </c>
      <c r="Q11" s="87">
        <f t="shared" si="5"/>
        <v>128</v>
      </c>
      <c r="R11" s="30">
        <v>2</v>
      </c>
      <c r="S11" s="7">
        <f t="shared" si="6"/>
        <v>40</v>
      </c>
      <c r="T11" s="31">
        <v>7</v>
      </c>
      <c r="U11" s="8">
        <f t="shared" si="7"/>
        <v>56</v>
      </c>
      <c r="V11" s="30">
        <v>29</v>
      </c>
      <c r="W11" s="8">
        <f t="shared" si="8"/>
        <v>87</v>
      </c>
      <c r="X11" s="30">
        <v>112</v>
      </c>
      <c r="Y11" s="16">
        <f t="shared" si="9"/>
        <v>112</v>
      </c>
      <c r="Z11" s="31">
        <v>40</v>
      </c>
      <c r="AA11" s="8">
        <f t="shared" si="10"/>
        <v>120</v>
      </c>
      <c r="AB11" s="30">
        <v>7</v>
      </c>
      <c r="AC11" s="7">
        <f t="shared" si="11"/>
        <v>42</v>
      </c>
      <c r="AD11" s="31">
        <v>4</v>
      </c>
      <c r="AE11" s="8">
        <f t="shared" si="12"/>
        <v>48</v>
      </c>
      <c r="AF11" s="29">
        <v>2</v>
      </c>
      <c r="AG11" s="8">
        <f t="shared" si="13"/>
        <v>30</v>
      </c>
      <c r="AH11" s="32">
        <v>5</v>
      </c>
      <c r="AI11" s="18">
        <f t="shared" si="14"/>
        <v>50</v>
      </c>
      <c r="AJ11" s="57">
        <f t="shared" si="15"/>
        <v>1190</v>
      </c>
      <c r="AK11" s="56">
        <f>AJ11</f>
        <v>1190</v>
      </c>
    </row>
    <row r="12" spans="2:39" s="2" customFormat="1" ht="24" customHeight="1" x14ac:dyDescent="0.25">
      <c r="B12" s="6">
        <v>8</v>
      </c>
      <c r="C12" s="98" t="s">
        <v>111</v>
      </c>
      <c r="D12" s="28" t="s">
        <v>27</v>
      </c>
      <c r="E12" s="60" t="s">
        <v>20</v>
      </c>
      <c r="F12" s="30">
        <v>8</v>
      </c>
      <c r="G12" s="7">
        <f t="shared" si="0"/>
        <v>96</v>
      </c>
      <c r="H12" s="31">
        <v>62</v>
      </c>
      <c r="I12" s="8">
        <f t="shared" si="1"/>
        <v>124</v>
      </c>
      <c r="J12" s="30">
        <v>18</v>
      </c>
      <c r="K12" s="7">
        <f t="shared" si="2"/>
        <v>36</v>
      </c>
      <c r="L12" s="31">
        <v>7</v>
      </c>
      <c r="M12" s="8">
        <f t="shared" si="3"/>
        <v>70</v>
      </c>
      <c r="N12" s="30">
        <v>137</v>
      </c>
      <c r="O12" s="7">
        <f t="shared" si="4"/>
        <v>137</v>
      </c>
      <c r="P12" s="31">
        <v>45</v>
      </c>
      <c r="Q12" s="87">
        <f t="shared" si="5"/>
        <v>90</v>
      </c>
      <c r="R12" s="30">
        <v>0</v>
      </c>
      <c r="S12" s="7">
        <f t="shared" si="6"/>
        <v>0</v>
      </c>
      <c r="T12" s="31">
        <v>10</v>
      </c>
      <c r="U12" s="8">
        <f t="shared" si="7"/>
        <v>80</v>
      </c>
      <c r="V12" s="30">
        <v>44</v>
      </c>
      <c r="W12" s="8">
        <f t="shared" si="8"/>
        <v>132</v>
      </c>
      <c r="X12" s="30">
        <v>105</v>
      </c>
      <c r="Y12" s="16">
        <f t="shared" si="9"/>
        <v>105</v>
      </c>
      <c r="Z12" s="31">
        <v>38</v>
      </c>
      <c r="AA12" s="8">
        <f t="shared" si="10"/>
        <v>114</v>
      </c>
      <c r="AB12" s="30">
        <v>1</v>
      </c>
      <c r="AC12" s="7">
        <f t="shared" si="11"/>
        <v>6</v>
      </c>
      <c r="AD12" s="31">
        <v>6</v>
      </c>
      <c r="AE12" s="8">
        <f t="shared" si="12"/>
        <v>72</v>
      </c>
      <c r="AF12" s="29">
        <v>3</v>
      </c>
      <c r="AG12" s="8">
        <f t="shared" si="13"/>
        <v>45</v>
      </c>
      <c r="AH12" s="32">
        <v>4</v>
      </c>
      <c r="AI12" s="18">
        <f t="shared" si="14"/>
        <v>40</v>
      </c>
      <c r="AJ12" s="57">
        <f t="shared" si="15"/>
        <v>1147</v>
      </c>
      <c r="AK12" s="56">
        <f>AJ12</f>
        <v>1147</v>
      </c>
    </row>
    <row r="13" spans="2:39" s="2" customFormat="1" ht="24" customHeight="1" x14ac:dyDescent="0.25">
      <c r="B13" s="6">
        <v>9</v>
      </c>
      <c r="C13" s="98" t="s">
        <v>112</v>
      </c>
      <c r="D13" s="28" t="s">
        <v>27</v>
      </c>
      <c r="E13" s="60" t="s">
        <v>20</v>
      </c>
      <c r="F13" s="30">
        <v>6</v>
      </c>
      <c r="G13" s="7">
        <f t="shared" si="0"/>
        <v>72</v>
      </c>
      <c r="H13" s="31">
        <v>78</v>
      </c>
      <c r="I13" s="8">
        <f t="shared" si="1"/>
        <v>156</v>
      </c>
      <c r="J13" s="30">
        <v>20</v>
      </c>
      <c r="K13" s="7">
        <f t="shared" si="2"/>
        <v>40</v>
      </c>
      <c r="L13" s="31">
        <v>6</v>
      </c>
      <c r="M13" s="8">
        <f t="shared" si="3"/>
        <v>60</v>
      </c>
      <c r="N13" s="30">
        <v>112</v>
      </c>
      <c r="O13" s="7">
        <f t="shared" si="4"/>
        <v>112</v>
      </c>
      <c r="P13" s="31">
        <v>52</v>
      </c>
      <c r="Q13" s="87">
        <f t="shared" si="5"/>
        <v>104</v>
      </c>
      <c r="R13" s="30">
        <v>4</v>
      </c>
      <c r="S13" s="7">
        <f t="shared" si="6"/>
        <v>80</v>
      </c>
      <c r="T13" s="31">
        <v>1</v>
      </c>
      <c r="U13" s="8">
        <f t="shared" si="7"/>
        <v>8</v>
      </c>
      <c r="V13" s="30">
        <v>37</v>
      </c>
      <c r="W13" s="8">
        <f t="shared" si="8"/>
        <v>111</v>
      </c>
      <c r="X13" s="30">
        <v>115</v>
      </c>
      <c r="Y13" s="16">
        <f t="shared" si="9"/>
        <v>115</v>
      </c>
      <c r="Z13" s="31">
        <v>36</v>
      </c>
      <c r="AA13" s="8">
        <f t="shared" si="10"/>
        <v>108</v>
      </c>
      <c r="AB13" s="30">
        <v>0</v>
      </c>
      <c r="AC13" s="7">
        <f t="shared" si="11"/>
        <v>0</v>
      </c>
      <c r="AD13" s="31">
        <v>8</v>
      </c>
      <c r="AE13" s="8">
        <f t="shared" si="12"/>
        <v>96</v>
      </c>
      <c r="AF13" s="29">
        <v>1</v>
      </c>
      <c r="AG13" s="8">
        <f t="shared" si="13"/>
        <v>15</v>
      </c>
      <c r="AH13" s="32">
        <v>3</v>
      </c>
      <c r="AI13" s="18">
        <f t="shared" si="14"/>
        <v>30</v>
      </c>
      <c r="AJ13" s="57">
        <f t="shared" si="15"/>
        <v>1107</v>
      </c>
      <c r="AK13" s="56">
        <f>AJ13</f>
        <v>1107</v>
      </c>
    </row>
    <row r="14" spans="2:39" s="2" customFormat="1" ht="24" customHeight="1" x14ac:dyDescent="0.25">
      <c r="B14" s="6">
        <v>10</v>
      </c>
      <c r="C14" s="98" t="s">
        <v>127</v>
      </c>
      <c r="D14" s="28" t="s">
        <v>23</v>
      </c>
      <c r="E14" s="60" t="s">
        <v>125</v>
      </c>
      <c r="F14" s="30">
        <v>11</v>
      </c>
      <c r="G14" s="7">
        <f t="shared" si="0"/>
        <v>132</v>
      </c>
      <c r="H14" s="31">
        <v>51</v>
      </c>
      <c r="I14" s="8">
        <f t="shared" si="1"/>
        <v>102</v>
      </c>
      <c r="J14" s="30">
        <v>37</v>
      </c>
      <c r="K14" s="7">
        <f t="shared" si="2"/>
        <v>74</v>
      </c>
      <c r="L14" s="31">
        <v>5</v>
      </c>
      <c r="M14" s="8">
        <f t="shared" si="3"/>
        <v>50</v>
      </c>
      <c r="N14" s="30">
        <v>122</v>
      </c>
      <c r="O14" s="7">
        <f t="shared" si="4"/>
        <v>122</v>
      </c>
      <c r="P14" s="31">
        <v>65</v>
      </c>
      <c r="Q14" s="87">
        <f t="shared" si="5"/>
        <v>130</v>
      </c>
      <c r="R14" s="30">
        <v>1</v>
      </c>
      <c r="S14" s="7">
        <f t="shared" si="6"/>
        <v>20</v>
      </c>
      <c r="T14" s="31">
        <v>4</v>
      </c>
      <c r="U14" s="8">
        <f t="shared" si="7"/>
        <v>32</v>
      </c>
      <c r="V14" s="30">
        <v>33</v>
      </c>
      <c r="W14" s="8">
        <f t="shared" si="8"/>
        <v>99</v>
      </c>
      <c r="X14" s="30">
        <v>0</v>
      </c>
      <c r="Y14" s="16">
        <f t="shared" si="9"/>
        <v>0</v>
      </c>
      <c r="Z14" s="31">
        <v>31</v>
      </c>
      <c r="AA14" s="8">
        <f t="shared" si="10"/>
        <v>93</v>
      </c>
      <c r="AB14" s="30">
        <v>0</v>
      </c>
      <c r="AC14" s="7">
        <f t="shared" si="11"/>
        <v>0</v>
      </c>
      <c r="AD14" s="31">
        <v>5</v>
      </c>
      <c r="AE14" s="8">
        <f t="shared" si="12"/>
        <v>60</v>
      </c>
      <c r="AF14" s="29">
        <v>2</v>
      </c>
      <c r="AG14" s="8">
        <f t="shared" si="13"/>
        <v>30</v>
      </c>
      <c r="AH14" s="32">
        <v>2</v>
      </c>
      <c r="AI14" s="18">
        <f t="shared" si="14"/>
        <v>20</v>
      </c>
      <c r="AJ14" s="57">
        <f t="shared" si="15"/>
        <v>964</v>
      </c>
      <c r="AK14" s="56">
        <f>AJ14*1.1</f>
        <v>1060.4000000000001</v>
      </c>
    </row>
    <row r="15" spans="2:39" s="2" customFormat="1" ht="24" customHeight="1" x14ac:dyDescent="0.25">
      <c r="B15" s="6">
        <v>11</v>
      </c>
      <c r="C15" s="98" t="s">
        <v>113</v>
      </c>
      <c r="D15" s="28" t="s">
        <v>27</v>
      </c>
      <c r="E15" s="60" t="s">
        <v>20</v>
      </c>
      <c r="F15" s="30">
        <v>7</v>
      </c>
      <c r="G15" s="7">
        <f t="shared" si="0"/>
        <v>84</v>
      </c>
      <c r="H15" s="31">
        <v>60</v>
      </c>
      <c r="I15" s="8">
        <f t="shared" si="1"/>
        <v>120</v>
      </c>
      <c r="J15" s="30">
        <v>35</v>
      </c>
      <c r="K15" s="7">
        <f t="shared" si="2"/>
        <v>70</v>
      </c>
      <c r="L15" s="31">
        <v>4</v>
      </c>
      <c r="M15" s="8">
        <f t="shared" si="3"/>
        <v>40</v>
      </c>
      <c r="N15" s="30">
        <v>105</v>
      </c>
      <c r="O15" s="7">
        <f t="shared" si="4"/>
        <v>105</v>
      </c>
      <c r="P15" s="31">
        <v>64</v>
      </c>
      <c r="Q15" s="87">
        <f t="shared" si="5"/>
        <v>128</v>
      </c>
      <c r="R15" s="30">
        <v>1</v>
      </c>
      <c r="S15" s="7">
        <f t="shared" si="6"/>
        <v>20</v>
      </c>
      <c r="T15" s="31">
        <v>5</v>
      </c>
      <c r="U15" s="8">
        <f t="shared" si="7"/>
        <v>40</v>
      </c>
      <c r="V15" s="30">
        <v>26</v>
      </c>
      <c r="W15" s="8">
        <f t="shared" si="8"/>
        <v>78</v>
      </c>
      <c r="X15" s="30">
        <v>91</v>
      </c>
      <c r="Y15" s="16">
        <f t="shared" si="9"/>
        <v>91</v>
      </c>
      <c r="Z15" s="31">
        <v>36</v>
      </c>
      <c r="AA15" s="8">
        <f t="shared" si="10"/>
        <v>108</v>
      </c>
      <c r="AB15" s="30">
        <v>0</v>
      </c>
      <c r="AC15" s="7">
        <f t="shared" si="11"/>
        <v>0</v>
      </c>
      <c r="AD15" s="31">
        <v>4</v>
      </c>
      <c r="AE15" s="8">
        <f t="shared" si="12"/>
        <v>48</v>
      </c>
      <c r="AF15" s="29">
        <v>1</v>
      </c>
      <c r="AG15" s="8">
        <f t="shared" si="13"/>
        <v>15</v>
      </c>
      <c r="AH15" s="32">
        <v>1</v>
      </c>
      <c r="AI15" s="18">
        <f t="shared" si="14"/>
        <v>10</v>
      </c>
      <c r="AJ15" s="57">
        <f t="shared" si="15"/>
        <v>957</v>
      </c>
      <c r="AK15" s="56">
        <f t="shared" ref="AK15:AK20" si="16">AJ15</f>
        <v>957</v>
      </c>
    </row>
    <row r="16" spans="2:39" s="2" customFormat="1" ht="24" customHeight="1" x14ac:dyDescent="0.25">
      <c r="B16" s="6">
        <v>12</v>
      </c>
      <c r="C16" s="98" t="s">
        <v>114</v>
      </c>
      <c r="D16" s="28" t="s">
        <v>27</v>
      </c>
      <c r="E16" s="60" t="s">
        <v>20</v>
      </c>
      <c r="F16" s="30">
        <v>7</v>
      </c>
      <c r="G16" s="7">
        <f t="shared" si="0"/>
        <v>84</v>
      </c>
      <c r="H16" s="31">
        <v>34</v>
      </c>
      <c r="I16" s="8">
        <f t="shared" si="1"/>
        <v>68</v>
      </c>
      <c r="J16" s="30">
        <v>24</v>
      </c>
      <c r="K16" s="7">
        <f t="shared" si="2"/>
        <v>48</v>
      </c>
      <c r="L16" s="31">
        <v>4</v>
      </c>
      <c r="M16" s="8">
        <f t="shared" si="3"/>
        <v>40</v>
      </c>
      <c r="N16" s="30">
        <v>102</v>
      </c>
      <c r="O16" s="7">
        <f t="shared" si="4"/>
        <v>102</v>
      </c>
      <c r="P16" s="31">
        <v>46</v>
      </c>
      <c r="Q16" s="87">
        <f t="shared" si="5"/>
        <v>92</v>
      </c>
      <c r="R16" s="30">
        <v>0</v>
      </c>
      <c r="S16" s="7">
        <f t="shared" si="6"/>
        <v>0</v>
      </c>
      <c r="T16" s="31">
        <v>10</v>
      </c>
      <c r="U16" s="8">
        <f t="shared" si="7"/>
        <v>80</v>
      </c>
      <c r="V16" s="30">
        <v>23</v>
      </c>
      <c r="W16" s="8">
        <f t="shared" si="8"/>
        <v>69</v>
      </c>
      <c r="X16" s="30">
        <v>124</v>
      </c>
      <c r="Y16" s="16">
        <f t="shared" si="9"/>
        <v>124</v>
      </c>
      <c r="Z16" s="31">
        <v>28</v>
      </c>
      <c r="AA16" s="8">
        <f t="shared" si="10"/>
        <v>84</v>
      </c>
      <c r="AB16" s="30">
        <v>5</v>
      </c>
      <c r="AC16" s="7">
        <f t="shared" si="11"/>
        <v>30</v>
      </c>
      <c r="AD16" s="31">
        <v>3</v>
      </c>
      <c r="AE16" s="8">
        <f t="shared" si="12"/>
        <v>36</v>
      </c>
      <c r="AF16" s="29">
        <v>0</v>
      </c>
      <c r="AG16" s="8">
        <f t="shared" si="13"/>
        <v>0</v>
      </c>
      <c r="AH16" s="32">
        <v>5</v>
      </c>
      <c r="AI16" s="18">
        <f t="shared" si="14"/>
        <v>50</v>
      </c>
      <c r="AJ16" s="57">
        <f t="shared" si="15"/>
        <v>907</v>
      </c>
      <c r="AK16" s="56">
        <f t="shared" si="16"/>
        <v>907</v>
      </c>
    </row>
    <row r="17" spans="2:37" s="2" customFormat="1" ht="24" customHeight="1" x14ac:dyDescent="0.25">
      <c r="B17" s="6">
        <v>13</v>
      </c>
      <c r="C17" s="98" t="s">
        <v>116</v>
      </c>
      <c r="D17" s="28" t="s">
        <v>27</v>
      </c>
      <c r="E17" s="60" t="s">
        <v>20</v>
      </c>
      <c r="F17" s="30">
        <v>7</v>
      </c>
      <c r="G17" s="7">
        <f t="shared" si="0"/>
        <v>84</v>
      </c>
      <c r="H17" s="31">
        <v>57</v>
      </c>
      <c r="I17" s="8">
        <f t="shared" si="1"/>
        <v>114</v>
      </c>
      <c r="J17" s="30">
        <v>27</v>
      </c>
      <c r="K17" s="7">
        <f t="shared" si="2"/>
        <v>54</v>
      </c>
      <c r="L17" s="31">
        <v>7</v>
      </c>
      <c r="M17" s="8">
        <f t="shared" si="3"/>
        <v>70</v>
      </c>
      <c r="N17" s="30">
        <v>91</v>
      </c>
      <c r="O17" s="7">
        <f t="shared" si="4"/>
        <v>91</v>
      </c>
      <c r="P17" s="31">
        <v>73</v>
      </c>
      <c r="Q17" s="87">
        <f t="shared" si="5"/>
        <v>146</v>
      </c>
      <c r="R17" s="30">
        <v>1</v>
      </c>
      <c r="S17" s="7">
        <f t="shared" si="6"/>
        <v>20</v>
      </c>
      <c r="T17" s="31">
        <v>4</v>
      </c>
      <c r="U17" s="8">
        <f t="shared" si="7"/>
        <v>32</v>
      </c>
      <c r="V17" s="30">
        <v>23</v>
      </c>
      <c r="W17" s="8">
        <f t="shared" si="8"/>
        <v>69</v>
      </c>
      <c r="X17" s="30">
        <v>116</v>
      </c>
      <c r="Y17" s="16">
        <f t="shared" si="9"/>
        <v>116</v>
      </c>
      <c r="Z17" s="31">
        <v>10</v>
      </c>
      <c r="AA17" s="8">
        <f t="shared" si="10"/>
        <v>30</v>
      </c>
      <c r="AB17" s="30">
        <v>0</v>
      </c>
      <c r="AC17" s="7">
        <f t="shared" si="11"/>
        <v>0</v>
      </c>
      <c r="AD17" s="31">
        <v>4</v>
      </c>
      <c r="AE17" s="8">
        <f t="shared" si="12"/>
        <v>48</v>
      </c>
      <c r="AF17" s="29">
        <v>0</v>
      </c>
      <c r="AG17" s="8">
        <f t="shared" si="13"/>
        <v>0</v>
      </c>
      <c r="AH17" s="32">
        <v>1</v>
      </c>
      <c r="AI17" s="18">
        <f t="shared" si="14"/>
        <v>10</v>
      </c>
      <c r="AJ17" s="57">
        <f t="shared" si="15"/>
        <v>884</v>
      </c>
      <c r="AK17" s="56">
        <f t="shared" si="16"/>
        <v>884</v>
      </c>
    </row>
    <row r="18" spans="2:37" s="2" customFormat="1" ht="24" customHeight="1" x14ac:dyDescent="0.25">
      <c r="B18" s="6">
        <v>14</v>
      </c>
      <c r="C18" s="98" t="s">
        <v>115</v>
      </c>
      <c r="D18" s="28" t="s">
        <v>27</v>
      </c>
      <c r="E18" s="60" t="s">
        <v>20</v>
      </c>
      <c r="F18" s="30">
        <v>4</v>
      </c>
      <c r="G18" s="7">
        <f t="shared" si="0"/>
        <v>48</v>
      </c>
      <c r="H18" s="31">
        <v>49</v>
      </c>
      <c r="I18" s="8">
        <f t="shared" si="1"/>
        <v>98</v>
      </c>
      <c r="J18" s="30">
        <v>31</v>
      </c>
      <c r="K18" s="7">
        <f t="shared" si="2"/>
        <v>62</v>
      </c>
      <c r="L18" s="31">
        <v>7</v>
      </c>
      <c r="M18" s="8">
        <f t="shared" si="3"/>
        <v>70</v>
      </c>
      <c r="N18" s="30">
        <v>73</v>
      </c>
      <c r="O18" s="7">
        <f t="shared" si="4"/>
        <v>73</v>
      </c>
      <c r="P18" s="31">
        <v>18</v>
      </c>
      <c r="Q18" s="87">
        <f t="shared" si="5"/>
        <v>36</v>
      </c>
      <c r="R18" s="30">
        <v>2</v>
      </c>
      <c r="S18" s="7">
        <f t="shared" si="6"/>
        <v>40</v>
      </c>
      <c r="T18" s="31">
        <v>5</v>
      </c>
      <c r="U18" s="8">
        <f t="shared" si="7"/>
        <v>40</v>
      </c>
      <c r="V18" s="30">
        <v>41</v>
      </c>
      <c r="W18" s="8">
        <f t="shared" si="8"/>
        <v>123</v>
      </c>
      <c r="X18" s="30">
        <v>110</v>
      </c>
      <c r="Y18" s="16">
        <f t="shared" si="9"/>
        <v>110</v>
      </c>
      <c r="Z18" s="31">
        <v>30</v>
      </c>
      <c r="AA18" s="8">
        <f t="shared" si="10"/>
        <v>90</v>
      </c>
      <c r="AB18" s="30">
        <v>0</v>
      </c>
      <c r="AC18" s="7">
        <f t="shared" si="11"/>
        <v>0</v>
      </c>
      <c r="AD18" s="31">
        <v>3</v>
      </c>
      <c r="AE18" s="8">
        <f t="shared" si="12"/>
        <v>36</v>
      </c>
      <c r="AF18" s="29">
        <v>2</v>
      </c>
      <c r="AG18" s="8">
        <f t="shared" si="13"/>
        <v>30</v>
      </c>
      <c r="AH18" s="32">
        <v>2</v>
      </c>
      <c r="AI18" s="18">
        <f t="shared" si="14"/>
        <v>20</v>
      </c>
      <c r="AJ18" s="57">
        <f t="shared" si="15"/>
        <v>876</v>
      </c>
      <c r="AK18" s="56">
        <f t="shared" si="16"/>
        <v>876</v>
      </c>
    </row>
    <row r="19" spans="2:37" s="2" customFormat="1" ht="24" customHeight="1" x14ac:dyDescent="0.25">
      <c r="B19" s="6">
        <v>15</v>
      </c>
      <c r="C19" s="98" t="s">
        <v>117</v>
      </c>
      <c r="D19" s="28" t="s">
        <v>27</v>
      </c>
      <c r="E19" s="60" t="s">
        <v>20</v>
      </c>
      <c r="F19" s="30">
        <v>5</v>
      </c>
      <c r="G19" s="7">
        <f t="shared" si="0"/>
        <v>60</v>
      </c>
      <c r="H19" s="31">
        <v>48</v>
      </c>
      <c r="I19" s="8">
        <f t="shared" si="1"/>
        <v>96</v>
      </c>
      <c r="J19" s="30">
        <v>27</v>
      </c>
      <c r="K19" s="7">
        <f t="shared" si="2"/>
        <v>54</v>
      </c>
      <c r="L19" s="31">
        <v>6</v>
      </c>
      <c r="M19" s="8">
        <f t="shared" si="3"/>
        <v>60</v>
      </c>
      <c r="N19" s="30">
        <v>79</v>
      </c>
      <c r="O19" s="7">
        <f t="shared" si="4"/>
        <v>79</v>
      </c>
      <c r="P19" s="31">
        <v>40</v>
      </c>
      <c r="Q19" s="87">
        <f t="shared" si="5"/>
        <v>80</v>
      </c>
      <c r="R19" s="30">
        <v>2</v>
      </c>
      <c r="S19" s="7">
        <f t="shared" si="6"/>
        <v>40</v>
      </c>
      <c r="T19" s="31">
        <v>2</v>
      </c>
      <c r="U19" s="8">
        <f t="shared" si="7"/>
        <v>16</v>
      </c>
      <c r="V19" s="30">
        <v>21</v>
      </c>
      <c r="W19" s="8">
        <f t="shared" si="8"/>
        <v>63</v>
      </c>
      <c r="X19" s="30">
        <v>92</v>
      </c>
      <c r="Y19" s="16">
        <f t="shared" si="9"/>
        <v>92</v>
      </c>
      <c r="Z19" s="31">
        <v>44</v>
      </c>
      <c r="AA19" s="8">
        <f t="shared" si="10"/>
        <v>132</v>
      </c>
      <c r="AB19" s="30">
        <v>0</v>
      </c>
      <c r="AC19" s="7">
        <f t="shared" si="11"/>
        <v>0</v>
      </c>
      <c r="AD19" s="31">
        <v>3</v>
      </c>
      <c r="AE19" s="8">
        <f t="shared" si="12"/>
        <v>36</v>
      </c>
      <c r="AF19" s="29">
        <v>1</v>
      </c>
      <c r="AG19" s="8">
        <f t="shared" si="13"/>
        <v>15</v>
      </c>
      <c r="AH19" s="32">
        <v>4</v>
      </c>
      <c r="AI19" s="18">
        <f t="shared" si="14"/>
        <v>40</v>
      </c>
      <c r="AJ19" s="57">
        <f t="shared" si="15"/>
        <v>863</v>
      </c>
      <c r="AK19" s="56">
        <f t="shared" si="16"/>
        <v>863</v>
      </c>
    </row>
    <row r="20" spans="2:37" s="2" customFormat="1" ht="24" customHeight="1" x14ac:dyDescent="0.25">
      <c r="B20" s="6">
        <v>16</v>
      </c>
      <c r="C20" s="98" t="s">
        <v>118</v>
      </c>
      <c r="D20" s="28" t="s">
        <v>27</v>
      </c>
      <c r="E20" s="60" t="s">
        <v>20</v>
      </c>
      <c r="F20" s="30">
        <v>4</v>
      </c>
      <c r="G20" s="7">
        <f t="shared" si="0"/>
        <v>48</v>
      </c>
      <c r="H20" s="31">
        <v>60</v>
      </c>
      <c r="I20" s="8">
        <f t="shared" si="1"/>
        <v>120</v>
      </c>
      <c r="J20" s="30">
        <v>18</v>
      </c>
      <c r="K20" s="7">
        <f t="shared" si="2"/>
        <v>36</v>
      </c>
      <c r="L20" s="31">
        <v>6</v>
      </c>
      <c r="M20" s="8">
        <f t="shared" si="3"/>
        <v>60</v>
      </c>
      <c r="N20" s="30">
        <v>48</v>
      </c>
      <c r="O20" s="7">
        <f t="shared" si="4"/>
        <v>48</v>
      </c>
      <c r="P20" s="31">
        <v>30</v>
      </c>
      <c r="Q20" s="87">
        <f t="shared" si="5"/>
        <v>60</v>
      </c>
      <c r="R20" s="30">
        <v>4</v>
      </c>
      <c r="S20" s="7">
        <f t="shared" si="6"/>
        <v>80</v>
      </c>
      <c r="T20" s="31">
        <v>4</v>
      </c>
      <c r="U20" s="8">
        <f t="shared" si="7"/>
        <v>32</v>
      </c>
      <c r="V20" s="30">
        <v>12</v>
      </c>
      <c r="W20" s="8">
        <f t="shared" si="8"/>
        <v>36</v>
      </c>
      <c r="X20" s="30">
        <v>93</v>
      </c>
      <c r="Y20" s="16">
        <f t="shared" si="9"/>
        <v>93</v>
      </c>
      <c r="Z20" s="31">
        <v>23</v>
      </c>
      <c r="AA20" s="8">
        <f t="shared" si="10"/>
        <v>69</v>
      </c>
      <c r="AB20" s="30">
        <v>10</v>
      </c>
      <c r="AC20" s="7">
        <f t="shared" si="11"/>
        <v>60</v>
      </c>
      <c r="AD20" s="31">
        <v>5</v>
      </c>
      <c r="AE20" s="8">
        <f t="shared" si="12"/>
        <v>60</v>
      </c>
      <c r="AF20" s="29">
        <v>0</v>
      </c>
      <c r="AG20" s="8">
        <f t="shared" si="13"/>
        <v>0</v>
      </c>
      <c r="AH20" s="32">
        <v>4</v>
      </c>
      <c r="AI20" s="18">
        <f t="shared" si="14"/>
        <v>40</v>
      </c>
      <c r="AJ20" s="57">
        <f t="shared" si="15"/>
        <v>842</v>
      </c>
      <c r="AK20" s="56">
        <f t="shared" si="16"/>
        <v>842</v>
      </c>
    </row>
    <row r="21" spans="2:37" s="2" customFormat="1" ht="24" customHeight="1" x14ac:dyDescent="0.25">
      <c r="B21" s="6">
        <v>17</v>
      </c>
      <c r="C21" s="98" t="s">
        <v>128</v>
      </c>
      <c r="D21" s="28" t="s">
        <v>23</v>
      </c>
      <c r="E21" s="60" t="s">
        <v>125</v>
      </c>
      <c r="F21" s="30">
        <v>3</v>
      </c>
      <c r="G21" s="7">
        <f t="shared" si="0"/>
        <v>36</v>
      </c>
      <c r="H21" s="31">
        <v>21</v>
      </c>
      <c r="I21" s="8">
        <f t="shared" si="1"/>
        <v>42</v>
      </c>
      <c r="J21" s="30">
        <v>24</v>
      </c>
      <c r="K21" s="7">
        <f t="shared" si="2"/>
        <v>48</v>
      </c>
      <c r="L21" s="31">
        <v>4</v>
      </c>
      <c r="M21" s="8">
        <f t="shared" si="3"/>
        <v>40</v>
      </c>
      <c r="N21" s="30">
        <v>110</v>
      </c>
      <c r="O21" s="7">
        <f t="shared" si="4"/>
        <v>110</v>
      </c>
      <c r="P21" s="31">
        <v>49</v>
      </c>
      <c r="Q21" s="87">
        <f t="shared" si="5"/>
        <v>98</v>
      </c>
      <c r="R21" s="30">
        <v>3</v>
      </c>
      <c r="S21" s="7">
        <f t="shared" si="6"/>
        <v>60</v>
      </c>
      <c r="T21" s="31">
        <v>6</v>
      </c>
      <c r="U21" s="8">
        <f t="shared" si="7"/>
        <v>48</v>
      </c>
      <c r="V21" s="30">
        <v>0</v>
      </c>
      <c r="W21" s="8">
        <f t="shared" si="8"/>
        <v>0</v>
      </c>
      <c r="X21" s="30">
        <v>105</v>
      </c>
      <c r="Y21" s="16">
        <f t="shared" si="9"/>
        <v>105</v>
      </c>
      <c r="Z21" s="31">
        <v>34</v>
      </c>
      <c r="AA21" s="8">
        <f t="shared" si="10"/>
        <v>102</v>
      </c>
      <c r="AB21" s="30">
        <v>6</v>
      </c>
      <c r="AC21" s="7">
        <f t="shared" si="11"/>
        <v>36</v>
      </c>
      <c r="AD21" s="31">
        <v>0</v>
      </c>
      <c r="AE21" s="8">
        <f t="shared" si="12"/>
        <v>0</v>
      </c>
      <c r="AF21" s="29">
        <v>2</v>
      </c>
      <c r="AG21" s="8">
        <f t="shared" si="13"/>
        <v>30</v>
      </c>
      <c r="AH21" s="32">
        <v>0</v>
      </c>
      <c r="AI21" s="18">
        <f t="shared" si="14"/>
        <v>0</v>
      </c>
      <c r="AJ21" s="57">
        <f t="shared" si="15"/>
        <v>755</v>
      </c>
      <c r="AK21" s="56">
        <f>AJ21*1.1</f>
        <v>830.50000000000011</v>
      </c>
    </row>
    <row r="22" spans="2:37" s="2" customFormat="1" ht="24" customHeight="1" x14ac:dyDescent="0.25">
      <c r="B22" s="6">
        <v>18</v>
      </c>
      <c r="C22" s="98" t="s">
        <v>119</v>
      </c>
      <c r="D22" s="28" t="s">
        <v>27</v>
      </c>
      <c r="E22" s="60" t="s">
        <v>20</v>
      </c>
      <c r="F22" s="30">
        <v>5</v>
      </c>
      <c r="G22" s="7">
        <f t="shared" si="0"/>
        <v>60</v>
      </c>
      <c r="H22" s="31">
        <v>40</v>
      </c>
      <c r="I22" s="8">
        <f t="shared" si="1"/>
        <v>80</v>
      </c>
      <c r="J22" s="30">
        <v>11</v>
      </c>
      <c r="K22" s="7">
        <f t="shared" si="2"/>
        <v>22</v>
      </c>
      <c r="L22" s="31">
        <v>8</v>
      </c>
      <c r="M22" s="8">
        <f t="shared" si="3"/>
        <v>80</v>
      </c>
      <c r="N22" s="30">
        <v>79</v>
      </c>
      <c r="O22" s="7">
        <f t="shared" si="4"/>
        <v>79</v>
      </c>
      <c r="P22" s="31">
        <v>48</v>
      </c>
      <c r="Q22" s="87">
        <f t="shared" si="5"/>
        <v>96</v>
      </c>
      <c r="R22" s="30">
        <v>2</v>
      </c>
      <c r="S22" s="7">
        <f t="shared" si="6"/>
        <v>40</v>
      </c>
      <c r="T22" s="31">
        <v>2</v>
      </c>
      <c r="U22" s="8">
        <f t="shared" si="7"/>
        <v>16</v>
      </c>
      <c r="V22" s="30">
        <v>29</v>
      </c>
      <c r="W22" s="8">
        <f t="shared" si="8"/>
        <v>87</v>
      </c>
      <c r="X22" s="30">
        <v>128</v>
      </c>
      <c r="Y22" s="16">
        <f t="shared" si="9"/>
        <v>128</v>
      </c>
      <c r="Z22" s="31">
        <v>28</v>
      </c>
      <c r="AA22" s="8">
        <f t="shared" si="10"/>
        <v>84</v>
      </c>
      <c r="AB22" s="30">
        <v>0</v>
      </c>
      <c r="AC22" s="7">
        <f t="shared" si="11"/>
        <v>0</v>
      </c>
      <c r="AD22" s="31">
        <v>0</v>
      </c>
      <c r="AE22" s="8">
        <f t="shared" si="12"/>
        <v>0</v>
      </c>
      <c r="AF22" s="29">
        <v>1</v>
      </c>
      <c r="AG22" s="8">
        <f t="shared" si="13"/>
        <v>15</v>
      </c>
      <c r="AH22" s="32">
        <v>1</v>
      </c>
      <c r="AI22" s="18">
        <f t="shared" si="14"/>
        <v>10</v>
      </c>
      <c r="AJ22" s="57">
        <f t="shared" si="15"/>
        <v>797</v>
      </c>
      <c r="AK22" s="56">
        <f>AJ22</f>
        <v>797</v>
      </c>
    </row>
    <row r="23" spans="2:37" s="2" customFormat="1" ht="24" customHeight="1" x14ac:dyDescent="0.25">
      <c r="B23" s="6">
        <v>19</v>
      </c>
      <c r="C23" s="98" t="s">
        <v>120</v>
      </c>
      <c r="D23" s="28" t="s">
        <v>27</v>
      </c>
      <c r="E23" s="60" t="s">
        <v>20</v>
      </c>
      <c r="F23" s="30">
        <v>6</v>
      </c>
      <c r="G23" s="7">
        <f t="shared" si="0"/>
        <v>72</v>
      </c>
      <c r="H23" s="31">
        <v>48</v>
      </c>
      <c r="I23" s="8">
        <f t="shared" si="1"/>
        <v>96</v>
      </c>
      <c r="J23" s="30">
        <v>1</v>
      </c>
      <c r="K23" s="7">
        <f t="shared" si="2"/>
        <v>2</v>
      </c>
      <c r="L23" s="31">
        <v>5</v>
      </c>
      <c r="M23" s="8">
        <f t="shared" si="3"/>
        <v>50</v>
      </c>
      <c r="N23" s="30">
        <v>106</v>
      </c>
      <c r="O23" s="7">
        <f t="shared" si="4"/>
        <v>106</v>
      </c>
      <c r="P23" s="31">
        <v>32</v>
      </c>
      <c r="Q23" s="87">
        <f t="shared" si="5"/>
        <v>64</v>
      </c>
      <c r="R23" s="30">
        <v>2</v>
      </c>
      <c r="S23" s="7">
        <f t="shared" si="6"/>
        <v>40</v>
      </c>
      <c r="T23" s="31">
        <v>4</v>
      </c>
      <c r="U23" s="8">
        <f t="shared" si="7"/>
        <v>32</v>
      </c>
      <c r="V23" s="30">
        <v>25</v>
      </c>
      <c r="W23" s="8">
        <f t="shared" si="8"/>
        <v>75</v>
      </c>
      <c r="X23" s="30">
        <v>126</v>
      </c>
      <c r="Y23" s="16">
        <f t="shared" si="9"/>
        <v>126</v>
      </c>
      <c r="Z23" s="31">
        <v>28</v>
      </c>
      <c r="AA23" s="8">
        <f t="shared" si="10"/>
        <v>84</v>
      </c>
      <c r="AB23" s="30">
        <v>1</v>
      </c>
      <c r="AC23" s="7">
        <f t="shared" si="11"/>
        <v>6</v>
      </c>
      <c r="AD23" s="31">
        <v>2</v>
      </c>
      <c r="AE23" s="8">
        <f t="shared" si="12"/>
        <v>24</v>
      </c>
      <c r="AF23" s="29">
        <v>0</v>
      </c>
      <c r="AG23" s="8">
        <f t="shared" si="13"/>
        <v>0</v>
      </c>
      <c r="AH23" s="32">
        <v>2</v>
      </c>
      <c r="AI23" s="18">
        <f t="shared" si="14"/>
        <v>20</v>
      </c>
      <c r="AJ23" s="57">
        <f t="shared" si="15"/>
        <v>797</v>
      </c>
      <c r="AK23" s="56">
        <f>AJ23</f>
        <v>797</v>
      </c>
    </row>
    <row r="24" spans="2:37" s="2" customFormat="1" ht="24" customHeight="1" x14ac:dyDescent="0.25">
      <c r="B24" s="6">
        <v>20</v>
      </c>
      <c r="C24" s="98" t="s">
        <v>129</v>
      </c>
      <c r="D24" s="28" t="s">
        <v>23</v>
      </c>
      <c r="E24" s="60" t="s">
        <v>125</v>
      </c>
      <c r="F24" s="30">
        <v>3</v>
      </c>
      <c r="G24" s="7">
        <f t="shared" si="0"/>
        <v>36</v>
      </c>
      <c r="H24" s="31">
        <v>27</v>
      </c>
      <c r="I24" s="8">
        <f t="shared" si="1"/>
        <v>54</v>
      </c>
      <c r="J24" s="30">
        <v>2</v>
      </c>
      <c r="K24" s="7">
        <f t="shared" si="2"/>
        <v>4</v>
      </c>
      <c r="L24" s="31">
        <v>7</v>
      </c>
      <c r="M24" s="8">
        <f t="shared" si="3"/>
        <v>70</v>
      </c>
      <c r="N24" s="30">
        <v>54</v>
      </c>
      <c r="O24" s="7">
        <f t="shared" si="4"/>
        <v>54</v>
      </c>
      <c r="P24" s="31">
        <v>49</v>
      </c>
      <c r="Q24" s="87">
        <f t="shared" si="5"/>
        <v>98</v>
      </c>
      <c r="R24" s="30">
        <v>1</v>
      </c>
      <c r="S24" s="7">
        <f t="shared" si="6"/>
        <v>20</v>
      </c>
      <c r="T24" s="31">
        <v>3</v>
      </c>
      <c r="U24" s="8">
        <f t="shared" si="7"/>
        <v>24</v>
      </c>
      <c r="V24" s="30">
        <v>29</v>
      </c>
      <c r="W24" s="8">
        <f t="shared" si="8"/>
        <v>87</v>
      </c>
      <c r="X24" s="30">
        <v>41</v>
      </c>
      <c r="Y24" s="16">
        <f t="shared" si="9"/>
        <v>41</v>
      </c>
      <c r="Z24" s="31">
        <v>34</v>
      </c>
      <c r="AA24" s="8">
        <f t="shared" si="10"/>
        <v>102</v>
      </c>
      <c r="AB24" s="30">
        <v>7</v>
      </c>
      <c r="AC24" s="7">
        <f t="shared" si="11"/>
        <v>42</v>
      </c>
      <c r="AD24" s="31">
        <v>2</v>
      </c>
      <c r="AE24" s="8">
        <f t="shared" si="12"/>
        <v>24</v>
      </c>
      <c r="AF24" s="29">
        <v>3</v>
      </c>
      <c r="AG24" s="8">
        <f t="shared" si="13"/>
        <v>45</v>
      </c>
      <c r="AH24" s="32">
        <v>1</v>
      </c>
      <c r="AI24" s="18">
        <f t="shared" si="14"/>
        <v>10</v>
      </c>
      <c r="AJ24" s="57">
        <f t="shared" si="15"/>
        <v>711</v>
      </c>
      <c r="AK24" s="56">
        <f>AJ24*1.1</f>
        <v>782.1</v>
      </c>
    </row>
    <row r="25" spans="2:37" s="2" customFormat="1" ht="24" customHeight="1" x14ac:dyDescent="0.25">
      <c r="B25" s="6">
        <v>21</v>
      </c>
      <c r="C25" s="98" t="s">
        <v>121</v>
      </c>
      <c r="D25" s="28" t="s">
        <v>27</v>
      </c>
      <c r="E25" s="60" t="s">
        <v>20</v>
      </c>
      <c r="F25" s="30">
        <v>5</v>
      </c>
      <c r="G25" s="7">
        <f t="shared" si="0"/>
        <v>60</v>
      </c>
      <c r="H25" s="31">
        <v>60</v>
      </c>
      <c r="I25" s="8">
        <f t="shared" si="1"/>
        <v>120</v>
      </c>
      <c r="J25" s="30">
        <v>11</v>
      </c>
      <c r="K25" s="7">
        <f t="shared" si="2"/>
        <v>22</v>
      </c>
      <c r="L25" s="31">
        <v>6</v>
      </c>
      <c r="M25" s="8">
        <f t="shared" si="3"/>
        <v>60</v>
      </c>
      <c r="N25" s="30">
        <v>40</v>
      </c>
      <c r="O25" s="7">
        <f t="shared" si="4"/>
        <v>40</v>
      </c>
      <c r="P25" s="31">
        <v>52</v>
      </c>
      <c r="Q25" s="87">
        <f t="shared" si="5"/>
        <v>104</v>
      </c>
      <c r="R25" s="30">
        <v>3</v>
      </c>
      <c r="S25" s="7">
        <f t="shared" si="6"/>
        <v>60</v>
      </c>
      <c r="T25" s="31">
        <v>3</v>
      </c>
      <c r="U25" s="8">
        <f t="shared" si="7"/>
        <v>24</v>
      </c>
      <c r="V25" s="30">
        <v>0</v>
      </c>
      <c r="W25" s="8">
        <f t="shared" si="8"/>
        <v>0</v>
      </c>
      <c r="X25" s="30">
        <v>105</v>
      </c>
      <c r="Y25" s="16">
        <f t="shared" si="9"/>
        <v>105</v>
      </c>
      <c r="Z25" s="31">
        <v>21</v>
      </c>
      <c r="AA25" s="8">
        <f t="shared" si="10"/>
        <v>63</v>
      </c>
      <c r="AB25" s="30">
        <v>0</v>
      </c>
      <c r="AC25" s="7">
        <f t="shared" si="11"/>
        <v>0</v>
      </c>
      <c r="AD25" s="31">
        <v>3</v>
      </c>
      <c r="AE25" s="8">
        <f t="shared" si="12"/>
        <v>36</v>
      </c>
      <c r="AF25" s="29">
        <v>1</v>
      </c>
      <c r="AG25" s="8">
        <f t="shared" si="13"/>
        <v>15</v>
      </c>
      <c r="AH25" s="32">
        <v>4</v>
      </c>
      <c r="AI25" s="18">
        <f t="shared" si="14"/>
        <v>40</v>
      </c>
      <c r="AJ25" s="57">
        <f t="shared" si="15"/>
        <v>749</v>
      </c>
      <c r="AK25" s="56">
        <f>AJ25</f>
        <v>749</v>
      </c>
    </row>
    <row r="26" spans="2:37" s="2" customFormat="1" ht="24" customHeight="1" x14ac:dyDescent="0.25">
      <c r="B26" s="6">
        <v>22</v>
      </c>
      <c r="C26" s="98" t="s">
        <v>122</v>
      </c>
      <c r="D26" s="28" t="s">
        <v>27</v>
      </c>
      <c r="E26" s="60" t="s">
        <v>20</v>
      </c>
      <c r="F26" s="30">
        <v>7</v>
      </c>
      <c r="G26" s="7">
        <f t="shared" si="0"/>
        <v>84</v>
      </c>
      <c r="H26" s="31">
        <v>35</v>
      </c>
      <c r="I26" s="8">
        <f t="shared" si="1"/>
        <v>70</v>
      </c>
      <c r="J26" s="30">
        <v>32</v>
      </c>
      <c r="K26" s="7">
        <f t="shared" si="2"/>
        <v>64</v>
      </c>
      <c r="L26" s="31">
        <v>4</v>
      </c>
      <c r="M26" s="8">
        <f t="shared" si="3"/>
        <v>40</v>
      </c>
      <c r="N26" s="30">
        <v>79</v>
      </c>
      <c r="O26" s="7">
        <f t="shared" si="4"/>
        <v>79</v>
      </c>
      <c r="P26" s="31">
        <v>40</v>
      </c>
      <c r="Q26" s="87">
        <f t="shared" si="5"/>
        <v>80</v>
      </c>
      <c r="R26" s="30">
        <v>0</v>
      </c>
      <c r="S26" s="7">
        <f t="shared" si="6"/>
        <v>0</v>
      </c>
      <c r="T26" s="31">
        <v>3</v>
      </c>
      <c r="U26" s="8">
        <f t="shared" si="7"/>
        <v>24</v>
      </c>
      <c r="V26" s="30">
        <v>23</v>
      </c>
      <c r="W26" s="8">
        <f t="shared" si="8"/>
        <v>69</v>
      </c>
      <c r="X26" s="30">
        <v>97</v>
      </c>
      <c r="Y26" s="16">
        <f t="shared" si="9"/>
        <v>97</v>
      </c>
      <c r="Z26" s="31">
        <v>24</v>
      </c>
      <c r="AA26" s="8">
        <f t="shared" si="10"/>
        <v>72</v>
      </c>
      <c r="AB26" s="30">
        <v>0</v>
      </c>
      <c r="AC26" s="7">
        <f t="shared" si="11"/>
        <v>0</v>
      </c>
      <c r="AD26" s="31">
        <v>3</v>
      </c>
      <c r="AE26" s="8">
        <f t="shared" si="12"/>
        <v>36</v>
      </c>
      <c r="AF26" s="29">
        <v>1</v>
      </c>
      <c r="AG26" s="8">
        <f t="shared" si="13"/>
        <v>15</v>
      </c>
      <c r="AH26" s="32">
        <v>1</v>
      </c>
      <c r="AI26" s="18">
        <f t="shared" si="14"/>
        <v>10</v>
      </c>
      <c r="AJ26" s="57">
        <f t="shared" si="15"/>
        <v>740</v>
      </c>
      <c r="AK26" s="56">
        <f>AJ26</f>
        <v>740</v>
      </c>
    </row>
    <row r="27" spans="2:37" s="2" customFormat="1" ht="24" customHeight="1" x14ac:dyDescent="0.25">
      <c r="B27" s="6">
        <v>23</v>
      </c>
      <c r="C27" s="98" t="s">
        <v>123</v>
      </c>
      <c r="D27" s="28" t="s">
        <v>27</v>
      </c>
      <c r="E27" s="60" t="s">
        <v>20</v>
      </c>
      <c r="F27" s="30">
        <v>3</v>
      </c>
      <c r="G27" s="7">
        <f t="shared" si="0"/>
        <v>36</v>
      </c>
      <c r="H27" s="31">
        <v>21</v>
      </c>
      <c r="I27" s="8">
        <f t="shared" si="1"/>
        <v>42</v>
      </c>
      <c r="J27" s="30">
        <v>16</v>
      </c>
      <c r="K27" s="7">
        <f t="shared" si="2"/>
        <v>32</v>
      </c>
      <c r="L27" s="31">
        <v>5</v>
      </c>
      <c r="M27" s="8">
        <f t="shared" si="3"/>
        <v>50</v>
      </c>
      <c r="N27" s="30">
        <v>73</v>
      </c>
      <c r="O27" s="7">
        <f t="shared" si="4"/>
        <v>73</v>
      </c>
      <c r="P27" s="31">
        <v>41</v>
      </c>
      <c r="Q27" s="87">
        <f t="shared" si="5"/>
        <v>82</v>
      </c>
      <c r="R27" s="30">
        <v>0</v>
      </c>
      <c r="S27" s="7">
        <f t="shared" si="6"/>
        <v>0</v>
      </c>
      <c r="T27" s="31">
        <v>5</v>
      </c>
      <c r="U27" s="8">
        <f t="shared" si="7"/>
        <v>40</v>
      </c>
      <c r="V27" s="30">
        <v>10</v>
      </c>
      <c r="W27" s="8">
        <f t="shared" si="8"/>
        <v>30</v>
      </c>
      <c r="X27" s="30">
        <v>86</v>
      </c>
      <c r="Y27" s="16">
        <f t="shared" si="9"/>
        <v>86</v>
      </c>
      <c r="Z27" s="31">
        <v>28</v>
      </c>
      <c r="AA27" s="8">
        <f t="shared" si="10"/>
        <v>84</v>
      </c>
      <c r="AB27" s="30">
        <v>5</v>
      </c>
      <c r="AC27" s="7">
        <f t="shared" si="11"/>
        <v>30</v>
      </c>
      <c r="AD27" s="31">
        <v>1</v>
      </c>
      <c r="AE27" s="8">
        <f t="shared" si="12"/>
        <v>12</v>
      </c>
      <c r="AF27" s="29">
        <v>0</v>
      </c>
      <c r="AG27" s="8">
        <f t="shared" si="13"/>
        <v>0</v>
      </c>
      <c r="AH27" s="32">
        <v>2</v>
      </c>
      <c r="AI27" s="18">
        <f t="shared" si="14"/>
        <v>20</v>
      </c>
      <c r="AJ27" s="57">
        <f t="shared" si="15"/>
        <v>617</v>
      </c>
      <c r="AK27" s="56">
        <f>AJ27</f>
        <v>617</v>
      </c>
    </row>
    <row r="28" spans="2:37" s="2" customFormat="1" ht="24" customHeight="1" thickBot="1" x14ac:dyDescent="0.3">
      <c r="B28" s="10">
        <v>24</v>
      </c>
      <c r="C28" s="102" t="s">
        <v>124</v>
      </c>
      <c r="D28" s="33" t="s">
        <v>27</v>
      </c>
      <c r="E28" s="71" t="s">
        <v>20</v>
      </c>
      <c r="F28" s="35">
        <v>4</v>
      </c>
      <c r="G28" s="12">
        <f t="shared" si="0"/>
        <v>48</v>
      </c>
      <c r="H28" s="34">
        <v>20</v>
      </c>
      <c r="I28" s="11">
        <f t="shared" si="1"/>
        <v>40</v>
      </c>
      <c r="J28" s="35">
        <v>7</v>
      </c>
      <c r="K28" s="12">
        <f t="shared" si="2"/>
        <v>14</v>
      </c>
      <c r="L28" s="34">
        <v>4</v>
      </c>
      <c r="M28" s="11">
        <f t="shared" si="3"/>
        <v>40</v>
      </c>
      <c r="N28" s="35">
        <v>79</v>
      </c>
      <c r="O28" s="12">
        <f t="shared" si="4"/>
        <v>79</v>
      </c>
      <c r="P28" s="34">
        <v>36</v>
      </c>
      <c r="Q28" s="88">
        <f t="shared" si="5"/>
        <v>72</v>
      </c>
      <c r="R28" s="35">
        <v>2</v>
      </c>
      <c r="S28" s="12">
        <f t="shared" si="6"/>
        <v>40</v>
      </c>
      <c r="T28" s="34">
        <v>5</v>
      </c>
      <c r="U28" s="11">
        <f t="shared" si="7"/>
        <v>40</v>
      </c>
      <c r="V28" s="35">
        <v>23</v>
      </c>
      <c r="W28" s="11">
        <f t="shared" si="8"/>
        <v>69</v>
      </c>
      <c r="X28" s="35">
        <v>80</v>
      </c>
      <c r="Y28" s="17">
        <f t="shared" si="9"/>
        <v>80</v>
      </c>
      <c r="Z28" s="34">
        <v>5</v>
      </c>
      <c r="AA28" s="11">
        <f t="shared" si="10"/>
        <v>15</v>
      </c>
      <c r="AB28" s="35">
        <v>0</v>
      </c>
      <c r="AC28" s="12">
        <f t="shared" si="11"/>
        <v>0</v>
      </c>
      <c r="AD28" s="34">
        <v>1</v>
      </c>
      <c r="AE28" s="11">
        <f t="shared" si="12"/>
        <v>12</v>
      </c>
      <c r="AF28" s="36">
        <v>2</v>
      </c>
      <c r="AG28" s="11">
        <f t="shared" si="13"/>
        <v>30</v>
      </c>
      <c r="AH28" s="37">
        <v>0</v>
      </c>
      <c r="AI28" s="19">
        <f t="shared" si="14"/>
        <v>0</v>
      </c>
      <c r="AJ28" s="58">
        <f t="shared" si="15"/>
        <v>579</v>
      </c>
      <c r="AK28" s="39">
        <f>AJ28</f>
        <v>579</v>
      </c>
    </row>
  </sheetData>
  <sortState ref="C5:AK28">
    <sortCondition descending="1" ref="AK5:AK28"/>
  </sortState>
  <mergeCells count="37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N2:O2"/>
    <mergeCell ref="P2:Q2"/>
    <mergeCell ref="R2:S2"/>
    <mergeCell ref="T2:U2"/>
    <mergeCell ref="V2:W2"/>
    <mergeCell ref="R3:S3"/>
    <mergeCell ref="Z2:AA2"/>
    <mergeCell ref="AB2:AC2"/>
    <mergeCell ref="AD2:AE2"/>
    <mergeCell ref="AF2:AG2"/>
    <mergeCell ref="AF3:AG3"/>
    <mergeCell ref="X2:Y2"/>
    <mergeCell ref="H3:I3"/>
    <mergeCell ref="J3:K3"/>
    <mergeCell ref="L3:M3"/>
    <mergeCell ref="N3:O3"/>
    <mergeCell ref="P3:Q3"/>
    <mergeCell ref="AK2:AK3"/>
    <mergeCell ref="T3:U3"/>
    <mergeCell ref="V3:W3"/>
    <mergeCell ref="X3:Y3"/>
    <mergeCell ref="Z3:AA3"/>
    <mergeCell ref="AB3:AC3"/>
    <mergeCell ref="AD3:AE3"/>
    <mergeCell ref="AH2:AI2"/>
    <mergeCell ref="AJ2:AJ3"/>
    <mergeCell ref="AH3:AI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1:AM9"/>
  <sheetViews>
    <sheetView zoomScale="95" zoomScaleNormal="95" workbookViewId="0">
      <pane ySplit="4" topLeftCell="A5" activePane="bottomLeft" state="frozen"/>
      <selection pane="bottomLeft" activeCell="AN14" sqref="AN1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9.28515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.28515625" style="13" customWidth="1"/>
    <col min="27" max="28" width="5" style="13" customWidth="1"/>
    <col min="29" max="35" width="4.85546875" style="13" customWidth="1"/>
    <col min="36" max="36" width="8.28515625" style="3" customWidth="1"/>
    <col min="37" max="37" width="0.85546875" style="3" customWidth="1"/>
    <col min="38" max="38" width="1" style="3" customWidth="1"/>
    <col min="39" max="16384" width="9.140625" style="3"/>
  </cols>
  <sheetData>
    <row r="1" spans="2:39" ht="8.25" customHeight="1" thickBot="1" x14ac:dyDescent="0.3"/>
    <row r="2" spans="2:39" s="2" customFormat="1" ht="20.25" customHeight="1" thickBot="1" x14ac:dyDescent="0.3">
      <c r="B2" s="146" t="s">
        <v>176</v>
      </c>
      <c r="C2" s="147"/>
      <c r="D2" s="148"/>
      <c r="E2" s="149" t="s">
        <v>43</v>
      </c>
      <c r="F2" s="137" t="s">
        <v>4</v>
      </c>
      <c r="G2" s="138"/>
      <c r="H2" s="139" t="s">
        <v>17</v>
      </c>
      <c r="I2" s="144"/>
      <c r="J2" s="137" t="s">
        <v>5</v>
      </c>
      <c r="K2" s="138"/>
      <c r="L2" s="139" t="s">
        <v>6</v>
      </c>
      <c r="M2" s="139"/>
      <c r="N2" s="137" t="s">
        <v>7</v>
      </c>
      <c r="O2" s="138"/>
      <c r="P2" s="139" t="s">
        <v>8</v>
      </c>
      <c r="Q2" s="144"/>
      <c r="R2" s="140" t="s">
        <v>9</v>
      </c>
      <c r="S2" s="141"/>
      <c r="T2" s="145" t="s">
        <v>10</v>
      </c>
      <c r="U2" s="144"/>
      <c r="V2" s="137" t="s">
        <v>11</v>
      </c>
      <c r="W2" s="138"/>
      <c r="X2" s="145" t="s">
        <v>12</v>
      </c>
      <c r="Y2" s="144"/>
      <c r="Z2" s="137" t="s">
        <v>14</v>
      </c>
      <c r="AA2" s="138"/>
      <c r="AB2" s="139" t="s">
        <v>15</v>
      </c>
      <c r="AC2" s="139"/>
      <c r="AD2" s="140" t="s">
        <v>25</v>
      </c>
      <c r="AE2" s="141"/>
      <c r="AF2" s="140" t="s">
        <v>28</v>
      </c>
      <c r="AG2" s="141"/>
      <c r="AH2" s="140" t="s">
        <v>38</v>
      </c>
      <c r="AI2" s="141"/>
      <c r="AJ2" s="142" t="s">
        <v>16</v>
      </c>
    </row>
    <row r="3" spans="2:39" s="1" customFormat="1" ht="98.25" customHeight="1" x14ac:dyDescent="0.25">
      <c r="B3" s="151" t="s">
        <v>0</v>
      </c>
      <c r="C3" s="153" t="s">
        <v>1</v>
      </c>
      <c r="D3" s="155" t="s">
        <v>42</v>
      </c>
      <c r="E3" s="150"/>
      <c r="F3" s="130" t="s">
        <v>2</v>
      </c>
      <c r="G3" s="131"/>
      <c r="H3" s="132" t="s">
        <v>46</v>
      </c>
      <c r="I3" s="132"/>
      <c r="J3" s="130" t="s">
        <v>47</v>
      </c>
      <c r="K3" s="131"/>
      <c r="L3" s="132" t="s">
        <v>13</v>
      </c>
      <c r="M3" s="132"/>
      <c r="N3" s="130" t="s">
        <v>34</v>
      </c>
      <c r="O3" s="131"/>
      <c r="P3" s="132" t="s">
        <v>51</v>
      </c>
      <c r="Q3" s="132"/>
      <c r="R3" s="135" t="s">
        <v>37</v>
      </c>
      <c r="S3" s="136"/>
      <c r="T3" s="128" t="s">
        <v>52</v>
      </c>
      <c r="U3" s="129"/>
      <c r="V3" s="130" t="s">
        <v>45</v>
      </c>
      <c r="W3" s="131"/>
      <c r="X3" s="128" t="s">
        <v>24</v>
      </c>
      <c r="Y3" s="129"/>
      <c r="Z3" s="130" t="s">
        <v>53</v>
      </c>
      <c r="AA3" s="131"/>
      <c r="AB3" s="132" t="s">
        <v>35</v>
      </c>
      <c r="AC3" s="132"/>
      <c r="AD3" s="133" t="s">
        <v>33</v>
      </c>
      <c r="AE3" s="134"/>
      <c r="AF3" s="133" t="s">
        <v>36</v>
      </c>
      <c r="AG3" s="134"/>
      <c r="AH3" s="133" t="s">
        <v>44</v>
      </c>
      <c r="AI3" s="134"/>
      <c r="AJ3" s="143"/>
    </row>
    <row r="4" spans="2:39" s="4" customFormat="1" ht="38.25" customHeight="1" thickBot="1" x14ac:dyDescent="0.3">
      <c r="B4" s="152"/>
      <c r="C4" s="154"/>
      <c r="D4" s="156"/>
      <c r="E4" s="150"/>
      <c r="F4" s="72" t="s">
        <v>3</v>
      </c>
      <c r="G4" s="73" t="s">
        <v>18</v>
      </c>
      <c r="H4" s="74" t="s">
        <v>3</v>
      </c>
      <c r="I4" s="75" t="s">
        <v>18</v>
      </c>
      <c r="J4" s="72" t="s">
        <v>3</v>
      </c>
      <c r="K4" s="73" t="s">
        <v>18</v>
      </c>
      <c r="L4" s="76" t="s">
        <v>3</v>
      </c>
      <c r="M4" s="77" t="s">
        <v>18</v>
      </c>
      <c r="N4" s="72" t="s">
        <v>3</v>
      </c>
      <c r="O4" s="73" t="s">
        <v>18</v>
      </c>
      <c r="P4" s="74" t="s">
        <v>3</v>
      </c>
      <c r="Q4" s="75" t="s">
        <v>18</v>
      </c>
      <c r="R4" s="78" t="s">
        <v>3</v>
      </c>
      <c r="S4" s="73" t="s">
        <v>18</v>
      </c>
      <c r="T4" s="79" t="s">
        <v>3</v>
      </c>
      <c r="U4" s="77" t="s">
        <v>18</v>
      </c>
      <c r="V4" s="72" t="s">
        <v>3</v>
      </c>
      <c r="W4" s="73" t="s">
        <v>18</v>
      </c>
      <c r="X4" s="80" t="s">
        <v>32</v>
      </c>
      <c r="Y4" s="77" t="s">
        <v>18</v>
      </c>
      <c r="Z4" s="72" t="s">
        <v>3</v>
      </c>
      <c r="AA4" s="73" t="s">
        <v>18</v>
      </c>
      <c r="AB4" s="80" t="s">
        <v>26</v>
      </c>
      <c r="AC4" s="77" t="s">
        <v>18</v>
      </c>
      <c r="AD4" s="81" t="s">
        <v>3</v>
      </c>
      <c r="AE4" s="73" t="s">
        <v>18</v>
      </c>
      <c r="AF4" s="72" t="s">
        <v>3</v>
      </c>
      <c r="AG4" s="82" t="s">
        <v>18</v>
      </c>
      <c r="AH4" s="72" t="s">
        <v>3</v>
      </c>
      <c r="AI4" s="82" t="s">
        <v>18</v>
      </c>
      <c r="AJ4" s="83" t="s">
        <v>19</v>
      </c>
      <c r="AK4" s="5"/>
      <c r="AL4" s="5"/>
      <c r="AM4" s="5"/>
    </row>
    <row r="5" spans="2:39" s="2" customFormat="1" ht="24" customHeight="1" x14ac:dyDescent="0.25">
      <c r="B5" s="62">
        <v>1</v>
      </c>
      <c r="C5" s="93" t="s">
        <v>139</v>
      </c>
      <c r="D5" s="27" t="s">
        <v>27</v>
      </c>
      <c r="E5" s="59" t="s">
        <v>29</v>
      </c>
      <c r="F5" s="94">
        <v>9</v>
      </c>
      <c r="G5" s="64">
        <f>F5*12</f>
        <v>108</v>
      </c>
      <c r="H5" s="95">
        <v>63</v>
      </c>
      <c r="I5" s="63">
        <f>H5*2</f>
        <v>126</v>
      </c>
      <c r="J5" s="94">
        <v>64</v>
      </c>
      <c r="K5" s="64">
        <f>J5*2</f>
        <v>128</v>
      </c>
      <c r="L5" s="95">
        <v>6</v>
      </c>
      <c r="M5" s="63">
        <f>L5*10</f>
        <v>60</v>
      </c>
      <c r="N5" s="94">
        <v>142</v>
      </c>
      <c r="O5" s="64">
        <f>N5</f>
        <v>142</v>
      </c>
      <c r="P5" s="95">
        <v>30</v>
      </c>
      <c r="Q5" s="86">
        <f>P5*2</f>
        <v>60</v>
      </c>
      <c r="R5" s="94">
        <v>2</v>
      </c>
      <c r="S5" s="64">
        <f>R5*20</f>
        <v>40</v>
      </c>
      <c r="T5" s="95">
        <v>10</v>
      </c>
      <c r="U5" s="63">
        <f>T5*8</f>
        <v>80</v>
      </c>
      <c r="V5" s="94">
        <v>43</v>
      </c>
      <c r="W5" s="63">
        <f>V5*3</f>
        <v>129</v>
      </c>
      <c r="X5" s="94">
        <v>107</v>
      </c>
      <c r="Y5" s="89">
        <f>X5</f>
        <v>107</v>
      </c>
      <c r="Z5" s="95">
        <v>34</v>
      </c>
      <c r="AA5" s="63">
        <f>Z5*3</f>
        <v>102</v>
      </c>
      <c r="AB5" s="94">
        <v>5</v>
      </c>
      <c r="AC5" s="64">
        <f>AB5*6</f>
        <v>30</v>
      </c>
      <c r="AD5" s="95">
        <v>9</v>
      </c>
      <c r="AE5" s="63">
        <f>AD5*12</f>
        <v>108</v>
      </c>
      <c r="AF5" s="96">
        <v>2</v>
      </c>
      <c r="AG5" s="63">
        <f>AF5*15</f>
        <v>30</v>
      </c>
      <c r="AH5" s="97">
        <v>11</v>
      </c>
      <c r="AI5" s="65">
        <f>AH5*10</f>
        <v>110</v>
      </c>
      <c r="AJ5" s="92">
        <f>G5+I5+K5+M5+O5+Q5+S5+U5+W5+Y5+AA5+AC5+AE5+AG5+AI5</f>
        <v>1360</v>
      </c>
    </row>
    <row r="6" spans="2:39" s="2" customFormat="1" ht="24" customHeight="1" x14ac:dyDescent="0.25">
      <c r="B6" s="6">
        <v>2</v>
      </c>
      <c r="C6" s="98" t="s">
        <v>140</v>
      </c>
      <c r="D6" s="28" t="s">
        <v>27</v>
      </c>
      <c r="E6" s="60" t="s">
        <v>29</v>
      </c>
      <c r="F6" s="30">
        <v>9</v>
      </c>
      <c r="G6" s="7">
        <f>F6*12</f>
        <v>108</v>
      </c>
      <c r="H6" s="31">
        <v>58</v>
      </c>
      <c r="I6" s="8">
        <f>H6*2</f>
        <v>116</v>
      </c>
      <c r="J6" s="30">
        <v>40</v>
      </c>
      <c r="K6" s="7">
        <f>J6*2</f>
        <v>80</v>
      </c>
      <c r="L6" s="31">
        <v>7</v>
      </c>
      <c r="M6" s="8">
        <f>L6*10</f>
        <v>70</v>
      </c>
      <c r="N6" s="30">
        <v>88</v>
      </c>
      <c r="O6" s="7">
        <f>N6</f>
        <v>88</v>
      </c>
      <c r="P6" s="31">
        <v>60</v>
      </c>
      <c r="Q6" s="87">
        <f>P6*2</f>
        <v>120</v>
      </c>
      <c r="R6" s="30">
        <v>7</v>
      </c>
      <c r="S6" s="7">
        <f>R6*20</f>
        <v>140</v>
      </c>
      <c r="T6" s="31">
        <v>6</v>
      </c>
      <c r="U6" s="8">
        <f>T6*8</f>
        <v>48</v>
      </c>
      <c r="V6" s="30">
        <v>23</v>
      </c>
      <c r="W6" s="8">
        <f>V6*3</f>
        <v>69</v>
      </c>
      <c r="X6" s="30">
        <v>98</v>
      </c>
      <c r="Y6" s="16">
        <f>X6</f>
        <v>98</v>
      </c>
      <c r="Z6" s="31">
        <v>20</v>
      </c>
      <c r="AA6" s="8">
        <f>Z6*3</f>
        <v>60</v>
      </c>
      <c r="AB6" s="30">
        <v>12</v>
      </c>
      <c r="AC6" s="7">
        <f>AB6*6</f>
        <v>72</v>
      </c>
      <c r="AD6" s="31">
        <v>5</v>
      </c>
      <c r="AE6" s="8">
        <f>AD6*12</f>
        <v>60</v>
      </c>
      <c r="AF6" s="29">
        <v>0</v>
      </c>
      <c r="AG6" s="8">
        <f>AF6*15</f>
        <v>0</v>
      </c>
      <c r="AH6" s="32">
        <v>5</v>
      </c>
      <c r="AI6" s="18">
        <f>AH6*10</f>
        <v>50</v>
      </c>
      <c r="AJ6" s="38">
        <f>G6+I6+K6+M6+O6+Q6+S6+U6+W6+Y6+AA6+AC6+AE6+AG6+AI6</f>
        <v>1179</v>
      </c>
    </row>
    <row r="7" spans="2:39" s="2" customFormat="1" ht="24" customHeight="1" x14ac:dyDescent="0.25">
      <c r="B7" s="6">
        <v>3</v>
      </c>
      <c r="C7" s="98" t="s">
        <v>141</v>
      </c>
      <c r="D7" s="28" t="s">
        <v>27</v>
      </c>
      <c r="E7" s="60" t="s">
        <v>29</v>
      </c>
      <c r="F7" s="30">
        <v>9</v>
      </c>
      <c r="G7" s="7">
        <f>F7*12</f>
        <v>108</v>
      </c>
      <c r="H7" s="31">
        <v>26</v>
      </c>
      <c r="I7" s="8">
        <f>H7*2</f>
        <v>52</v>
      </c>
      <c r="J7" s="30">
        <v>9</v>
      </c>
      <c r="K7" s="7">
        <f>J7*2</f>
        <v>18</v>
      </c>
      <c r="L7" s="31">
        <v>9</v>
      </c>
      <c r="M7" s="8">
        <f>L7*10</f>
        <v>90</v>
      </c>
      <c r="N7" s="30">
        <v>114</v>
      </c>
      <c r="O7" s="7">
        <f>N7</f>
        <v>114</v>
      </c>
      <c r="P7" s="31">
        <v>60</v>
      </c>
      <c r="Q7" s="87">
        <f>P7*2</f>
        <v>120</v>
      </c>
      <c r="R7" s="30">
        <v>1</v>
      </c>
      <c r="S7" s="7">
        <f>R7*20</f>
        <v>20</v>
      </c>
      <c r="T7" s="31">
        <v>9</v>
      </c>
      <c r="U7" s="8">
        <f>T7*8</f>
        <v>72</v>
      </c>
      <c r="V7" s="30">
        <v>30</v>
      </c>
      <c r="W7" s="8">
        <f>V7*3</f>
        <v>90</v>
      </c>
      <c r="X7" s="30">
        <v>112</v>
      </c>
      <c r="Y7" s="16">
        <f>X7</f>
        <v>112</v>
      </c>
      <c r="Z7" s="31">
        <v>18</v>
      </c>
      <c r="AA7" s="8">
        <f>Z7*3</f>
        <v>54</v>
      </c>
      <c r="AB7" s="30">
        <v>14</v>
      </c>
      <c r="AC7" s="7">
        <f>AB7*6</f>
        <v>84</v>
      </c>
      <c r="AD7" s="31">
        <v>4</v>
      </c>
      <c r="AE7" s="8">
        <f>AD7*12</f>
        <v>48</v>
      </c>
      <c r="AF7" s="29">
        <v>1</v>
      </c>
      <c r="AG7" s="8">
        <f>AF7*15</f>
        <v>15</v>
      </c>
      <c r="AH7" s="32">
        <v>0</v>
      </c>
      <c r="AI7" s="18">
        <f>AH7*10</f>
        <v>0</v>
      </c>
      <c r="AJ7" s="38">
        <f>G7+I7+K7+M7+O7+Q7+S7+U7+W7+Y7+AA7+AC7+AE7+AG7+AI7</f>
        <v>997</v>
      </c>
    </row>
    <row r="8" spans="2:39" s="9" customFormat="1" ht="24" customHeight="1" x14ac:dyDescent="0.25">
      <c r="B8" s="6">
        <v>4</v>
      </c>
      <c r="C8" s="42" t="s">
        <v>142</v>
      </c>
      <c r="D8" s="28" t="s">
        <v>27</v>
      </c>
      <c r="E8" s="60" t="s">
        <v>29</v>
      </c>
      <c r="F8" s="30">
        <v>2</v>
      </c>
      <c r="G8" s="7">
        <f>F8*12</f>
        <v>24</v>
      </c>
      <c r="H8" s="31">
        <v>31</v>
      </c>
      <c r="I8" s="8">
        <f>H8*2</f>
        <v>62</v>
      </c>
      <c r="J8" s="30">
        <v>12</v>
      </c>
      <c r="K8" s="7">
        <f>J8*2</f>
        <v>24</v>
      </c>
      <c r="L8" s="31">
        <v>5</v>
      </c>
      <c r="M8" s="8">
        <f>L8*10</f>
        <v>50</v>
      </c>
      <c r="N8" s="30">
        <v>106</v>
      </c>
      <c r="O8" s="7">
        <f>N8</f>
        <v>106</v>
      </c>
      <c r="P8" s="31">
        <v>39</v>
      </c>
      <c r="Q8" s="87">
        <f>P8*2</f>
        <v>78</v>
      </c>
      <c r="R8" s="30">
        <v>1</v>
      </c>
      <c r="S8" s="7">
        <f>R8*20</f>
        <v>20</v>
      </c>
      <c r="T8" s="31">
        <v>2</v>
      </c>
      <c r="U8" s="8">
        <f>T8*8</f>
        <v>16</v>
      </c>
      <c r="V8" s="30">
        <v>34</v>
      </c>
      <c r="W8" s="8">
        <f>V8*3</f>
        <v>102</v>
      </c>
      <c r="X8" s="30">
        <v>0</v>
      </c>
      <c r="Y8" s="16">
        <f>X8</f>
        <v>0</v>
      </c>
      <c r="Z8" s="31">
        <v>8</v>
      </c>
      <c r="AA8" s="8">
        <f>Z8*3</f>
        <v>24</v>
      </c>
      <c r="AB8" s="30">
        <v>15</v>
      </c>
      <c r="AC8" s="7">
        <f>AB8*6</f>
        <v>90</v>
      </c>
      <c r="AD8" s="31">
        <v>1</v>
      </c>
      <c r="AE8" s="8">
        <f>AD8*12</f>
        <v>12</v>
      </c>
      <c r="AF8" s="29">
        <v>1</v>
      </c>
      <c r="AG8" s="8">
        <f>AF8*15</f>
        <v>15</v>
      </c>
      <c r="AH8" s="32">
        <v>0</v>
      </c>
      <c r="AI8" s="18">
        <f>AH8*10</f>
        <v>0</v>
      </c>
      <c r="AJ8" s="38">
        <f>G8+I8+K8+M8+O8+Q8+S8+U8+W8+Y8+AA8+AC8+AE8+AG8+AI8</f>
        <v>623</v>
      </c>
    </row>
    <row r="9" spans="2:39" s="2" customFormat="1" ht="24" customHeight="1" thickBot="1" x14ac:dyDescent="0.3">
      <c r="B9" s="10">
        <v>5</v>
      </c>
      <c r="C9" s="102" t="s">
        <v>143</v>
      </c>
      <c r="D9" s="33" t="s">
        <v>27</v>
      </c>
      <c r="E9" s="71" t="s">
        <v>29</v>
      </c>
      <c r="F9" s="35">
        <v>3</v>
      </c>
      <c r="G9" s="12">
        <f>F9*12</f>
        <v>36</v>
      </c>
      <c r="H9" s="34">
        <v>4</v>
      </c>
      <c r="I9" s="11">
        <f>H9*2</f>
        <v>8</v>
      </c>
      <c r="J9" s="35">
        <v>9</v>
      </c>
      <c r="K9" s="12">
        <f>J9*2</f>
        <v>18</v>
      </c>
      <c r="L9" s="34">
        <v>3</v>
      </c>
      <c r="M9" s="11">
        <f>L9*10</f>
        <v>30</v>
      </c>
      <c r="N9" s="35">
        <v>38</v>
      </c>
      <c r="O9" s="12">
        <f>N9</f>
        <v>38</v>
      </c>
      <c r="P9" s="34">
        <v>32</v>
      </c>
      <c r="Q9" s="88">
        <f>P9*2</f>
        <v>64</v>
      </c>
      <c r="R9" s="35">
        <v>1</v>
      </c>
      <c r="S9" s="12">
        <f>R9*20</f>
        <v>20</v>
      </c>
      <c r="T9" s="34">
        <v>0</v>
      </c>
      <c r="U9" s="11">
        <f>T9*8</f>
        <v>0</v>
      </c>
      <c r="V9" s="35">
        <v>10</v>
      </c>
      <c r="W9" s="11">
        <f>V9*3</f>
        <v>30</v>
      </c>
      <c r="X9" s="35">
        <v>0</v>
      </c>
      <c r="Y9" s="17">
        <f>X9</f>
        <v>0</v>
      </c>
      <c r="Z9" s="34">
        <v>8</v>
      </c>
      <c r="AA9" s="11">
        <f>Z9*3</f>
        <v>24</v>
      </c>
      <c r="AB9" s="35">
        <v>0</v>
      </c>
      <c r="AC9" s="12">
        <f>AB9*6</f>
        <v>0</v>
      </c>
      <c r="AD9" s="34">
        <v>6</v>
      </c>
      <c r="AE9" s="11">
        <f>AD9*12</f>
        <v>72</v>
      </c>
      <c r="AF9" s="36">
        <v>0</v>
      </c>
      <c r="AG9" s="11">
        <f>AF9*15</f>
        <v>0</v>
      </c>
      <c r="AH9" s="37">
        <v>2</v>
      </c>
      <c r="AI9" s="19">
        <f>AH9*10</f>
        <v>20</v>
      </c>
      <c r="AJ9" s="39">
        <f>G9+I9+K9+M9+O9+Q9+S9+U9+W9+Y9+AA9+AC9+AE9+AG9+AI9</f>
        <v>360</v>
      </c>
    </row>
  </sheetData>
  <sortState ref="C5:AJ9">
    <sortCondition descending="1" ref="AJ5:AJ9"/>
  </sortState>
  <mergeCells count="36">
    <mergeCell ref="L2:M2"/>
    <mergeCell ref="B3:B4"/>
    <mergeCell ref="C3:C4"/>
    <mergeCell ref="D3:D4"/>
    <mergeCell ref="F3:G3"/>
    <mergeCell ref="B2:D2"/>
    <mergeCell ref="E2:E4"/>
    <mergeCell ref="F2:G2"/>
    <mergeCell ref="H2:I2"/>
    <mergeCell ref="J2:K2"/>
    <mergeCell ref="AJ2:AJ3"/>
    <mergeCell ref="AF3:AG3"/>
    <mergeCell ref="AH3:AI3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D3:AE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29</vt:i4>
      </vt:variant>
    </vt:vector>
  </HeadingPairs>
  <TitlesOfParts>
    <vt:vector size="29" baseType="lpstr">
      <vt:lpstr>Primitivní</vt:lpstr>
      <vt:lpstr>Tradiční</vt:lpstr>
      <vt:lpstr>Lovecký</vt:lpstr>
      <vt:lpstr>Muži</vt:lpstr>
      <vt:lpstr>Ženy - vše</vt:lpstr>
      <vt:lpstr>Ženy - průmyslový šíp</vt:lpstr>
      <vt:lpstr>Ženy - dřevěný šíp</vt:lpstr>
      <vt:lpstr>Ženy po přepočku koeficientu</vt:lpstr>
      <vt:lpstr>Dorost Hoši</vt:lpstr>
      <vt:lpstr>Dorost Dívky</vt:lpstr>
      <vt:lpstr>Děti do 13 let - Hoši</vt:lpstr>
      <vt:lpstr>Děti do 13 let - Dívky</vt:lpstr>
      <vt:lpstr>Děti do 9 let</vt:lpstr>
      <vt:lpstr>CELKOVÉ</vt:lpstr>
      <vt:lpstr>1.) Rychlostřelba</vt:lpstr>
      <vt:lpstr>2.) Terčovka 20m</vt:lpstr>
      <vt:lpstr>3.) Terčovka 50m</vt:lpstr>
      <vt:lpstr>4.) Královská</vt:lpstr>
      <vt:lpstr>5.) Lovecká</vt:lpstr>
      <vt:lpstr>6.) Rychlá ústupovka</vt:lpstr>
      <vt:lpstr>7.) Hradba</vt:lpstr>
      <vt:lpstr>8.) Kyvadlo</vt:lpstr>
      <vt:lpstr>9.) Hlídka</vt:lpstr>
      <vt:lpstr>10.) Soustřel</vt:lpstr>
      <vt:lpstr>11.) Zbrojnoš</vt:lpstr>
      <vt:lpstr>12.) Běž kam chceš</vt:lpstr>
      <vt:lpstr>13.) Mongol</vt:lpstr>
      <vt:lpstr>14.) Pařez</vt:lpstr>
      <vt:lpstr>15.) Drak Šmak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Jan Holub</cp:lastModifiedBy>
  <cp:lastPrinted>2019-09-29T19:09:27Z</cp:lastPrinted>
  <dcterms:created xsi:type="dcterms:W3CDTF">2011-05-20T10:28:01Z</dcterms:created>
  <dcterms:modified xsi:type="dcterms:W3CDTF">2020-09-28T20:14:45Z</dcterms:modified>
</cp:coreProperties>
</file>